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lepintacasi/Desktop/excel-challenge/"/>
    </mc:Choice>
  </mc:AlternateContent>
  <xr:revisionPtr revIDLastSave="0" documentId="13_ncr:1_{54F604A9-3A91-D84A-BEA4-B3B42F168A14}" xr6:coauthVersionLast="46" xr6:coauthVersionMax="46" xr10:uidLastSave="{00000000-0000-0000-0000-000000000000}"/>
  <bookViews>
    <workbookView xWindow="0" yWindow="0" windowWidth="25600" windowHeight="16000" xr2:uid="{00000000-000D-0000-FFFF-FFFF00000000}"/>
  </bookViews>
  <sheets>
    <sheet name="Data" sheetId="1" r:id="rId1"/>
    <sheet name="Categories PT" sheetId="4" r:id="rId2"/>
    <sheet name="Categories PC" sheetId="7" r:id="rId3"/>
    <sheet name="Sub Categories PT" sheetId="8" r:id="rId4"/>
    <sheet name="Sub Categories PC" sheetId="6" r:id="rId5"/>
    <sheet name="Date Created PT" sheetId="9" r:id="rId6"/>
    <sheet name="Date Created PC" sheetId="10" r:id="rId7"/>
    <sheet name="Bonus (1)" sheetId="12" r:id="rId8"/>
    <sheet name="Bonus (2)" sheetId="13" r:id="rId9"/>
  </sheets>
  <definedNames>
    <definedName name="_xlnm._FilterDatabase" localSheetId="0" hidden="1">Data!$F$1:$F$4115</definedName>
    <definedName name="Goal">Data!$D$2:$D$4115</definedName>
    <definedName name="State">Data!$F$2:$F$4115</definedName>
  </definedNames>
  <calcPr calcId="191029"/>
  <pivotCaches>
    <pivotCache cacheId="24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3" l="1"/>
  <c r="I7" i="13" s="1"/>
  <c r="I5" i="13"/>
  <c r="I4" i="13"/>
  <c r="I3" i="13"/>
  <c r="H6" i="13"/>
  <c r="H7" i="13" s="1"/>
  <c r="H5" i="13"/>
  <c r="H4" i="13"/>
  <c r="H3" i="13"/>
  <c r="I2" i="13"/>
  <c r="H2" i="13"/>
  <c r="E12" i="12"/>
  <c r="F2" i="12"/>
  <c r="E2" i="12"/>
  <c r="F13" i="12"/>
  <c r="E13" i="12"/>
  <c r="D13" i="12"/>
  <c r="G13" i="12" s="1"/>
  <c r="I13" i="12" s="1"/>
  <c r="F4" i="12"/>
  <c r="F5" i="12"/>
  <c r="F6" i="12"/>
  <c r="F7" i="12"/>
  <c r="F8" i="12"/>
  <c r="F9" i="12"/>
  <c r="F10" i="12"/>
  <c r="F11" i="12"/>
  <c r="F12" i="12"/>
  <c r="F3" i="12"/>
  <c r="E5" i="12"/>
  <c r="E4" i="12"/>
  <c r="E6" i="12"/>
  <c r="E7" i="12"/>
  <c r="E8" i="12"/>
  <c r="E9" i="12"/>
  <c r="E10" i="12"/>
  <c r="E11" i="12"/>
  <c r="E3" i="12"/>
  <c r="D2" i="12"/>
  <c r="G2" i="12" s="1"/>
  <c r="D12" i="12"/>
  <c r="D4" i="12"/>
  <c r="D5" i="12"/>
  <c r="D6" i="12"/>
  <c r="D7" i="12"/>
  <c r="D8" i="12"/>
  <c r="D9" i="12"/>
  <c r="G9" i="12" s="1"/>
  <c r="H9" i="12" s="1"/>
  <c r="D10" i="12"/>
  <c r="D11" i="12"/>
  <c r="D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2" l="1"/>
  <c r="G11" i="12"/>
  <c r="I11" i="12" s="1"/>
  <c r="G10" i="12"/>
  <c r="H10" i="12" s="1"/>
  <c r="J11" i="12"/>
  <c r="J13" i="12"/>
  <c r="I3" i="12"/>
  <c r="H8" i="12"/>
  <c r="J3" i="12"/>
  <c r="J5" i="12"/>
  <c r="H3" i="12"/>
  <c r="H13" i="12"/>
  <c r="G8" i="12"/>
  <c r="J8" i="12" s="1"/>
  <c r="H11" i="12"/>
  <c r="G7" i="12"/>
  <c r="J7" i="12" s="1"/>
  <c r="G6" i="12"/>
  <c r="J6" i="12" s="1"/>
  <c r="G5" i="12"/>
  <c r="I5" i="12" s="1"/>
  <c r="G4" i="12"/>
  <c r="I4" i="12" s="1"/>
  <c r="G12" i="12"/>
  <c r="I10" i="12"/>
  <c r="I9" i="12"/>
  <c r="J10" i="12"/>
  <c r="J9" i="12"/>
  <c r="J2" i="12"/>
  <c r="I2" i="12"/>
  <c r="H2" i="12"/>
  <c r="I6" i="12" l="1"/>
  <c r="H7" i="12"/>
  <c r="I8" i="12"/>
  <c r="H4" i="12"/>
  <c r="I7" i="12"/>
  <c r="H5" i="12"/>
  <c r="J4" i="12"/>
  <c r="H6" i="12"/>
  <c r="H12" i="12"/>
  <c r="J12" i="12"/>
  <c r="I12" i="12"/>
</calcChain>
</file>

<file path=xl/sharedStrings.xml><?xml version="1.0" encoding="utf-8"?>
<sst xmlns="http://schemas.openxmlformats.org/spreadsheetml/2006/main" count="36920" uniqueCount="8417">
  <si>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</si>
  <si>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</si>
  <si>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</si>
  <si>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</si>
  <si>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</si>
  <si>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</si>
  <si>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</si>
  <si>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</si>
  <si>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</si>
  <si>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</si>
  <si>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</si>
  <si>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</si>
  <si>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</si>
  <si>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</si>
  <si>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</si>
  <si>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</si>
  <si>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</si>
  <si>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</si>
  <si>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</si>
  <si>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</si>
  <si>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</si>
  <si>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</si>
  <si>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</si>
  <si>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</si>
  <si>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</si>
  <si>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</si>
  <si>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</si>
  <si>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</si>
  <si>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</si>
  <si>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</si>
  <si>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</si>
  <si>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</si>
  <si>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</si>
  <si>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</si>
  <si>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</si>
  <si>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</si>
  <si>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</si>
  <si>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</si>
  <si>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</si>
  <si>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</si>
  <si>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</si>
  <si>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</si>
  <si>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</si>
  <si>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</si>
  <si>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</si>
  <si>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</si>
  <si>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</si>
  <si>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</si>
  <si>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</si>
  <si>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</si>
  <si>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</si>
  <si>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</si>
  <si>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</si>
  <si>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</si>
  <si>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</si>
  <si>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</si>
  <si>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</si>
  <si>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</si>
  <si>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</si>
  <si>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</si>
  <si>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</si>
  <si>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</si>
  <si>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</si>
  <si>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</si>
  <si>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</si>
  <si>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</si>
  <si>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</si>
  <si>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</si>
  <si>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</si>
  <si>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</si>
  <si>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</si>
  <si>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</si>
  <si>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</si>
  <si>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</si>
  <si>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</si>
  <si>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</si>
  <si>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</si>
  <si>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</si>
  <si>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</si>
  <si>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</si>
  <si>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</si>
  <si>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</si>
  <si>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</si>
  <si>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</si>
  <si>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</si>
  <si>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</si>
  <si>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</si>
  <si>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</si>
  <si>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</si>
  <si>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</si>
  <si>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</si>
  <si>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</si>
  <si>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</si>
  <si>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</si>
  <si>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</si>
  <si>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</si>
  <si>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</si>
  <si>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</si>
  <si>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</si>
  <si>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</si>
  <si>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</si>
  <si>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</si>
  <si>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</si>
  <si>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</si>
  <si>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</si>
  <si>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</si>
  <si>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</si>
  <si>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</si>
  <si>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</si>
  <si>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</si>
  <si>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</si>
  <si>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</si>
  <si>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</si>
  <si>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</si>
  <si>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</si>
  <si>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</si>
  <si>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</si>
  <si>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</si>
  <si>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</si>
  <si>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</si>
  <si>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</si>
  <si>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</si>
  <si>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</si>
  <si>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</si>
  <si>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</si>
  <si>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</si>
  <si>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</si>
  <si>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</si>
  <si>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</si>
  <si>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</si>
  <si>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</si>
  <si>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</si>
  <si>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</si>
  <si>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</si>
  <si>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</si>
  <si>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</si>
  <si>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</si>
  <si>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</si>
  <si>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</si>
  <si>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</si>
  <si>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</si>
  <si>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</si>
  <si>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</si>
  <si>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</si>
  <si>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</si>
  <si>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</si>
  <si>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</si>
  <si>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</si>
  <si>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</si>
  <si>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</si>
  <si>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</si>
  <si>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</si>
  <si>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</si>
  <si>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</si>
  <si>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</si>
  <si>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</si>
  <si>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</si>
  <si>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</si>
  <si>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</si>
  <si>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</si>
  <si>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</si>
  <si>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</si>
  <si>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</si>
  <si>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</si>
  <si>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</si>
  <si>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</si>
  <si>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</si>
  <si>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</si>
  <si>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</si>
  <si>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</si>
  <si>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</si>
  <si>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</si>
  <si>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</si>
  <si>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</si>
  <si>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</si>
  <si>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</si>
  <si>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</si>
  <si>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</si>
  <si>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</si>
  <si>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</si>
  <si>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</si>
  <si>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</si>
  <si>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</si>
  <si>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</si>
  <si>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</si>
  <si>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</si>
  <si>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</si>
  <si>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</si>
  <si>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</si>
  <si>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</si>
  <si>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</si>
  <si>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</si>
  <si>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</si>
  <si>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</si>
  <si>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</si>
  <si>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</si>
  <si>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</si>
  <si>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</si>
  <si>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</si>
  <si>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</si>
  <si>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</si>
  <si>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</si>
  <si>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</si>
  <si>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</si>
  <si>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</si>
  <si>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</si>
  <si>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</si>
  <si>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</si>
  <si>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</si>
  <si>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</si>
  <si>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</si>
  <si>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</si>
  <si>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</si>
  <si>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</si>
  <si>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</si>
  <si>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</si>
  <si>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</si>
  <si>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</si>
  <si>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</si>
  <si>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</si>
  <si>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</si>
  <si>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</si>
  <si>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</si>
  <si>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</si>
  <si>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</si>
  <si>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</si>
  <si>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</si>
  <si>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</si>
  <si>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</si>
  <si>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</si>
  <si>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</si>
  <si>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</si>
  <si>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</si>
  <si>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</si>
  <si>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</si>
  <si>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</si>
  <si>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</si>
  <si>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</si>
  <si>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</si>
  <si>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</si>
  <si>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</si>
  <si>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</si>
  <si>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</si>
  <si>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</si>
  <si>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</si>
  <si>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</si>
  <si>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</si>
  <si>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</si>
  <si>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</si>
  <si>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</si>
  <si>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</si>
  <si>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</si>
  <si>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</si>
  <si>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</si>
  <si>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</si>
  <si>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</si>
  <si>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</si>
  <si>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</si>
  <si>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</si>
  <si>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</si>
  <si>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</si>
  <si>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</si>
  <si>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</si>
  <si>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</si>
  <si>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</si>
  <si>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</si>
  <si>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</si>
  <si>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</si>
  <si>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</si>
  <si>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</si>
  <si>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</si>
  <si>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</si>
  <si>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</si>
  <si>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</si>
  <si>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</si>
  <si>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</si>
  <si>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</si>
  <si>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</si>
  <si>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</si>
  <si>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</si>
  <si>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</si>
  <si>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</si>
  <si>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</si>
  <si>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</si>
  <si>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</si>
  <si>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</si>
  <si>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</si>
  <si>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</si>
  <si>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</si>
  <si>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</si>
  <si>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</si>
  <si>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</si>
  <si>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</si>
  <si>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</si>
  <si>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</si>
  <si>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</si>
  <si>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</si>
  <si>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</si>
  <si>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</si>
  <si>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</si>
  <si>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</si>
  <si>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</si>
  <si>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</si>
  <si>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</si>
  <si>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</si>
  <si>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</si>
  <si>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</si>
  <si>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</si>
  <si>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</si>
  <si>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</si>
  <si>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</si>
  <si>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</si>
  <si>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</si>
  <si>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</si>
  <si>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</si>
  <si>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</si>
  <si>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</si>
  <si>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</si>
  <si>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</si>
  <si>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</si>
  <si>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</si>
  <si>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</si>
  <si>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</si>
  <si>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</si>
  <si>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</si>
  <si>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</si>
  <si>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</si>
  <si>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</si>
  <si>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</si>
  <si>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</si>
  <si>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</si>
  <si>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</si>
  <si>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</si>
  <si>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</si>
  <si>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</si>
  <si>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</si>
  <si>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</si>
  <si>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</si>
  <si>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</si>
  <si>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</si>
  <si>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</si>
  <si>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</si>
  <si>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</si>
  <si>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</si>
  <si>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</si>
  <si>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</si>
  <si>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</si>
  <si>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</si>
  <si>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</si>
  <si>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</si>
  <si>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</si>
  <si>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</si>
  <si>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</si>
  <si>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</si>
  <si>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</si>
  <si>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</si>
  <si>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</si>
  <si>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</si>
  <si>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</si>
  <si>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</si>
  <si>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</si>
  <si>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</si>
  <si>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</si>
  <si>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</si>
  <si>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</si>
  <si>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</si>
  <si>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</si>
  <si>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</si>
  <si>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</si>
  <si>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</si>
  <si>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</si>
  <si>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</si>
  <si>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</si>
  <si>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</si>
  <si>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</si>
  <si>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</si>
  <si>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</si>
  <si>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</si>
  <si>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</si>
  <si>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</si>
  <si>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</si>
  <si>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</si>
  <si>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</si>
  <si>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</si>
  <si>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</si>
  <si>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</si>
  <si>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</si>
  <si>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</si>
  <si>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</si>
  <si>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</si>
  <si>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</si>
  <si>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</si>
  <si>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</si>
  <si>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</si>
  <si>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</si>
  <si>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</si>
  <si>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</si>
  <si>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</si>
  <si>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</si>
  <si>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</si>
  <si>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</si>
  <si>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</si>
  <si>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</si>
  <si>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</si>
  <si>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</si>
  <si>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</si>
  <si>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</si>
  <si>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</si>
  <si>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</si>
  <si>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</si>
  <si>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</si>
  <si>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</si>
  <si>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</si>
  <si>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</si>
  <si>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</si>
  <si>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</si>
  <si>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</si>
  <si>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</si>
  <si>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</si>
  <si>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</si>
  <si>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</si>
  <si>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</si>
  <si>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</si>
  <si>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</si>
  <si>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</si>
  <si>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</si>
  <si>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</si>
  <si>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</si>
  <si>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</si>
  <si>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</si>
  <si>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</si>
  <si>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</si>
  <si>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</si>
  <si>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</si>
  <si>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</si>
  <si>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</si>
  <si>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</si>
  <si>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</si>
  <si>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</si>
  <si>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</si>
  <si>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</si>
  <si>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</si>
  <si>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</si>
  <si>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</si>
  <si>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</si>
  <si>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</si>
  <si>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</si>
  <si>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</si>
  <si>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</si>
  <si>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</si>
  <si>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</si>
  <si>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</si>
  <si>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</si>
  <si>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</si>
  <si>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</si>
  <si>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</si>
  <si>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</si>
  <si>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</si>
  <si>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</si>
  <si>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</si>
  <si>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</si>
  <si>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</si>
  <si>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</si>
  <si>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</si>
  <si>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</si>
  <si>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</si>
  <si>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</si>
  <si>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</si>
  <si>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</si>
  <si>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</si>
  <si>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</si>
  <si>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</si>
  <si>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</si>
  <si>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</si>
  <si>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</si>
  <si>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</si>
  <si>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</si>
  <si>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</si>
  <si>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</si>
  <si>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</si>
  <si>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</si>
  <si>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</si>
  <si>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</si>
  <si>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</si>
  <si>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</si>
  <si>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</si>
  <si>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</si>
  <si>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</si>
  <si>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</si>
  <si>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</si>
  <si>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</si>
  <si>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</si>
  <si>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</si>
  <si>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</si>
  <si>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</si>
  <si>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</si>
  <si>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</si>
  <si>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</si>
  <si>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</si>
  <si>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</si>
  <si>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</si>
  <si>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</si>
  <si>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</si>
  <si>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</si>
  <si>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</si>
  <si>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</si>
  <si>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</si>
  <si>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</si>
  <si>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</si>
  <si>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</si>
  <si>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</si>
  <si>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</si>
  <si>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</si>
  <si>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</si>
  <si>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</si>
  <si>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</si>
  <si>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</si>
  <si>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</si>
  <si>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</si>
  <si>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</si>
  <si>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</si>
  <si>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</si>
  <si>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</si>
  <si>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</si>
  <si>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</si>
  <si>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</si>
  <si>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</si>
  <si>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</si>
  <si>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</si>
  <si>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</si>
  <si>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</si>
  <si>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</si>
  <si>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</si>
  <si>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</si>
  <si>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</si>
  <si>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</si>
  <si>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</si>
  <si>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</si>
  <si>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</si>
  <si>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</si>
  <si>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</si>
  <si>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</si>
  <si>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</si>
  <si>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</si>
  <si>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</si>
  <si>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</si>
  <si>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</si>
  <si>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</si>
  <si>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</si>
  <si>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</si>
  <si>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</si>
  <si>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</si>
  <si>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</si>
  <si>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</si>
  <si>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</si>
  <si>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</si>
  <si>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</si>
  <si>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</si>
  <si>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</si>
  <si>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</si>
  <si>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</si>
  <si>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</si>
  <si>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</si>
  <si>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</si>
  <si>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</si>
  <si>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</si>
  <si>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</si>
  <si>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</si>
  <si>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</si>
  <si>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</si>
  <si>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</si>
  <si>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</si>
  <si>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</si>
  <si>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</si>
  <si>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</si>
  <si>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</si>
  <si>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</si>
  <si>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</si>
  <si>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</si>
  <si>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</si>
  <si>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</si>
  <si>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</si>
  <si>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</si>
  <si>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</si>
  <si>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</si>
  <si>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</si>
  <si>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</si>
  <si>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</si>
  <si>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</si>
  <si>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</si>
  <si>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</si>
  <si>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</si>
  <si>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</si>
  <si>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</si>
  <si>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</si>
  <si>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</si>
  <si>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</si>
  <si>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</si>
  <si>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</si>
  <si>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</si>
  <si>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</si>
  <si>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</si>
  <si>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</si>
  <si>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</si>
  <si>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</si>
  <si>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</si>
  <si>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</si>
  <si>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</si>
  <si>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</si>
  <si>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</si>
  <si>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</si>
  <si>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</si>
  <si>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</si>
  <si>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</si>
  <si>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</si>
  <si>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</si>
  <si>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</si>
  <si>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</si>
  <si>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</si>
  <si>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</si>
  <si>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</si>
  <si>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</si>
  <si>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</si>
  <si>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</si>
  <si>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</si>
  <si>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</si>
  <si>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</si>
  <si>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</si>
  <si>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</si>
  <si>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</si>
  <si>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</si>
  <si>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</si>
  <si>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</si>
  <si>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</si>
  <si>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</si>
  <si>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</si>
  <si>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</si>
  <si>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</si>
  <si>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</si>
  <si>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</si>
  <si>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</si>
  <si>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</si>
  <si>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</si>
  <si>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</si>
  <si>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</si>
  <si>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</si>
  <si>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</si>
  <si>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</si>
  <si>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</si>
  <si>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</si>
  <si>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</si>
  <si>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</si>
  <si>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</si>
  <si>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</si>
  <si>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</si>
  <si>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</si>
  <si>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</si>
  <si>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</si>
  <si>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</si>
  <si>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</si>
  <si>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</si>
  <si>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</si>
  <si>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</si>
  <si>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</si>
  <si>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</si>
  <si>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</si>
  <si>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</si>
  <si>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</si>
  <si>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</si>
  <si>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</si>
  <si>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</si>
  <si>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</si>
  <si>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</si>
  <si>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</si>
  <si>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</si>
  <si>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</si>
  <si>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</si>
  <si>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</si>
  <si>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</si>
  <si>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</si>
  <si>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</si>
  <si>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</si>
  <si>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</si>
  <si>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</si>
  <si>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</si>
  <si>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</si>
  <si>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</si>
  <si>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</si>
  <si>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</si>
  <si>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</si>
  <si>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</si>
  <si>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</si>
  <si>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</si>
  <si>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</si>
  <si>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</si>
  <si>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</si>
  <si>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</si>
  <si>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</si>
  <si>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</si>
  <si>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</si>
  <si>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</si>
  <si>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</si>
  <si>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</si>
  <si>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</si>
  <si>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</si>
  <si>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</si>
  <si>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</si>
  <si>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</si>
  <si>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</si>
  <si>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</si>
  <si>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</si>
  <si>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</si>
  <si>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</si>
  <si>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</si>
  <si>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</si>
  <si>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</si>
  <si>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</si>
  <si>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</si>
  <si>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</si>
  <si>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</si>
  <si>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</si>
  <si>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</si>
  <si>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</si>
  <si>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</si>
  <si>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</si>
  <si>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</si>
  <si>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</si>
  <si>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</si>
  <si>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</si>
  <si>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</si>
  <si>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</si>
  <si>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</si>
  <si>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</si>
  <si>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</si>
  <si>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</si>
  <si>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</si>
  <si>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</si>
  <si>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</si>
  <si>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</si>
  <si>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</si>
  <si>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</si>
  <si>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</si>
  <si>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</si>
  <si>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</si>
  <si>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</si>
  <si>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</si>
  <si>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</si>
  <si>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</si>
  <si>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</si>
  <si>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</si>
  <si>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</si>
  <si>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</si>
  <si>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</si>
  <si>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</si>
  <si>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</si>
  <si>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</si>
  <si>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</si>
  <si>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</si>
  <si>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</si>
  <si>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</si>
  <si>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</si>
  <si>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</si>
  <si>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</si>
  <si>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</si>
  <si>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</si>
  <si>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</si>
  <si>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</si>
  <si>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</si>
  <si>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</si>
  <si>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</si>
  <si>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</si>
  <si>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</si>
  <si>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</si>
  <si>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</si>
  <si>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</si>
  <si>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</si>
  <si>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</si>
  <si>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</si>
  <si>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</si>
  <si>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</si>
  <si>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</si>
  <si>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</si>
  <si>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</si>
  <si>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</si>
  <si>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</si>
  <si>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</si>
  <si>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</si>
  <si>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</si>
  <si>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</si>
  <si>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</si>
  <si>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</si>
  <si>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</si>
  <si>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</si>
  <si>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</si>
  <si>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</si>
  <si>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</si>
  <si>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</si>
  <si>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</si>
  <si>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</si>
  <si>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</si>
  <si>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</si>
  <si>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</si>
  <si>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</si>
  <si>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</si>
  <si>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</si>
  <si>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</si>
  <si>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</si>
  <si>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</si>
  <si>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</si>
  <si>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</si>
  <si>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</si>
  <si>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</si>
  <si>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</si>
  <si>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</si>
  <si>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</si>
  <si>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</si>
  <si>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</si>
  <si>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</si>
  <si>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</si>
  <si>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</si>
  <si>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</si>
  <si>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</si>
  <si>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</si>
  <si>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</si>
  <si>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</si>
  <si>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</si>
  <si>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</si>
  <si>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</si>
  <si>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</si>
  <si>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</si>
  <si>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</si>
  <si>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</si>
  <si>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</si>
  <si>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</si>
  <si>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</si>
  <si>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</si>
  <si>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</si>
  <si>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</si>
  <si>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</si>
  <si>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</si>
  <si>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</si>
  <si>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</si>
  <si>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</si>
  <si>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</si>
  <si>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</si>
  <si>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</si>
  <si>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</si>
  <si>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</si>
  <si>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</si>
  <si>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</si>
  <si>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</si>
  <si>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</si>
  <si>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</si>
  <si>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</si>
  <si>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</si>
  <si>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</si>
  <si>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</si>
  <si>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</si>
  <si>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</si>
  <si>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</si>
  <si>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</si>
  <si>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</si>
  <si>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</si>
  <si>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</si>
  <si>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</si>
  <si>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</si>
  <si>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</si>
  <si>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</si>
  <si>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</si>
  <si>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</si>
  <si>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</si>
  <si>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</si>
  <si>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</si>
  <si>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</si>
  <si>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</si>
  <si>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</si>
  <si>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</si>
  <si>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</si>
  <si>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</si>
  <si>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</si>
  <si>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</si>
  <si>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</si>
  <si>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</si>
  <si>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</si>
  <si>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</si>
  <si>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</si>
  <si>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</si>
  <si>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</si>
  <si>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</si>
  <si>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</si>
  <si>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</si>
  <si>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</si>
  <si>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</si>
  <si>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</si>
  <si>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</si>
  <si>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</si>
  <si>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</si>
  <si>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</si>
  <si>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</si>
  <si>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</si>
  <si>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</si>
  <si>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</si>
  <si>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</si>
  <si>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</si>
  <si>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</si>
  <si>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</si>
  <si>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</si>
  <si>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</si>
  <si>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</si>
  <si>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</si>
  <si>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</si>
  <si>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</si>
  <si>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</si>
  <si>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</si>
  <si>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</si>
  <si>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</si>
  <si>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</si>
  <si>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</si>
  <si>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</si>
  <si>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</si>
  <si>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</si>
  <si>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</si>
  <si>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</si>
  <si>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</si>
  <si>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</si>
  <si>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</si>
  <si>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</si>
  <si>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</si>
  <si>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</si>
  <si>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</si>
  <si>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</si>
  <si>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</si>
  <si>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</si>
  <si>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</si>
  <si>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</si>
  <si>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</si>
  <si>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</si>
  <si>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</si>
  <si>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</si>
  <si>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</si>
  <si>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</si>
  <si>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</si>
  <si>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</si>
  <si>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</si>
  <si>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</si>
  <si>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</si>
  <si>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</si>
  <si>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</si>
  <si>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</si>
  <si>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</si>
  <si>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</si>
  <si>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</si>
  <si>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</si>
  <si>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</si>
  <si>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</si>
  <si>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</si>
  <si>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</si>
  <si>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</si>
  <si>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</si>
  <si>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</si>
  <si>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</si>
  <si>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</si>
  <si>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</si>
  <si>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</si>
  <si>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</si>
  <si>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</si>
  <si>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</si>
  <si>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</si>
  <si>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</si>
  <si>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</si>
  <si>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</si>
  <si>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</si>
  <si>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</si>
  <si>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</si>
  <si>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</si>
  <si>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</si>
  <si>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</si>
  <si>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</si>
  <si>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</si>
  <si>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</si>
  <si>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</si>
  <si>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</si>
  <si>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</si>
  <si>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</si>
  <si>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</si>
  <si>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</si>
  <si>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</si>
  <si>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</si>
  <si>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</si>
  <si>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</si>
  <si>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</si>
  <si>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</si>
  <si>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</si>
  <si>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</si>
  <si>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</si>
  <si>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</si>
  <si>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</si>
  <si>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</si>
  <si>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</si>
  <si>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</si>
  <si>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</si>
  <si>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</si>
  <si>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</si>
  <si>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</si>
  <si>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</si>
  <si>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</si>
  <si>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</si>
  <si>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</si>
  <si>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</si>
  <si>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</si>
  <si>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</si>
  <si>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</si>
  <si>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</si>
  <si>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</si>
  <si>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</si>
  <si>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</si>
  <si>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</si>
  <si>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</si>
  <si>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</si>
  <si>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</si>
  <si>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</si>
  <si>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</si>
  <si>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</si>
  <si>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</si>
  <si>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</si>
  <si>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</si>
  <si>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</si>
  <si>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</si>
  <si>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</si>
  <si>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</si>
  <si>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</si>
  <si>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</si>
  <si>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</si>
  <si>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</si>
  <si>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</si>
  <si>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</si>
  <si>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</si>
  <si>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</si>
  <si>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</si>
  <si>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</si>
  <si>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</si>
  <si>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</si>
  <si>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</si>
  <si>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</si>
  <si>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</si>
  <si>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</si>
  <si>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</si>
  <si>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</si>
  <si>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</si>
  <si>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</si>
  <si>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</si>
  <si>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</si>
  <si>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</si>
  <si>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</si>
  <si>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</si>
  <si>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</si>
  <si>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</si>
  <si>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</si>
  <si>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</si>
  <si>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</si>
  <si>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</si>
  <si>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</si>
  <si>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</si>
  <si>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</si>
  <si>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</si>
  <si>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</si>
  <si>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</si>
  <si>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</si>
  <si>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</si>
  <si>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</si>
  <si>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</si>
  <si>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</si>
  <si>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</si>
  <si>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</si>
  <si>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</si>
  <si>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</si>
  <si>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</si>
  <si>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</si>
  <si>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</si>
  <si>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</si>
  <si>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</si>
  <si>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</si>
  <si>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</si>
  <si>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</si>
  <si>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</si>
  <si>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</si>
  <si>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</si>
  <si>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</si>
  <si>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</si>
  <si>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</si>
  <si>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</si>
  <si>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</si>
  <si>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</si>
  <si>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</si>
  <si>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</si>
  <si>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</si>
  <si>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</si>
  <si>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</si>
  <si>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</si>
  <si>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</si>
  <si>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</si>
  <si>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</si>
  <si>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</si>
  <si>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</si>
  <si>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</si>
  <si>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</si>
  <si>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</si>
  <si>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</si>
  <si>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</si>
  <si>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</si>
  <si>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</si>
  <si>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</si>
  <si>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</si>
  <si>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</si>
  <si>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</si>
  <si>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</si>
  <si>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</si>
  <si>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</si>
  <si>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</si>
  <si>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</si>
  <si>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</si>
  <si>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</si>
  <si>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</si>
  <si>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</si>
  <si>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</si>
  <si>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</si>
  <si>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</si>
  <si>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</si>
  <si>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</si>
  <si>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</si>
  <si>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</si>
  <si>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</si>
  <si>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</si>
  <si>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</si>
  <si>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</si>
  <si>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</si>
  <si>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</si>
  <si>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</si>
  <si>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</si>
  <si>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</si>
  <si>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</si>
  <si>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</si>
  <si>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</si>
  <si>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</si>
  <si>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</si>
  <si>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</si>
  <si>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</si>
  <si>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</si>
  <si>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</si>
  <si>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</si>
  <si>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</si>
  <si>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</si>
  <si>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</si>
  <si>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</si>
  <si>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</si>
  <si>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</si>
  <si>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</si>
  <si>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</si>
  <si>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</si>
  <si>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</si>
  <si>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</si>
  <si>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</si>
  <si>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</si>
  <si>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</si>
  <si>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</si>
  <si>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</si>
  <si>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</si>
  <si>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</si>
  <si>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</si>
  <si>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</si>
  <si>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</si>
  <si>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</si>
  <si>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</si>
  <si>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</si>
  <si>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</si>
  <si>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</si>
  <si>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</si>
  <si>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</si>
  <si>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</si>
  <si>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</si>
  <si>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</si>
  <si>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</si>
  <si>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</si>
  <si>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</si>
  <si>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</si>
  <si>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</si>
  <si>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</si>
  <si>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</si>
  <si>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</si>
  <si>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</si>
  <si>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</si>
  <si>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</si>
  <si>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</si>
  <si>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</si>
  <si>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</si>
  <si>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</si>
  <si>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</si>
  <si>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</si>
  <si>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</si>
  <si>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</si>
  <si>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</si>
  <si>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</si>
  <si>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</si>
  <si>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</si>
  <si>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</si>
  <si>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</si>
  <si>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</si>
  <si>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</si>
  <si>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</si>
  <si>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</si>
  <si>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</si>
  <si>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</si>
  <si>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</si>
  <si>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</si>
  <si>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</si>
  <si>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</si>
  <si>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</si>
  <si>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</si>
  <si>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</si>
  <si>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</si>
  <si>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</si>
  <si>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</si>
  <si>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</si>
  <si>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</si>
  <si>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</si>
  <si>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</si>
  <si>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</si>
  <si>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</si>
  <si>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</si>
  <si>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</si>
  <si>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</si>
  <si>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</si>
  <si>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</si>
  <si>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</si>
  <si>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</si>
  <si>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</si>
  <si>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</si>
  <si>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</si>
  <si>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</si>
  <si>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</si>
  <si>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</si>
  <si>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</si>
  <si>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</si>
  <si>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</si>
  <si>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</si>
  <si>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</si>
  <si>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</si>
  <si>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</si>
  <si>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</si>
  <si>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</si>
  <si>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</si>
  <si>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</si>
  <si>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</si>
  <si>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</si>
  <si>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</si>
  <si>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</si>
  <si>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</si>
  <si>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</si>
  <si>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</si>
  <si>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</si>
  <si>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</si>
  <si>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</si>
  <si>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</si>
  <si>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</si>
  <si>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</si>
  <si>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</si>
  <si>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</si>
  <si>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</si>
  <si>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</si>
  <si>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</si>
  <si>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</si>
  <si>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</si>
  <si>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</si>
  <si>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</si>
  <si>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</si>
  <si>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</si>
  <si>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</si>
  <si>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</si>
  <si>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</si>
  <si>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</si>
  <si>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</si>
  <si>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</si>
  <si>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</si>
  <si>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</si>
  <si>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</si>
  <si>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</si>
  <si>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</si>
  <si>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</si>
  <si>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</si>
  <si>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</si>
  <si>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</si>
  <si>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</si>
  <si>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</si>
  <si>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</si>
  <si>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</si>
  <si>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</si>
  <si>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</si>
  <si>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</si>
  <si>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</si>
  <si>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</si>
  <si>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</si>
  <si>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</si>
  <si>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</si>
  <si>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</si>
  <si>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</si>
  <si>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</si>
  <si>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</si>
  <si>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</si>
  <si>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</si>
  <si>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</si>
  <si>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</si>
  <si>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</si>
  <si>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</si>
  <si>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</si>
  <si>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</si>
  <si>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</si>
  <si>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</si>
  <si>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</si>
  <si>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</si>
  <si>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</si>
  <si>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</si>
  <si>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</si>
  <si>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</si>
  <si>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</si>
  <si>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</si>
  <si>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</si>
  <si>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</si>
  <si>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</si>
  <si>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</si>
  <si>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</si>
  <si>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</si>
  <si>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</si>
  <si>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</si>
  <si>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</si>
  <si>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</si>
  <si>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</si>
  <si>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</si>
  <si>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</si>
  <si>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</si>
  <si>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</si>
  <si>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</si>
  <si>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</si>
  <si>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</si>
  <si>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</si>
  <si>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</si>
  <si>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</si>
  <si>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</si>
  <si>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</si>
  <si>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</si>
  <si>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</si>
  <si>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</si>
  <si>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</si>
  <si>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</si>
  <si>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</si>
  <si>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</si>
  <si>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</si>
  <si>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</si>
  <si>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</si>
  <si>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</si>
  <si>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</si>
  <si>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</si>
  <si>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</si>
  <si>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</si>
  <si>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</si>
  <si>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</si>
  <si>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</si>
  <si>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</si>
  <si>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</si>
  <si>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</si>
  <si>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</si>
  <si>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</si>
  <si>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</si>
  <si>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</si>
  <si>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</si>
  <si>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</si>
  <si>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</si>
  <si>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</si>
  <si>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</si>
  <si>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</si>
  <si>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</si>
  <si>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</si>
  <si>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</si>
  <si>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</si>
  <si>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</si>
  <si>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</si>
  <si>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</si>
  <si>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</si>
  <si>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</si>
  <si>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</si>
  <si>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</si>
  <si>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</si>
  <si>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</si>
  <si>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</si>
  <si>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</si>
  <si>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</si>
  <si>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</si>
  <si>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</si>
  <si>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</si>
  <si>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</si>
  <si>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</si>
  <si>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</si>
  <si>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</si>
  <si>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</si>
  <si>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</si>
  <si>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</si>
  <si>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</si>
  <si>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</si>
  <si>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</si>
  <si>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</si>
  <si>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</si>
  <si>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</si>
  <si>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</si>
  <si>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</si>
  <si>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</si>
  <si>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</si>
  <si>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</si>
  <si>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</si>
  <si>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</si>
  <si>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</si>
  <si>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</si>
  <si>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</si>
  <si>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</si>
  <si>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</si>
  <si>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</si>
  <si>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</si>
  <si>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</si>
  <si>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</si>
  <si>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</si>
  <si>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</si>
  <si>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</si>
  <si>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</si>
  <si>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</si>
  <si>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</si>
  <si>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</si>
  <si>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</si>
  <si>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</si>
  <si>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</si>
  <si>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</si>
  <si>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</si>
  <si>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</si>
  <si>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</si>
  <si>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</si>
  <si>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</si>
  <si>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</si>
  <si>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</si>
  <si>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</si>
  <si>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</si>
  <si>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</si>
  <si>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</si>
  <si>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</si>
  <si>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</si>
  <si>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</si>
  <si>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</si>
  <si>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</si>
  <si>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</si>
  <si>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</si>
  <si>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</si>
  <si>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</si>
  <si>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</si>
  <si>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</si>
  <si>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</si>
  <si>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</si>
  <si>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</si>
  <si>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</si>
  <si>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</si>
  <si>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</si>
  <si>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</si>
  <si>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</si>
  <si>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</si>
  <si>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</si>
  <si>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</si>
  <si>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</si>
  <si>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</si>
  <si>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</si>
  <si>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</si>
  <si>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</si>
  <si>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</si>
  <si>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</si>
  <si>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</si>
  <si>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</si>
  <si>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</si>
  <si>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</si>
  <si>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</si>
  <si>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</si>
  <si>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</si>
  <si>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</si>
  <si>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</si>
  <si>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</si>
  <si>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</si>
  <si>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</si>
  <si>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</si>
  <si>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</si>
  <si>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</si>
  <si>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</si>
  <si>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</si>
  <si>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</si>
  <si>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</si>
  <si>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</si>
  <si>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</si>
  <si>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</si>
  <si>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</si>
  <si>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</si>
  <si>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</si>
  <si>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</si>
  <si>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</si>
  <si>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</si>
  <si>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</si>
  <si>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</si>
  <si>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</si>
  <si>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</si>
  <si>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</si>
  <si>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</si>
  <si>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</si>
  <si>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</si>
  <si>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</si>
  <si>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</si>
  <si>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</si>
  <si>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</si>
  <si>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</si>
  <si>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</si>
  <si>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</si>
  <si>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</si>
  <si>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</si>
  <si>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</si>
  <si>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</si>
  <si>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</si>
  <si>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</si>
  <si>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</si>
  <si>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</si>
  <si>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</si>
  <si>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</si>
  <si>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</si>
  <si>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</si>
  <si>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</si>
  <si>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</si>
  <si>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</si>
  <si>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</si>
  <si>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</si>
  <si>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</si>
  <si>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</si>
  <si>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</si>
  <si>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</si>
  <si>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</si>
  <si>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</si>
  <si>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</si>
  <si>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</si>
  <si>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</si>
  <si>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</si>
  <si>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</si>
  <si>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</si>
  <si>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</si>
  <si>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</si>
  <si>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</si>
  <si>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</si>
  <si>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</si>
  <si>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</si>
  <si>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</si>
  <si>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</si>
  <si>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</si>
  <si>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</si>
  <si>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</si>
  <si>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</si>
  <si>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</si>
  <si>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</si>
  <si>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</si>
  <si>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</si>
  <si>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</si>
  <si>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</si>
  <si>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</si>
  <si>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</si>
  <si>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</si>
  <si>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</si>
  <si>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</si>
  <si>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</si>
  <si>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</si>
  <si>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</si>
  <si>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</si>
  <si>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</si>
  <si>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</si>
  <si>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</si>
  <si>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</si>
  <si>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</si>
  <si>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</si>
  <si>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</si>
  <si>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</si>
  <si>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</si>
  <si>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</si>
  <si>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</si>
  <si>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</si>
  <si>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</si>
  <si>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</si>
  <si>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</si>
  <si>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</si>
  <si>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</si>
  <si>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</si>
  <si>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</si>
  <si>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</si>
  <si>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</si>
  <si>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</si>
  <si>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</si>
  <si>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</si>
  <si>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</si>
  <si>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</si>
  <si>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</si>
  <si>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</si>
  <si>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</si>
  <si>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</si>
  <si>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</si>
  <si>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</si>
  <si>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</si>
  <si>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</si>
  <si>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</si>
  <si>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</si>
  <si>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</si>
  <si>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</si>
  <si>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</si>
  <si>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</si>
  <si>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</si>
  <si>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</si>
  <si>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</si>
  <si>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</si>
  <si>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</si>
  <si>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</si>
  <si>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</si>
  <si>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</si>
  <si>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</si>
  <si>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</si>
  <si>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</si>
  <si>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</si>
  <si>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</si>
  <si>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</si>
  <si>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</si>
  <si>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</si>
  <si>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</si>
  <si>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</si>
  <si>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</si>
  <si>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</si>
  <si>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</si>
  <si>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</si>
  <si>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</si>
  <si>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</si>
  <si>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</si>
  <si>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</si>
  <si>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</si>
  <si>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</si>
  <si>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</si>
  <si>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</si>
  <si>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</si>
  <si>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</si>
  <si>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</si>
  <si>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</si>
  <si>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</si>
  <si>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</si>
  <si>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</si>
  <si>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</si>
  <si>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</si>
  <si>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</si>
  <si>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</si>
  <si>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</si>
  <si>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</si>
  <si>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</si>
  <si>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</si>
  <si>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</si>
  <si>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</si>
  <si>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</si>
  <si>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</si>
  <si>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</si>
  <si>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</si>
  <si>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</si>
  <si>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</si>
  <si>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</si>
  <si>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</si>
  <si>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</si>
  <si>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</si>
  <si>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</si>
  <si>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</si>
  <si>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</si>
  <si>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</si>
  <si>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</si>
  <si>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</si>
  <si>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</si>
  <si>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</si>
  <si>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</si>
  <si>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</si>
  <si>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</si>
  <si>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</si>
  <si>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</si>
  <si>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</si>
  <si>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</si>
  <si>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</si>
  <si>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</si>
  <si>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</si>
  <si>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</si>
  <si>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</si>
  <si>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</si>
  <si>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</si>
  <si>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</si>
  <si>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</si>
  <si>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</si>
  <si>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</si>
  <si>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</si>
  <si>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</si>
  <si>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</si>
  <si>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</si>
  <si>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</si>
  <si>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</si>
  <si>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</si>
  <si>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</si>
  <si>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</si>
  <si>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</si>
  <si>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</si>
  <si>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</si>
  <si>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</si>
  <si>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</si>
  <si>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</si>
  <si>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</si>
  <si>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</si>
  <si>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</si>
  <si>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</si>
  <si>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</si>
  <si>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</si>
  <si>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</si>
  <si>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</si>
  <si>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</si>
  <si>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</si>
  <si>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</si>
  <si>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</si>
  <si>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</si>
  <si>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</si>
  <si>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</si>
  <si>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</si>
  <si>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</si>
  <si>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</si>
  <si>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</si>
  <si>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</si>
  <si>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</si>
  <si>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</si>
  <si>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</si>
  <si>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</si>
  <si>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</si>
  <si>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</si>
  <si>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</si>
  <si>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</si>
  <si>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</si>
  <si>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</si>
  <si>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</si>
  <si>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</si>
  <si>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</si>
  <si>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</si>
  <si>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</si>
  <si>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</si>
  <si>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</si>
  <si>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</si>
  <si>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</si>
  <si>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</si>
  <si>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</si>
  <si>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</si>
  <si>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</si>
  <si>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</si>
  <si>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</si>
  <si>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</si>
  <si>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</si>
  <si>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</si>
  <si>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</si>
  <si>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</si>
  <si>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</si>
  <si>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</si>
  <si>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</si>
  <si>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</si>
  <si>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</si>
  <si>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</si>
  <si>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</si>
  <si>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</si>
  <si>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</si>
  <si>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</si>
  <si>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</si>
  <si>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</si>
  <si>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</si>
  <si>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</si>
  <si>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</si>
  <si>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</si>
  <si>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</si>
  <si>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</si>
  <si>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</si>
  <si>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</si>
  <si>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</si>
  <si>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</si>
  <si>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</si>
  <si>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</si>
  <si>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</si>
  <si>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</si>
  <si>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</si>
  <si>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</si>
  <si>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</si>
  <si>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</si>
  <si>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</si>
  <si>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</si>
  <si>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</si>
  <si>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</si>
  <si>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</si>
  <si>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</si>
  <si>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</si>
  <si>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</si>
  <si>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</si>
  <si>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</si>
  <si>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</si>
  <si>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</si>
  <si>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</si>
  <si>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</si>
  <si>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</si>
  <si>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</si>
  <si>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</si>
  <si>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</si>
  <si>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</si>
  <si>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</si>
  <si>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</si>
  <si>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</si>
  <si>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</si>
  <si>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</si>
  <si>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</si>
  <si>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</si>
  <si>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</si>
  <si>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</si>
  <si>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</si>
  <si>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</si>
  <si>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</si>
  <si>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</si>
  <si>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</si>
  <si>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</si>
  <si>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</si>
  <si>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</si>
  <si>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</si>
  <si>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</si>
  <si>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</si>
  <si>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</si>
  <si>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</si>
  <si>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</si>
  <si>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</si>
  <si>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</si>
  <si>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</si>
  <si>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</si>
  <si>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</si>
  <si>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</si>
  <si>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</si>
  <si>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</si>
  <si>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</si>
  <si>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</si>
  <si>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</si>
  <si>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</si>
  <si>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</si>
  <si>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</si>
  <si>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</si>
  <si>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</si>
  <si>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</si>
  <si>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</si>
  <si>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</si>
  <si>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</si>
  <si>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</si>
  <si>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</si>
  <si>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</si>
  <si>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</si>
  <si>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</si>
  <si>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</si>
  <si>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</si>
  <si>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</si>
  <si>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</si>
  <si>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</si>
  <si>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</si>
  <si>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</si>
  <si>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</si>
  <si>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</si>
  <si>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</si>
  <si>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</si>
  <si>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</si>
  <si>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</si>
  <si>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</si>
  <si>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</si>
  <si>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</si>
  <si>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</si>
  <si>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</si>
  <si>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</si>
  <si>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</si>
  <si>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</si>
  <si>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</si>
  <si>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</si>
  <si>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</si>
  <si>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</si>
  <si>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</si>
  <si>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</si>
  <si>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</si>
  <si>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</si>
  <si>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</si>
  <si>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</si>
  <si>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</si>
  <si>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</si>
  <si>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</si>
  <si>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</si>
  <si>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</si>
  <si>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</si>
  <si>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</si>
  <si>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</si>
  <si>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</si>
  <si>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</si>
  <si>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</si>
  <si>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</si>
  <si>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</si>
  <si>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</si>
  <si>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</si>
  <si>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</si>
  <si>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</si>
  <si>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</si>
  <si>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</si>
  <si>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</si>
  <si>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</si>
  <si>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</si>
  <si>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</si>
  <si>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</si>
  <si>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</si>
  <si>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</si>
  <si>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</si>
  <si>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</si>
  <si>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</si>
  <si>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</si>
  <si>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</si>
  <si>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</si>
  <si>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</si>
  <si>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</si>
  <si>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</si>
  <si>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</si>
  <si>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</si>
  <si>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</si>
  <si>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</si>
  <si>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</si>
  <si>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</si>
  <si>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</si>
  <si>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</si>
  <si>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</si>
  <si>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</si>
  <si>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</si>
  <si>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</si>
  <si>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</si>
  <si>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</si>
  <si>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</si>
  <si>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</si>
  <si>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</si>
  <si>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</si>
  <si>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</si>
  <si>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</si>
  <si>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</si>
  <si>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</si>
  <si>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</si>
  <si>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</si>
  <si>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</si>
  <si>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</si>
  <si>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</si>
  <si>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</si>
  <si>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</si>
  <si>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</si>
  <si>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</si>
  <si>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</si>
  <si>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</si>
  <si>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</si>
  <si>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</si>
  <si>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</si>
  <si>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</si>
  <si>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</si>
  <si>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</si>
  <si>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</si>
  <si>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</si>
  <si>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</si>
  <si>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</si>
  <si>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</si>
  <si>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</si>
  <si>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</si>
  <si>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</si>
  <si>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</si>
  <si>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</si>
  <si>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</si>
  <si>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</si>
  <si>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</si>
  <si>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</si>
  <si>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</si>
  <si>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</si>
  <si>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</si>
  <si>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</si>
  <si>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</si>
  <si>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</si>
  <si>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</si>
  <si>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</si>
  <si>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</si>
  <si>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</si>
  <si>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</si>
  <si>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</si>
  <si>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</si>
  <si>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</si>
  <si>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</si>
  <si>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</si>
  <si>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</si>
  <si>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</si>
  <si>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</si>
  <si>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</si>
  <si>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</si>
  <si>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</si>
  <si>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</si>
  <si>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</si>
  <si>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</si>
  <si>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</si>
  <si>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</si>
  <si>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</si>
  <si>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</si>
  <si>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</si>
  <si>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</si>
  <si>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</si>
  <si>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</si>
  <si>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</si>
  <si>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</si>
  <si>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</si>
  <si>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</si>
  <si>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</si>
  <si>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</si>
  <si>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</si>
  <si>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</si>
  <si>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</si>
  <si>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</si>
  <si>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</si>
  <si>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</si>
  <si>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</si>
  <si>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</si>
  <si>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</si>
  <si>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</si>
  <si>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</si>
  <si>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</si>
  <si>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</si>
  <si>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</si>
  <si>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</si>
  <si>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</si>
  <si>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</si>
  <si>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</si>
  <si>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</si>
  <si>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</si>
  <si>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</si>
  <si>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</si>
  <si>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</si>
  <si>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</si>
  <si>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</si>
  <si>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</si>
  <si>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</si>
  <si>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</si>
  <si>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</si>
  <si>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</si>
  <si>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</si>
  <si>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</si>
  <si>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</si>
  <si>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</si>
  <si>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</si>
  <si>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</si>
  <si>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</si>
  <si>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</si>
  <si>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</si>
  <si>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</si>
  <si>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</si>
  <si>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</si>
  <si>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</si>
  <si>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</si>
  <si>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</si>
  <si>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</si>
  <si>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</si>
  <si>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</si>
  <si>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</si>
  <si>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</si>
  <si>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</si>
  <si>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</si>
  <si>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</si>
  <si>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</si>
  <si>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</si>
  <si>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</si>
  <si>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</si>
  <si>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</si>
  <si>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</si>
  <si>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</si>
  <si>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</si>
  <si>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</si>
  <si>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</si>
  <si>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</si>
  <si>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</si>
  <si>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</si>
  <si>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</si>
  <si>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</si>
  <si>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</si>
  <si>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</si>
  <si>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</si>
  <si>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</si>
  <si>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</si>
  <si>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</si>
  <si>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</si>
  <si>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</si>
  <si>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</si>
  <si>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</si>
  <si>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</si>
  <si>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</si>
  <si>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</si>
  <si>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</si>
  <si>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</si>
  <si>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</si>
  <si>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</si>
  <si>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</si>
  <si>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</si>
  <si>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</si>
  <si>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</si>
  <si>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</si>
  <si>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</si>
  <si>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</si>
  <si>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</si>
  <si>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</si>
  <si>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</si>
  <si>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</si>
  <si>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</si>
  <si>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</si>
  <si>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</si>
  <si>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</si>
  <si>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</si>
  <si>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</si>
  <si>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</si>
  <si>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</si>
  <si>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</si>
  <si>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</si>
  <si>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</si>
  <si>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</si>
  <si>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</si>
  <si>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</si>
  <si>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</si>
  <si>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</si>
  <si>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</si>
  <si>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</si>
  <si>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</si>
  <si>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</si>
  <si>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</si>
  <si>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</si>
  <si>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</si>
  <si>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</si>
  <si>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</si>
  <si>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</si>
  <si>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</si>
  <si>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</si>
  <si>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</si>
  <si>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</si>
  <si>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</si>
  <si>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</si>
  <si>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</si>
  <si>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</si>
  <si>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</si>
  <si>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</si>
  <si>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</si>
  <si>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</si>
  <si>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</si>
  <si>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</si>
  <si>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</si>
  <si>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</si>
  <si>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</si>
  <si>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</si>
  <si>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</si>
  <si>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</si>
  <si>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</si>
  <si>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</si>
  <si>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</si>
  <si>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</si>
  <si>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</si>
  <si>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</si>
  <si>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</si>
  <si>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</si>
  <si>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</si>
  <si>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</si>
  <si>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</si>
  <si>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</si>
  <si>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</si>
  <si>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</si>
  <si>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</si>
  <si>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</si>
  <si>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</si>
  <si>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</si>
  <si>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</si>
  <si>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</si>
  <si>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</si>
  <si>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</si>
  <si>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</si>
  <si>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</si>
  <si>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</si>
  <si>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</si>
  <si>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</si>
  <si>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</si>
  <si>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</si>
  <si>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</si>
  <si>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</si>
  <si>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</si>
  <si>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</si>
  <si>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</si>
  <si>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</si>
  <si>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</si>
  <si>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</si>
  <si>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</si>
  <si>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</si>
  <si>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</si>
  <si>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</si>
  <si>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</si>
  <si>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</si>
  <si>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</si>
  <si>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</si>
  <si>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</si>
  <si>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</si>
  <si>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</si>
  <si>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</si>
  <si>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</si>
  <si>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</si>
  <si>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</si>
  <si>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</si>
  <si>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</si>
  <si>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</si>
  <si>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</si>
  <si>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</si>
  <si>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</si>
  <si>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</si>
  <si>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</si>
  <si>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</si>
  <si>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</si>
  <si>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</si>
  <si>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</si>
  <si>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</si>
  <si>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</si>
  <si>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</si>
  <si>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</si>
  <si>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</si>
  <si>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</si>
  <si>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</si>
  <si>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</si>
  <si>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</si>
  <si>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</si>
  <si>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</si>
  <si>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</si>
  <si>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</si>
  <si>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</si>
  <si>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</si>
  <si>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</si>
  <si>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</si>
  <si>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</si>
  <si>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</si>
  <si>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</si>
  <si>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</si>
  <si>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</si>
  <si>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</si>
  <si>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</si>
  <si>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</si>
  <si>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</si>
  <si>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</si>
  <si>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</si>
  <si>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</si>
  <si>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</si>
  <si>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</si>
  <si>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</si>
  <si>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</si>
  <si>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</si>
  <si>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</si>
  <si>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</si>
  <si>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</si>
  <si>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</si>
  <si>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</si>
  <si>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</si>
  <si>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</si>
  <si>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</si>
  <si>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</si>
  <si>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</si>
  <si>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</si>
  <si>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</si>
  <si>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</si>
  <si>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</si>
  <si>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</si>
  <si>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</si>
  <si>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</si>
  <si>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</si>
  <si>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</si>
  <si>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</si>
  <si>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</si>
  <si>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</si>
  <si>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</si>
  <si>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</si>
  <si>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</si>
  <si>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</si>
  <si>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</si>
  <si>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</si>
  <si>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</si>
  <si>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</si>
  <si>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</si>
  <si>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</si>
  <si>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</si>
  <si>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</si>
  <si>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</si>
  <si>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</si>
  <si>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</si>
  <si>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</si>
  <si>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</si>
  <si>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</si>
  <si>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</si>
  <si>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</si>
  <si>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</si>
  <si>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</si>
  <si>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</si>
  <si>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</si>
  <si>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</si>
  <si>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</si>
  <si>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</si>
  <si>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</si>
  <si>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</si>
  <si>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</si>
  <si>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</si>
  <si>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</si>
  <si>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</si>
  <si>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</si>
  <si>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</si>
  <si>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</si>
  <si>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</si>
  <si>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</si>
  <si>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</si>
  <si>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</si>
  <si>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</si>
  <si>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</si>
  <si>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</si>
  <si>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</si>
  <si>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</si>
  <si>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</si>
  <si>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</si>
  <si>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</si>
  <si>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</si>
  <si>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</si>
  <si>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</si>
  <si>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</si>
  <si>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</si>
  <si>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</si>
  <si>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</si>
  <si>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</si>
  <si>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</si>
  <si>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</si>
  <si>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</si>
  <si>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</si>
  <si>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</si>
  <si>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</si>
  <si>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</si>
  <si>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</si>
  <si>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</si>
  <si>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</si>
  <si>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</si>
  <si>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</si>
  <si>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</si>
  <si>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</si>
  <si>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</si>
  <si>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</si>
  <si>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</si>
  <si>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</si>
  <si>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</si>
  <si>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</si>
  <si>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</si>
  <si>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</si>
  <si>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</si>
  <si>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</si>
  <si>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</si>
  <si>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</si>
  <si>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</si>
  <si>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</si>
  <si>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</si>
  <si>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</si>
  <si>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</si>
  <si>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</si>
  <si>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</si>
  <si>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</si>
  <si>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</si>
  <si>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</si>
  <si>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</si>
  <si>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</si>
  <si>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</si>
  <si>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</si>
  <si>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</si>
  <si>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</si>
  <si>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</si>
  <si>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</si>
  <si>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</si>
  <si>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</si>
  <si>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</si>
  <si>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</si>
  <si>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</si>
  <si>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</si>
  <si>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</si>
  <si>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</si>
  <si>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</si>
  <si>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</si>
  <si>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</si>
  <si>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</si>
  <si>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</si>
  <si>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</si>
  <si>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</si>
  <si>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</si>
  <si>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</si>
  <si>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</si>
  <si>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</si>
  <si>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</si>
  <si>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</si>
  <si>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</si>
  <si>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</si>
  <si>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</si>
  <si>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</si>
  <si>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</si>
  <si>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</si>
  <si>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</si>
  <si>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</si>
  <si>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</si>
  <si>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</si>
  <si>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</si>
  <si>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</si>
  <si>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</si>
  <si>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</si>
  <si>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</si>
  <si>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</si>
  <si>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</si>
  <si>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</si>
  <si>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</si>
  <si>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</si>
  <si>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</si>
  <si>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</si>
  <si>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</si>
  <si>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</si>
  <si>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</si>
  <si>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</si>
  <si>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</si>
  <si>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</si>
  <si>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</si>
  <si>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</si>
  <si>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</si>
  <si>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</si>
  <si>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</si>
  <si>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</si>
  <si>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</si>
  <si>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</si>
  <si>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</si>
  <si>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</si>
  <si>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</si>
  <si>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</si>
  <si>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</si>
  <si>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</si>
  <si>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</si>
  <si>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</si>
  <si>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</si>
  <si>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</si>
  <si>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</si>
  <si>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</si>
  <si>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</si>
  <si>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</si>
  <si>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</si>
  <si>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</si>
  <si>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</si>
  <si>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</si>
  <si>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</si>
  <si>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</si>
  <si>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</si>
  <si>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</si>
  <si>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</si>
  <si>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</si>
  <si>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</si>
  <si>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</si>
  <si>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</si>
  <si>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</si>
  <si>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</si>
  <si>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</si>
  <si>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</si>
  <si>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</si>
  <si>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</si>
  <si>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</si>
  <si>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</si>
  <si>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</si>
  <si>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</si>
  <si>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</si>
  <si>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</si>
  <si>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</si>
  <si>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</si>
  <si>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</si>
  <si>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</si>
  <si>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</si>
  <si>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</si>
  <si>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</si>
  <si>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</si>
  <si>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</si>
  <si>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</si>
  <si>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</si>
  <si>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</si>
  <si>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</si>
  <si>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</si>
  <si>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</si>
  <si>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</si>
  <si>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</si>
  <si>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</si>
  <si>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</si>
  <si>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</si>
  <si>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</si>
  <si>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</si>
  <si>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</si>
  <si>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</si>
  <si>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</si>
  <si>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</si>
  <si>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</si>
  <si>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</si>
  <si>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</si>
  <si>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</si>
  <si>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</si>
  <si>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</si>
  <si>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</si>
  <si>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</si>
  <si>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</si>
  <si>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</si>
  <si>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</si>
  <si>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</si>
  <si>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</si>
  <si>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</si>
  <si>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</si>
  <si>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</si>
  <si>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</si>
  <si>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</si>
  <si>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</si>
  <si>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</si>
  <si>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</si>
  <si>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</si>
  <si>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</si>
  <si>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</si>
  <si>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</si>
  <si>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</si>
  <si>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</si>
  <si>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</si>
  <si>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</si>
  <si>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</si>
  <si>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</si>
  <si>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</si>
  <si>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</si>
  <si>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</si>
  <si>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</si>
  <si>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</si>
  <si>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</si>
  <si>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</si>
  <si>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</si>
  <si>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</si>
  <si>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</si>
  <si>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</si>
  <si>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</si>
  <si>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</si>
  <si>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</si>
  <si>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</si>
  <si>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</si>
  <si>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</si>
  <si>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</si>
  <si>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</si>
  <si>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</si>
  <si>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</si>
  <si>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</si>
  <si>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</si>
  <si>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</si>
  <si>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</si>
  <si>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</si>
  <si>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</si>
  <si>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</si>
  <si>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</si>
  <si>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</si>
  <si>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</si>
  <si>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</si>
  <si>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</si>
  <si>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</si>
  <si>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</si>
  <si>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</si>
  <si>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</si>
  <si>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</si>
  <si>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</si>
  <si>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</si>
  <si>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</si>
  <si>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</si>
  <si>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</si>
  <si>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</si>
  <si>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</si>
  <si>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</si>
  <si>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</si>
  <si>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</si>
  <si>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</si>
  <si>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</si>
  <si>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</si>
  <si>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</si>
  <si>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</si>
  <si>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</si>
  <si>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</si>
  <si>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</si>
  <si>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</si>
  <si>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</si>
  <si>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</si>
  <si>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</si>
  <si>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</si>
  <si>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</si>
  <si>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</si>
  <si>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</si>
  <si>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</si>
  <si>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</si>
  <si>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</si>
  <si>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</si>
  <si>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</si>
  <si>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</si>
  <si>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</si>
  <si>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</si>
  <si>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</si>
  <si>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</si>
  <si>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</si>
  <si>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</si>
  <si>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</si>
  <si>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</si>
  <si>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</si>
  <si>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</si>
  <si>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</si>
  <si>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</si>
  <si>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</si>
  <si>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</si>
  <si>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</si>
  <si>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</si>
  <si>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</si>
  <si>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</si>
  <si>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</si>
  <si>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</si>
  <si>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</si>
  <si>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</si>
  <si>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</si>
  <si>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</si>
  <si>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</si>
  <si>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</si>
  <si>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</si>
  <si>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</si>
  <si>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</si>
  <si>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</si>
  <si>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</si>
  <si>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</si>
  <si>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</si>
  <si>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</si>
  <si>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</si>
  <si>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</si>
  <si>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</si>
  <si>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</si>
  <si>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</si>
  <si>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</si>
  <si>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</si>
  <si>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</si>
  <si>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</si>
  <si>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</si>
  <si>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</si>
  <si>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</si>
  <si>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</si>
  <si>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</si>
  <si>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</si>
  <si>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</si>
  <si>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</si>
  <si>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</si>
  <si>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</si>
  <si>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</si>
  <si>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</si>
  <si>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</si>
  <si>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</si>
  <si>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</si>
  <si>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</si>
  <si>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</si>
  <si>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</si>
  <si>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</si>
  <si>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</si>
  <si>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</si>
  <si>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</si>
  <si>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</si>
  <si>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</si>
  <si>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</si>
  <si>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</si>
  <si>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</si>
  <si>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</si>
  <si>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</si>
  <si>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</si>
  <si>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</si>
  <si>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</si>
  <si>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</si>
  <si>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</si>
  <si>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</si>
  <si>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</si>
  <si>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</si>
  <si>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</si>
  <si>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</si>
  <si>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</si>
  <si>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</si>
  <si>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</si>
  <si>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</si>
  <si>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</si>
  <si>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</si>
  <si>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</si>
  <si>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</si>
  <si>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</si>
  <si>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</si>
  <si>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</si>
  <si>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</si>
  <si>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</si>
  <si>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</si>
  <si>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</si>
  <si>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</si>
  <si>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</si>
  <si>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</si>
  <si>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</si>
  <si>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</si>
  <si>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</si>
  <si>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</si>
  <si>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</si>
  <si>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</si>
  <si>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</si>
  <si>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</si>
  <si>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</si>
  <si>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</si>
  <si>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</si>
  <si>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</si>
  <si>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</si>
  <si>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</si>
  <si>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</si>
  <si>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</si>
  <si>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</si>
  <si>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</si>
  <si>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</si>
  <si>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</si>
  <si>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</si>
  <si>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</si>
  <si>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</si>
  <si>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</si>
  <si>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</si>
  <si>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</si>
  <si>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</si>
  <si>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</si>
  <si>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</si>
  <si>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</si>
  <si>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</si>
  <si>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</si>
  <si>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</si>
  <si>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</si>
  <si>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</si>
  <si>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</si>
  <si>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</si>
  <si>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</si>
  <si>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</si>
  <si>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</si>
  <si>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</si>
  <si>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</si>
  <si>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</si>
  <si>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</si>
  <si>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</si>
  <si>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</si>
  <si>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</si>
  <si>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</si>
  <si>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</si>
  <si>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</si>
  <si>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</si>
  <si>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</si>
  <si>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</si>
  <si>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</si>
  <si>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</si>
  <si>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</si>
  <si>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</si>
  <si>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</si>
  <si>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</si>
  <si>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</si>
  <si>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</si>
  <si>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</si>
  <si>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</si>
  <si>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</si>
  <si>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</si>
  <si>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</si>
  <si>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</si>
  <si>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</si>
  <si>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</si>
  <si>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</si>
  <si>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</si>
  <si>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</si>
  <si>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</si>
  <si>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</si>
  <si>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</si>
  <si>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</si>
  <si>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</si>
  <si>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</si>
  <si>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</si>
  <si>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</si>
  <si>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</si>
  <si>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</si>
  <si>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</si>
  <si>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</si>
  <si>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</si>
  <si>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</si>
  <si>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</si>
  <si>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</si>
  <si>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</si>
  <si>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</si>
  <si>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</si>
  <si>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</si>
  <si>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</si>
  <si>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</si>
  <si>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</si>
  <si>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</si>
  <si>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</si>
  <si>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</si>
  <si>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</si>
  <si>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</si>
  <si>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</si>
  <si>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</si>
  <si>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</si>
  <si>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</si>
  <si>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</si>
  <si>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</si>
  <si>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</si>
  <si>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</si>
  <si>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</si>
  <si>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</si>
  <si>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</si>
  <si>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</si>
  <si>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</si>
  <si>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</si>
  <si>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</si>
  <si>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</si>
  <si>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</si>
  <si>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</si>
  <si>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</si>
  <si>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</si>
  <si>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</si>
  <si>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</si>
  <si>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</si>
  <si>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</si>
  <si>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</si>
  <si>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</si>
  <si>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</si>
  <si>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</si>
  <si>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</si>
  <si>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</si>
  <si>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</si>
  <si>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</si>
  <si>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</si>
  <si>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</si>
  <si>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</si>
  <si>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</si>
  <si>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</si>
  <si>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</si>
  <si>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</si>
  <si>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</si>
  <si>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</si>
  <si>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</si>
  <si>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</si>
  <si>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</si>
  <si>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</si>
  <si>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</si>
  <si>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</si>
  <si>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</si>
  <si>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</si>
  <si>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</si>
  <si>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</si>
  <si>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</si>
  <si>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</si>
  <si>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</si>
  <si>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</si>
  <si>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</si>
  <si>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</si>
  <si>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</si>
  <si>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</si>
  <si>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</si>
  <si>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</si>
  <si>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</si>
  <si>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</si>
  <si>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</si>
  <si>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</si>
  <si>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</si>
  <si>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</si>
  <si>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</si>
  <si>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</si>
  <si>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</si>
  <si>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</si>
  <si>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</si>
  <si>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</si>
  <si>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</si>
  <si>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</si>
  <si>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</si>
  <si>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</si>
  <si>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</si>
  <si>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</si>
  <si>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</si>
  <si>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</si>
  <si>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</si>
  <si>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</si>
  <si>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</si>
  <si>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</si>
  <si>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</si>
  <si>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</si>
  <si>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</si>
  <si>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</si>
  <si>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</si>
  <si>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</si>
  <si>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</si>
  <si>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</si>
  <si>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</si>
  <si>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</si>
  <si>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</si>
  <si>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</si>
  <si>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</si>
  <si>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</si>
  <si>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</si>
  <si>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</si>
  <si>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</si>
  <si>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</si>
  <si>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</si>
  <si>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</si>
  <si>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</si>
  <si>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</si>
  <si>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</si>
  <si>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</si>
  <si>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</si>
  <si>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</si>
  <si>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</si>
  <si>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</si>
  <si>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</si>
  <si>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</si>
  <si>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</si>
  <si>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</si>
  <si>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</si>
  <si>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</si>
  <si>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</si>
  <si>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</si>
  <si>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</si>
  <si>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</si>
  <si>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</si>
  <si>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</si>
  <si>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</si>
  <si>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</si>
  <si>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</si>
  <si>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</si>
  <si>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</si>
  <si>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</si>
  <si>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</si>
  <si>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</si>
  <si>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</si>
  <si>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</si>
  <si>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</si>
  <si>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</si>
  <si>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</si>
  <si>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</si>
  <si>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</si>
  <si>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</si>
  <si>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</si>
  <si>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</si>
  <si>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</si>
  <si>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</si>
  <si>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</si>
  <si>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</si>
  <si>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</si>
  <si>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</si>
  <si>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</si>
  <si>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</si>
  <si>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</si>
  <si>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</si>
  <si>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</si>
  <si>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</si>
  <si>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</si>
  <si>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</si>
  <si>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</si>
  <si>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</si>
  <si>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</si>
  <si>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</si>
  <si>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</si>
  <si>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</si>
  <si>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</si>
  <si>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</si>
  <si>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</si>
  <si>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</si>
  <si>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</si>
  <si>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</si>
  <si>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</si>
  <si>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</si>
  <si>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</si>
  <si>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</si>
  <si>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</si>
  <si>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</si>
  <si>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</si>
  <si>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</si>
  <si>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</si>
  <si>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</si>
  <si>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</si>
  <si>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</si>
  <si>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</si>
  <si>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</si>
  <si>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</si>
  <si>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</si>
  <si>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</si>
  <si>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</si>
  <si>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</si>
  <si>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</si>
  <si>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</si>
  <si>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</si>
  <si>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</si>
  <si>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</si>
  <si>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</si>
  <si>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</si>
  <si>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</si>
  <si>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</si>
  <si>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</si>
  <si>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</si>
  <si>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</si>
  <si>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</si>
  <si>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</si>
  <si>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</si>
  <si>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</si>
  <si>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</si>
  <si>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</si>
  <si>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</si>
  <si>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</si>
  <si>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</si>
  <si>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</si>
  <si>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</si>
  <si>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</si>
  <si>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</si>
  <si>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</si>
  <si>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</si>
  <si>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</si>
  <si>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</si>
  <si>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</si>
  <si>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</si>
  <si>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</si>
  <si>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</si>
  <si>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</si>
  <si>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</si>
  <si>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</si>
  <si>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</si>
  <si>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</si>
  <si>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</si>
  <si>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</si>
  <si>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</si>
  <si>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</si>
  <si>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</si>
  <si>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</si>
  <si>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</si>
  <si>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</si>
  <si>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</si>
  <si>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</si>
  <si>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</si>
  <si>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</si>
  <si>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</si>
  <si>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</si>
  <si>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</si>
  <si>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</si>
  <si>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</si>
  <si>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</si>
  <si>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</si>
  <si>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</si>
  <si>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</si>
  <si>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</si>
  <si>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</si>
  <si>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</si>
  <si>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</si>
  <si>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</si>
  <si>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</si>
  <si>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</si>
  <si>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</si>
  <si>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</si>
  <si>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</si>
  <si>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</si>
  <si>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</si>
  <si>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</si>
  <si>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</si>
  <si>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</si>
  <si>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</si>
  <si>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</si>
  <si>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</si>
  <si>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</si>
  <si>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</si>
  <si>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</si>
  <si>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</si>
  <si>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</si>
  <si>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</si>
  <si>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</si>
  <si>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</si>
  <si>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</si>
  <si>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</si>
  <si>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</si>
  <si>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</si>
  <si>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</si>
  <si>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</si>
  <si>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</si>
  <si>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</si>
  <si>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</si>
  <si>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</si>
  <si>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</si>
  <si>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</si>
  <si>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</si>
  <si>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</si>
  <si>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</si>
  <si>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</si>
  <si>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</si>
  <si>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</si>
  <si>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</si>
  <si>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</si>
  <si>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</si>
  <si>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</si>
  <si>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</si>
  <si>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</si>
  <si>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</si>
  <si>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</si>
  <si>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</si>
  <si>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</si>
  <si>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</si>
  <si>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</si>
  <si>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</si>
  <si>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</si>
  <si>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</si>
  <si>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</si>
  <si>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</si>
  <si>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</si>
  <si>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</si>
  <si>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</si>
  <si>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</si>
  <si>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</si>
  <si>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</si>
  <si>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</si>
  <si>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</si>
  <si>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</si>
  <si>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</si>
  <si>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</si>
  <si>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</si>
  <si>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</si>
  <si>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</si>
  <si>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</si>
  <si>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</si>
  <si>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</si>
  <si>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</si>
  <si>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</si>
  <si>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</si>
  <si>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</si>
  <si>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</si>
  <si>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</si>
  <si>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</si>
  <si>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</si>
  <si>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</si>
  <si>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</si>
  <si>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</si>
  <si>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</si>
  <si>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</si>
  <si>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</si>
  <si>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</si>
  <si>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</si>
  <si>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</si>
  <si>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</si>
  <si>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</si>
  <si>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</si>
  <si>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</si>
  <si>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</si>
  <si>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</si>
  <si>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</si>
  <si>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</si>
  <si>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</si>
  <si>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</si>
  <si>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</si>
  <si>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</si>
  <si>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</si>
  <si>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</si>
  <si>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</si>
  <si>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</si>
  <si>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</si>
  <si>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</si>
  <si>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</si>
  <si>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</si>
  <si>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</si>
  <si>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</si>
  <si>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</si>
  <si>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</si>
  <si>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</si>
  <si>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</si>
  <si>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</si>
  <si>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</si>
  <si>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</si>
  <si>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</si>
  <si>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</si>
  <si>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</si>
  <si>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</si>
  <si>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</si>
  <si>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</si>
  <si>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</si>
  <si>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</si>
  <si>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</si>
  <si>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</si>
  <si>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</si>
  <si>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</si>
  <si>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</si>
  <si>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</si>
  <si>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</si>
  <si>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</si>
  <si>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</si>
  <si>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</si>
  <si>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</si>
  <si>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</si>
  <si>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</si>
  <si>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</si>
  <si>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</si>
  <si>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</si>
  <si>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</si>
  <si>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</si>
  <si>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</si>
  <si>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</si>
  <si>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</si>
  <si>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</si>
  <si>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</si>
  <si>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</si>
  <si>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</si>
  <si>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</si>
  <si>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</si>
  <si>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</si>
  <si>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</si>
  <si>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</si>
  <si>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</si>
  <si>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</si>
  <si>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</si>
  <si>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</si>
  <si>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</si>
  <si>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</si>
  <si>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</si>
  <si>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</si>
  <si>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</si>
  <si>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</si>
  <si>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</si>
  <si>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</si>
  <si>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</si>
  <si>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</si>
  <si>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</si>
  <si>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</si>
  <si>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</si>
  <si>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</si>
  <si>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</si>
  <si>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</si>
  <si>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</si>
  <si>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</si>
  <si>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</si>
  <si>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</si>
  <si>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</si>
  <si>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</si>
  <si>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</si>
  <si>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</si>
  <si>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</si>
  <si>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</si>
  <si>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</si>
  <si>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</si>
  <si>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</si>
  <si>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</si>
  <si>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</si>
  <si>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</si>
  <si>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</si>
  <si>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</si>
  <si>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</si>
  <si>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</si>
  <si>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</si>
  <si>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</si>
  <si>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</si>
  <si>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</si>
  <si>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</si>
  <si>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</si>
  <si>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</si>
  <si>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</si>
  <si>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</si>
  <si>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</si>
  <si>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</si>
  <si>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</si>
  <si>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</si>
  <si>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</si>
  <si>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</si>
  <si>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</si>
  <si>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</si>
  <si>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</si>
  <si>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</si>
  <si>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</si>
  <si>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</si>
  <si>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</si>
  <si>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</si>
  <si>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</si>
  <si>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</si>
  <si>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</si>
  <si>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</si>
  <si>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</si>
  <si>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</si>
  <si>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</si>
  <si>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</si>
  <si>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</si>
  <si>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</si>
  <si>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</si>
  <si>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</si>
  <si>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</si>
  <si>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</si>
  <si>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</si>
  <si>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</si>
  <si>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</si>
  <si>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</si>
  <si>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</si>
  <si>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</si>
  <si>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</si>
  <si>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</si>
  <si>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</si>
  <si>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</si>
  <si>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</si>
  <si>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</si>
  <si>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</si>
  <si>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</si>
  <si>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</si>
  <si>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</si>
  <si>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</si>
  <si>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</si>
  <si>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</si>
  <si>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</si>
  <si>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</si>
  <si>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</si>
  <si>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</si>
  <si>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</si>
  <si>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</si>
  <si>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</si>
  <si>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</si>
  <si>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</si>
  <si>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</si>
  <si>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</si>
  <si>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</si>
  <si>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</si>
  <si>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</si>
  <si>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</si>
  <si>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</si>
  <si>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</si>
  <si>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</si>
  <si>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</si>
  <si>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</si>
  <si>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</si>
  <si>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</si>
  <si>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</si>
  <si>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</si>
  <si>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</si>
  <si>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</si>
  <si>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</si>
  <si>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</si>
  <si>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</si>
  <si>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</si>
  <si>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</si>
  <si>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</si>
  <si>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</si>
  <si>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</si>
  <si>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</si>
  <si>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</si>
  <si>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</si>
  <si>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</si>
  <si>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</si>
  <si>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</si>
  <si>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</si>
  <si>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</si>
  <si>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</si>
  <si>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</si>
  <si>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</si>
  <si>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</si>
  <si>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</si>
  <si>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</si>
  <si>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</si>
  <si>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</si>
  <si>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</si>
  <si>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</si>
  <si>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</si>
  <si>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</si>
  <si>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</si>
  <si>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</si>
  <si>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</si>
  <si>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</si>
  <si>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</si>
  <si>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</si>
  <si>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</si>
  <si>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</si>
  <si>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</si>
  <si>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</si>
  <si>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</si>
  <si>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</si>
  <si>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</si>
  <si>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</si>
  <si>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</si>
  <si>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</si>
  <si>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</si>
  <si>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</si>
  <si>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</si>
  <si>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</si>
  <si>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</si>
  <si>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</si>
  <si>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</si>
  <si>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</si>
  <si>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</si>
  <si>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</si>
  <si>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</si>
  <si>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</si>
  <si>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</si>
  <si>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</si>
  <si>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</si>
  <si>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</si>
  <si>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</si>
  <si>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</si>
  <si>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</si>
  <si>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</si>
  <si>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</si>
  <si>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</si>
  <si>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</si>
  <si>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</si>
  <si>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</si>
  <si>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</si>
  <si>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</si>
  <si>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</si>
  <si>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</si>
  <si>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</si>
  <si>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</si>
  <si>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</si>
  <si>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</si>
  <si>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</si>
  <si>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</si>
  <si>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</si>
  <si>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</si>
  <si>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</si>
  <si>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</si>
  <si>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</si>
  <si>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</si>
  <si>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</si>
  <si>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</si>
  <si>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</si>
  <si>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</si>
  <si>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</si>
  <si>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</si>
  <si>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</si>
  <si>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</si>
  <si>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</si>
  <si>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</si>
  <si>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</si>
  <si>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</si>
  <si>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</si>
  <si>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</si>
  <si>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</si>
  <si>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</si>
  <si>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</si>
  <si>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</si>
  <si>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</si>
  <si>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</si>
  <si>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</si>
  <si>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</si>
  <si>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</si>
  <si>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</si>
  <si>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</si>
  <si>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</si>
  <si>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</si>
  <si>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</si>
  <si>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</si>
  <si>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</si>
  <si>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</si>
  <si>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</si>
  <si>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</si>
  <si>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</si>
  <si>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</si>
  <si>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</si>
  <si>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</si>
  <si>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</si>
  <si>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</si>
  <si>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</si>
  <si>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</si>
  <si>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</si>
  <si>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</si>
  <si>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</si>
  <si>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</si>
  <si>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</si>
  <si>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</si>
  <si>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</si>
  <si>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</si>
  <si>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</si>
  <si>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</si>
  <si>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</si>
  <si>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</si>
  <si>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</si>
  <si>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</si>
  <si>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</si>
  <si>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</si>
  <si>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</si>
  <si>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</si>
  <si>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</si>
  <si>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</si>
  <si>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</si>
  <si>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</si>
  <si>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</si>
  <si>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</si>
  <si>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</si>
  <si>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</si>
  <si>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</si>
  <si>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</si>
  <si>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</si>
  <si>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</si>
  <si>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</si>
  <si>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</si>
  <si>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</si>
  <si>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</si>
  <si>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</si>
  <si>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</si>
  <si>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</si>
  <si>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</si>
  <si>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</si>
  <si>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</si>
  <si>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</si>
  <si>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</si>
  <si>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</si>
  <si>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</si>
  <si>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</si>
  <si>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</si>
  <si>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</si>
  <si>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</si>
  <si>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</si>
  <si>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</si>
  <si>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</si>
  <si>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</si>
  <si>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</si>
  <si>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</si>
  <si>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</si>
  <si>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</si>
  <si>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</si>
  <si>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</si>
  <si>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</si>
  <si>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</si>
  <si>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</si>
  <si>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</si>
  <si>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</si>
  <si>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</si>
  <si>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</si>
  <si>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</si>
  <si>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</si>
  <si>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</si>
  <si>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</si>
  <si>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</si>
  <si>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</si>
  <si>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</si>
  <si>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</si>
  <si>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</si>
  <si>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</si>
  <si>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</si>
  <si>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</si>
  <si>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</si>
  <si>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</si>
  <si>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</si>
  <si>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</si>
  <si>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</si>
  <si>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</si>
  <si>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</si>
  <si>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</si>
  <si>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</si>
  <si>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</si>
  <si>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</si>
  <si>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</si>
  <si>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</si>
  <si>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</si>
  <si>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</si>
  <si>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</si>
  <si>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</si>
  <si>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</si>
  <si>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</si>
  <si>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</si>
  <si>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</si>
  <si>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</si>
  <si>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</si>
  <si>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</si>
  <si>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</si>
  <si>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</si>
  <si>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</si>
  <si>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</si>
  <si>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</si>
  <si>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</si>
  <si>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</si>
  <si>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</si>
  <si>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</si>
  <si>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</si>
  <si>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</si>
  <si>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</si>
  <si>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</si>
  <si>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</si>
  <si>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</si>
  <si>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</si>
  <si>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</si>
  <si>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</si>
  <si>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</si>
  <si>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</si>
  <si>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</si>
  <si>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</si>
  <si>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</si>
  <si>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</si>
  <si>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</si>
  <si>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</si>
  <si>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</si>
  <si>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</si>
  <si>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</si>
  <si>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</si>
  <si>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</si>
  <si>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</si>
  <si>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</si>
  <si>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</si>
  <si>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</si>
  <si>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</si>
  <si>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</si>
  <si>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</si>
  <si>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</si>
  <si>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</si>
  <si>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</si>
  <si>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</si>
  <si>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</si>
  <si>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</si>
  <si>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</si>
  <si>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</si>
  <si>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</si>
  <si>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</si>
  <si>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</si>
  <si>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</si>
  <si>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</si>
  <si>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</si>
  <si>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</si>
  <si>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</si>
  <si>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</si>
  <si>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</si>
  <si>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</si>
  <si>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</si>
  <si>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</si>
  <si>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</si>
  <si>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</si>
  <si>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</si>
  <si>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</si>
  <si>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</si>
  <si>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</si>
  <si>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</si>
  <si>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</si>
  <si>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</si>
  <si>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</si>
  <si>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</si>
  <si>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</si>
  <si>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</si>
  <si>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</si>
  <si>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</si>
  <si>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</si>
  <si>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</si>
  <si>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</si>
  <si>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</si>
  <si>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</si>
  <si>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</si>
  <si>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</si>
  <si>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</si>
  <si>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</si>
  <si>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</si>
  <si>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</si>
  <si>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</si>
  <si>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</si>
  <si>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</si>
  <si>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</si>
  <si>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</si>
  <si>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</si>
  <si>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</si>
  <si>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</si>
  <si>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</si>
  <si>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</si>
  <si>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</si>
  <si>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</si>
  <si>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</si>
  <si>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</si>
  <si>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</si>
  <si>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</si>
  <si>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</si>
  <si>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</si>
  <si>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</si>
  <si>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</si>
  <si>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</si>
  <si>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</si>
  <si>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</si>
  <si>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</si>
  <si>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</si>
  <si>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</si>
  <si>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</si>
  <si>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</si>
  <si>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</si>
  <si>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</si>
  <si>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</si>
  <si>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</si>
  <si>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</si>
  <si>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</si>
  <si>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</si>
  <si>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</si>
  <si>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</si>
  <si>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</si>
  <si>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</si>
  <si>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</si>
  <si>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</si>
  <si>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</si>
  <si>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</si>
  <si>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</si>
  <si>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</si>
  <si>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</si>
  <si>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</si>
  <si>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</si>
  <si>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</si>
  <si>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</si>
  <si>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</si>
  <si>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</si>
  <si>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</si>
  <si>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</si>
  <si>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</si>
  <si>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</si>
  <si>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</si>
  <si>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</si>
  <si>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</si>
  <si>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</si>
  <si>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</si>
  <si>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</si>
  <si>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</si>
  <si>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</si>
  <si>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</si>
  <si>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</si>
  <si>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</si>
  <si>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</si>
  <si>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</si>
  <si>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</si>
  <si>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</si>
  <si>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</si>
  <si>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</si>
  <si>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</si>
  <si>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</si>
  <si>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</si>
  <si>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</si>
  <si>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</si>
  <si>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</si>
  <si>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</si>
  <si>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</si>
  <si>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</si>
  <si>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</si>
  <si>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</si>
  <si>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</si>
  <si>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</si>
  <si>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</si>
  <si>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</si>
  <si>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</si>
  <si>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</si>
  <si>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</si>
  <si>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</si>
  <si>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</si>
  <si>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</si>
  <si>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</si>
  <si>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</si>
  <si>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</si>
  <si>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</si>
  <si>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</si>
  <si>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</si>
  <si>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</si>
  <si>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</si>
  <si>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</si>
  <si>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</si>
  <si>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</si>
  <si>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</si>
  <si>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</si>
  <si>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</si>
  <si>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</si>
  <si>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</si>
  <si>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</si>
  <si>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</si>
  <si>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</si>
  <si>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</si>
  <si>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</si>
  <si>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</si>
  <si>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</si>
  <si>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</si>
  <si>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</si>
  <si>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</si>
  <si>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</si>
  <si>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</si>
  <si>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</si>
  <si>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</si>
  <si>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</si>
  <si>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</si>
  <si>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</si>
  <si>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</si>
  <si>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</si>
  <si>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</si>
  <si>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</si>
  <si>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</si>
  <si>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</si>
  <si>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</si>
  <si>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</si>
  <si>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</si>
  <si>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</si>
  <si>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</si>
  <si>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</si>
  <si>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</si>
  <si>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</si>
  <si>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</si>
  <si>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</si>
  <si>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</si>
  <si>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</si>
  <si>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</si>
  <si>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</si>
  <si>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</si>
  <si>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</si>
  <si>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</si>
  <si>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</si>
  <si>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</si>
  <si>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</si>
  <si>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</si>
  <si>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</si>
  <si>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</si>
  <si>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</si>
  <si>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</si>
  <si>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</si>
  <si>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</si>
  <si>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</si>
  <si>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</si>
  <si>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</si>
  <si>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</si>
  <si>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</si>
  <si>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</si>
  <si>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</si>
  <si>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</si>
  <si>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</si>
  <si>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</si>
  <si>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</si>
  <si>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</si>
  <si>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</si>
  <si>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</si>
  <si>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</si>
  <si>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</si>
  <si>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</si>
  <si>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</si>
  <si>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</si>
  <si>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</si>
  <si>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</si>
  <si>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</si>
  <si>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</si>
  <si>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</si>
  <si>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</si>
  <si>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</si>
  <si>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</si>
  <si>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</si>
  <si>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</si>
  <si>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</si>
  <si>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</si>
  <si>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</si>
  <si>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</si>
  <si>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</si>
  <si>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</si>
  <si>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</si>
  <si>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</si>
  <si>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</si>
  <si>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</si>
  <si>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</si>
  <si>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</si>
  <si>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</si>
  <si>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</si>
  <si>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</si>
  <si>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</si>
  <si>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</si>
  <si>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</si>
  <si>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</si>
  <si>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</si>
  <si>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</si>
  <si>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</si>
  <si>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</si>
  <si>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</si>
  <si>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</si>
  <si>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</si>
  <si>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</si>
  <si>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</si>
  <si>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</si>
  <si>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</si>
  <si>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</si>
  <si>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</si>
  <si>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</si>
  <si>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</si>
  <si>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</si>
  <si>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</si>
  <si>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</si>
  <si>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</si>
  <si>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</si>
  <si>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</si>
  <si>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</si>
  <si>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</si>
  <si>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</si>
  <si>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</si>
  <si>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</si>
  <si>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</si>
  <si>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</si>
  <si>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</si>
  <si>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</si>
  <si>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</si>
  <si>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</si>
  <si>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</si>
  <si>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</si>
  <si>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</si>
  <si>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</si>
  <si>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</si>
  <si>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</si>
  <si>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</si>
  <si>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</si>
  <si>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</si>
  <si>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</si>
  <si>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</si>
  <si>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</si>
  <si>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</si>
  <si>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</si>
  <si>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</si>
  <si>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</si>
  <si>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</si>
  <si>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</si>
  <si>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</si>
  <si>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</si>
  <si>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</si>
  <si>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</si>
  <si>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</si>
  <si>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</si>
  <si>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</si>
  <si>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</si>
  <si>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</si>
  <si>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</si>
  <si>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</si>
  <si>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</si>
  <si>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</si>
  <si>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</si>
  <si>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</si>
  <si>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</si>
  <si>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</si>
  <si>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</si>
  <si>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</si>
  <si>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</si>
  <si>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</si>
  <si>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</si>
  <si>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</si>
  <si>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</si>
  <si>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</si>
  <si>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</si>
  <si>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</si>
  <si>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</si>
  <si>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</si>
  <si>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</si>
  <si>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</si>
  <si>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</si>
  <si>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</si>
  <si>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</si>
  <si>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</si>
  <si>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</si>
  <si>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</si>
  <si>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</si>
  <si>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</si>
  <si>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</si>
  <si>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</si>
  <si>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</si>
  <si>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</si>
  <si>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</si>
  <si>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</si>
  <si>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</si>
  <si>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</si>
  <si>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</si>
  <si>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</si>
  <si>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</si>
  <si>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</si>
  <si>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</si>
  <si>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</si>
  <si>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</si>
  <si>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</si>
  <si>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</si>
  <si>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</si>
  <si>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</si>
  <si>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</si>
  <si>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</si>
  <si>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</si>
  <si>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</si>
  <si>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</si>
  <si>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</si>
  <si>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</si>
  <si>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</si>
  <si>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</si>
  <si>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</si>
  <si>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</si>
  <si>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</si>
  <si>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</si>
  <si>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</si>
  <si>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</si>
  <si>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</si>
  <si>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</si>
  <si>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</si>
  <si>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</si>
  <si>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</si>
  <si>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</si>
  <si>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</si>
  <si>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</si>
  <si>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</si>
  <si>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</si>
  <si>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</si>
  <si>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</si>
  <si>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</si>
  <si>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</si>
  <si>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</si>
  <si>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</si>
  <si>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</si>
  <si>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</si>
  <si>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</si>
  <si>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</si>
  <si>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</si>
  <si>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</si>
  <si>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</si>
  <si>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</si>
  <si>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</si>
  <si>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</si>
  <si>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</si>
  <si>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</si>
  <si>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</si>
  <si>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</si>
  <si>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</si>
  <si>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</si>
  <si>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</si>
  <si>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</si>
  <si>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</si>
  <si>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</si>
  <si>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</si>
  <si>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</si>
  <si>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</si>
  <si>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</si>
  <si>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</si>
  <si>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</si>
  <si>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</si>
  <si>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</si>
  <si>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</si>
  <si>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</si>
  <si>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</si>
  <si>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</si>
  <si>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</si>
  <si>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</si>
  <si>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</si>
  <si>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</si>
  <si>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</si>
  <si>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</si>
  <si>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</si>
  <si>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</si>
  <si>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</si>
  <si>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</si>
  <si>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</si>
  <si>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</si>
  <si>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</si>
  <si>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</si>
  <si>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</si>
  <si>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</si>
  <si>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</si>
  <si>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</si>
  <si>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</si>
  <si>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</si>
  <si>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</si>
  <si>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</si>
  <si>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</si>
  <si>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</si>
  <si>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</si>
  <si>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</si>
  <si>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</si>
  <si>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</si>
  <si>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</si>
  <si>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</si>
  <si>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</si>
  <si>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</si>
  <si>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</si>
  <si>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</si>
  <si>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</si>
  <si>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</si>
  <si>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</si>
  <si>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</si>
  <si>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</si>
  <si>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</si>
  <si>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</si>
  <si>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</si>
  <si>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</si>
  <si>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</si>
  <si>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</si>
  <si>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</si>
  <si>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</si>
  <si>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</si>
  <si>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</si>
  <si>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</si>
  <si>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</si>
  <si>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</si>
  <si>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</si>
  <si>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</si>
  <si>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</si>
  <si>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</si>
  <si>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</si>
  <si>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</si>
  <si>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</si>
  <si>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</si>
  <si>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</si>
  <si>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</si>
  <si>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</si>
  <si>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</si>
  <si>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</si>
  <si>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</si>
  <si>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</si>
  <si>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</si>
  <si>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</si>
  <si>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</si>
  <si>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</si>
  <si>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</si>
  <si>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</si>
  <si>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</si>
  <si>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</si>
  <si>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</si>
  <si>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</si>
  <si>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</si>
  <si>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</si>
  <si>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</si>
  <si>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</si>
  <si>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</si>
  <si>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</si>
  <si>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</si>
  <si>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</si>
  <si>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</si>
  <si>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</si>
  <si>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</si>
  <si>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</si>
  <si>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</si>
  <si>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</si>
  <si>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</si>
  <si>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</si>
  <si>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</si>
  <si>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</si>
  <si>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</si>
  <si>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</si>
  <si>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</si>
  <si>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</si>
  <si>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</si>
  <si>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</si>
  <si>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</si>
  <si>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</si>
  <si>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</si>
  <si>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</si>
  <si>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</si>
  <si>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</si>
  <si>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</si>
  <si>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</si>
  <si>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</si>
  <si>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</si>
  <si>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</si>
  <si>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</si>
  <si>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</si>
  <si>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</si>
  <si>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</si>
  <si>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</si>
  <si>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</si>
  <si>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</si>
  <si>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</si>
  <si>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</si>
  <si>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</si>
  <si>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</si>
  <si>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</si>
  <si>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</si>
  <si>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</si>
  <si>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</si>
  <si>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</si>
  <si>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</si>
  <si>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</si>
  <si>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</si>
  <si>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</si>
  <si>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</si>
  <si>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</si>
  <si>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</si>
  <si>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</si>
  <si>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</si>
  <si>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</si>
  <si>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</si>
  <si>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</si>
  <si>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</si>
  <si>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</si>
  <si>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</si>
  <si>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</si>
  <si>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</si>
  <si>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</si>
  <si>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</si>
  <si>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</si>
  <si>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</si>
  <si>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</si>
  <si>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</si>
  <si>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</si>
  <si>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</si>
  <si>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</si>
  <si>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</si>
  <si>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</si>
  <si>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</si>
  <si>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</si>
  <si>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</si>
  <si>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</si>
  <si>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</si>
  <si>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</si>
  <si>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</si>
  <si>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</si>
  <si>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</si>
  <si>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</si>
  <si>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</si>
  <si>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</si>
  <si>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</si>
  <si>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</si>
  <si>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</si>
  <si>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</si>
  <si>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</si>
  <si>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</si>
  <si>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</si>
  <si>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</si>
  <si>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</si>
  <si>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</si>
  <si>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</si>
  <si>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</si>
  <si>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</si>
  <si>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</si>
  <si>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</si>
  <si>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</si>
  <si>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</si>
  <si>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</si>
  <si>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</si>
  <si>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</si>
  <si>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</si>
  <si>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</si>
  <si>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</si>
  <si>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</si>
  <si>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</si>
  <si>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</si>
  <si>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</si>
  <si>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</si>
  <si>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</si>
  <si>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</si>
  <si>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</si>
  <si>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</si>
  <si>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</si>
  <si>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</si>
  <si>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</si>
  <si>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</si>
  <si>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</si>
  <si>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</si>
  <si>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</si>
  <si>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</si>
  <si>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</si>
  <si>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</si>
  <si>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</si>
  <si>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</si>
  <si>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</si>
  <si>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</si>
  <si>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</si>
  <si>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</si>
  <si>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</si>
  <si>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</si>
  <si>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</si>
  <si>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</si>
  <si>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</si>
  <si>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</si>
  <si>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</si>
  <si>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</si>
  <si>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</si>
  <si>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</si>
  <si>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</si>
  <si>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</si>
  <si>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</si>
  <si>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</si>
  <si>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</si>
  <si>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</si>
  <si>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</si>
  <si>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</si>
  <si>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</si>
  <si>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</si>
  <si>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</si>
  <si>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</si>
  <si>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</si>
  <si>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</si>
  <si>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</si>
  <si>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</si>
  <si>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</si>
  <si>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</si>
  <si>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</si>
  <si>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</si>
  <si>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</si>
  <si>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</si>
  <si>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</si>
  <si>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</si>
  <si>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</si>
  <si>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</si>
  <si>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</si>
  <si>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</si>
  <si>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</si>
  <si>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</si>
  <si>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</si>
  <si>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</si>
  <si>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</si>
  <si>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</si>
  <si>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</si>
  <si>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</si>
  <si>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</si>
  <si>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</si>
  <si>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</si>
  <si>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</si>
  <si>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</si>
  <si>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</si>
  <si>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</si>
  <si>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</si>
  <si>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</si>
  <si>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</si>
  <si>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</si>
  <si>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</si>
  <si>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</si>
  <si>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</si>
  <si>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</si>
  <si>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</si>
  <si>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</si>
  <si>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</si>
  <si>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</si>
  <si>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</si>
  <si>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</si>
  <si>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</si>
  <si>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</si>
  <si>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</si>
  <si>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</si>
  <si>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</si>
  <si>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</si>
  <si>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</si>
  <si>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</si>
  <si>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</si>
  <si>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</si>
  <si>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</si>
  <si>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</si>
  <si>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</si>
  <si>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</si>
  <si>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</si>
  <si>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</si>
  <si>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</si>
  <si>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</si>
  <si>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</si>
  <si>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</si>
  <si>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</si>
  <si>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</si>
  <si>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</si>
  <si>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</si>
  <si>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</si>
  <si>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</si>
  <si>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</si>
  <si>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</si>
  <si>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</si>
  <si>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</si>
  <si>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</si>
  <si>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</si>
  <si>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</si>
  <si>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</si>
  <si>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</si>
  <si>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</si>
  <si>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</si>
  <si>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</si>
  <si>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</si>
  <si>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</si>
  <si>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</si>
  <si>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</si>
  <si>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</si>
  <si>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</si>
  <si>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</si>
  <si>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</si>
  <si>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</si>
  <si>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</si>
  <si>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</si>
  <si>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</si>
  <si>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</si>
  <si>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</si>
  <si>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</si>
  <si>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</si>
  <si>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</si>
  <si>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</si>
  <si>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</si>
  <si>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</si>
  <si>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</si>
  <si>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</si>
  <si>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</si>
  <si>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</si>
  <si>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</si>
  <si>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</si>
  <si>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</si>
  <si>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</si>
  <si>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</si>
  <si>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</si>
  <si>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</si>
  <si>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</si>
  <si>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</si>
  <si>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</si>
  <si>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</si>
  <si>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</si>
  <si>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</si>
  <si>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</si>
  <si>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</si>
  <si>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</si>
  <si>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</si>
  <si>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</si>
  <si>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</si>
  <si>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</si>
  <si>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</si>
  <si>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</si>
  <si>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</si>
  <si>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</si>
  <si>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</si>
  <si>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</si>
  <si>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</si>
  <si>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</si>
  <si>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</si>
  <si>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</si>
  <si>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</si>
  <si>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</si>
  <si>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</si>
  <si>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</si>
  <si>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</si>
  <si>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</si>
  <si>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</si>
  <si>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</si>
  <si>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</si>
  <si>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</si>
  <si>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</si>
  <si>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</si>
  <si>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</si>
  <si>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</si>
  <si>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</si>
  <si>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</si>
  <si>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</si>
  <si>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</si>
  <si>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</si>
  <si>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</si>
  <si>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</si>
  <si>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</si>
  <si>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</si>
  <si>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</si>
  <si>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</si>
  <si>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</si>
  <si>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</si>
  <si>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</si>
  <si>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</si>
  <si>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</si>
  <si>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</si>
  <si>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</si>
  <si>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</si>
  <si>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</si>
  <si>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</si>
  <si>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</si>
  <si>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</si>
  <si>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</si>
  <si>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</si>
  <si>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</si>
  <si>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</si>
  <si>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</si>
  <si>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</si>
  <si>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</si>
  <si>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</si>
  <si>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</si>
  <si>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</si>
  <si>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</si>
  <si>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</si>
  <si>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</si>
  <si>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</si>
  <si>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</si>
  <si>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</si>
  <si>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</si>
  <si>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</si>
  <si>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</si>
  <si>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</si>
  <si>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</si>
  <si>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</si>
  <si>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</si>
  <si>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</si>
  <si>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</si>
  <si>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</si>
  <si>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</si>
  <si>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</si>
  <si>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</si>
  <si>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</si>
  <si>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</si>
  <si>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</si>
  <si>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</si>
  <si>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</si>
  <si>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</si>
  <si>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</si>
  <si>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</si>
  <si>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</si>
  <si>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</si>
  <si>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</si>
  <si>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</si>
  <si>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</si>
  <si>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</si>
  <si>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</si>
  <si>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</si>
  <si>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</si>
  <si>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</si>
  <si>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</si>
  <si>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</si>
  <si>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</si>
  <si>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</si>
  <si>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</si>
  <si>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</si>
  <si>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</si>
  <si>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</si>
  <si>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</si>
  <si>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</si>
  <si>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</si>
  <si>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</si>
  <si>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</si>
  <si>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</si>
  <si>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</si>
  <si>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</si>
  <si>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</si>
  <si>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</si>
  <si>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</si>
  <si>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</si>
  <si>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</si>
  <si>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</si>
  <si>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</si>
  <si>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</si>
  <si>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</si>
  <si>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</si>
  <si>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</si>
  <si>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</si>
  <si>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</si>
  <si>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</si>
  <si>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</si>
  <si>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</si>
  <si>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</si>
  <si>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</si>
  <si>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</si>
  <si>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</si>
  <si>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</si>
  <si>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</si>
  <si>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</si>
  <si>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</si>
  <si>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</si>
  <si>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</si>
  <si>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</si>
  <si>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</si>
  <si>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</si>
  <si>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</si>
  <si>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</si>
  <si>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</si>
  <si>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</si>
  <si>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</si>
  <si>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</si>
  <si>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</si>
  <si>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</si>
  <si>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</si>
  <si>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</si>
  <si>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</si>
  <si>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</si>
  <si>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</si>
  <si>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</si>
  <si>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</si>
  <si>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</si>
  <si>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</si>
  <si>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</si>
  <si>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</si>
  <si>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</si>
  <si>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</si>
  <si>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</si>
  <si>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</si>
  <si>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</si>
  <si>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</si>
  <si>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</si>
  <si>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</si>
  <si>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</si>
  <si>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</si>
  <si>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</si>
  <si>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</si>
  <si>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</si>
  <si>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</si>
  <si>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</si>
  <si>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</si>
  <si>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</si>
  <si>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</si>
  <si>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</si>
  <si>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</si>
  <si>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</si>
  <si>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</si>
  <si>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</si>
  <si>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</si>
  <si>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</si>
  <si>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</si>
  <si>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</si>
  <si>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</si>
  <si>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</si>
  <si>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</si>
  <si>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</si>
  <si>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</si>
  <si>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</si>
  <si>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</si>
  <si>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</si>
  <si>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</si>
  <si>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</si>
  <si>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</si>
  <si>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</si>
  <si>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</si>
  <si>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</si>
  <si>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</si>
  <si>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</si>
  <si>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</si>
  <si>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</si>
  <si>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</si>
  <si>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</si>
  <si>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</si>
  <si>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</si>
  <si>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</si>
  <si>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</si>
  <si>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</si>
  <si>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</si>
  <si>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</si>
  <si>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</si>
  <si>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</si>
  <si>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</si>
  <si>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</si>
  <si>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</si>
  <si>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</si>
  <si>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</si>
  <si>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</si>
  <si>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</si>
  <si>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</si>
  <si>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</si>
  <si>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</si>
  <si>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</si>
  <si>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</si>
  <si>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</si>
  <si>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</si>
  <si>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</si>
  <si>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</si>
  <si>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</si>
  <si>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</si>
  <si>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</si>
  <si>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</si>
  <si>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</si>
  <si>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</si>
  <si>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</si>
  <si>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</si>
  <si>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</si>
  <si>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</si>
  <si>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</si>
  <si>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</si>
  <si>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</si>
  <si>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</si>
  <si>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</si>
  <si>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</si>
  <si>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</si>
  <si>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</si>
  <si>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</si>
  <si>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</si>
  <si>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</si>
  <si>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</si>
  <si>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</si>
  <si>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</si>
  <si>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</si>
  <si>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</si>
  <si>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</si>
  <si>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</si>
  <si>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</si>
  <si>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</si>
  <si>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</si>
  <si>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</si>
  <si>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</si>
  <si>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</si>
  <si>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</si>
  <si>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</si>
  <si>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</si>
  <si>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</si>
  <si>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</si>
  <si>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</si>
  <si>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</si>
  <si>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</si>
  <si>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</si>
  <si>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</si>
  <si>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</si>
  <si>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</si>
  <si>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</si>
  <si>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</si>
  <si>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</si>
  <si>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</si>
  <si>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</si>
  <si>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</si>
  <si>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</si>
  <si>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</si>
  <si>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</si>
  <si>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</si>
  <si>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</si>
  <si>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</si>
  <si>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</si>
  <si>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</si>
  <si>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</si>
  <si>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</si>
  <si>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</si>
  <si>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</si>
  <si>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</si>
  <si>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</si>
  <si>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</si>
  <si>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</si>
  <si>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</si>
  <si>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</si>
  <si>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</si>
  <si>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</si>
  <si>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</si>
  <si>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</si>
  <si>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</si>
  <si>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</si>
  <si>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</si>
  <si>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</si>
  <si>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</si>
  <si>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</si>
  <si>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</si>
  <si>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</si>
  <si>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</si>
  <si>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</si>
  <si>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</si>
  <si>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</si>
  <si>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</si>
  <si>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</si>
  <si>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</si>
  <si>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</si>
  <si>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</si>
  <si>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</si>
  <si>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</si>
  <si>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</si>
  <si>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</si>
  <si>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</si>
  <si>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</si>
  <si>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</si>
  <si>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</si>
  <si>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</si>
  <si>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</si>
  <si>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</si>
  <si>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</si>
  <si>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</si>
  <si>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</si>
  <si>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</si>
  <si>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</si>
  <si>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</si>
  <si>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</si>
  <si>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</si>
  <si>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</si>
  <si>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</si>
  <si>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</si>
  <si>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</si>
  <si>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</si>
  <si>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</si>
  <si>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</si>
  <si>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</si>
  <si>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</si>
  <si>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</si>
  <si>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</si>
  <si>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</si>
  <si>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</si>
  <si>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</si>
  <si>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</si>
  <si>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</si>
  <si>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</si>
  <si>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</si>
  <si>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</si>
  <si>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</si>
  <si>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</si>
  <si>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</si>
  <si>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</si>
  <si>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</si>
  <si>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</si>
  <si>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</si>
  <si>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</si>
  <si>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</si>
  <si>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</si>
  <si>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</si>
  <si>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</si>
  <si>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</si>
  <si>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</si>
  <si>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</si>
  <si>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</si>
  <si>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</si>
  <si>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</si>
  <si>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</si>
  <si>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</si>
  <si>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</si>
  <si>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</si>
  <si>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</si>
  <si>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</si>
  <si>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</si>
  <si>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</si>
  <si>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</si>
  <si>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</si>
  <si>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</si>
  <si>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</si>
  <si>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</si>
  <si>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</si>
  <si>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</si>
  <si>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</si>
  <si>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</si>
  <si>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</si>
  <si>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</si>
  <si>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</si>
  <si>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</si>
  <si>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</si>
  <si>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</si>
  <si>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</si>
  <si>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</si>
  <si>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</si>
  <si>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</si>
  <si>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</si>
  <si>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</si>
  <si>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</si>
  <si>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</si>
  <si>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</si>
  <si>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</si>
  <si>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</si>
  <si>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</si>
  <si>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</si>
  <si>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</si>
  <si>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</si>
  <si>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</si>
  <si>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</si>
  <si>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</si>
  <si>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</si>
  <si>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</si>
  <si>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</si>
  <si>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</si>
  <si>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</si>
  <si>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</si>
  <si>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</si>
  <si>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</si>
  <si>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</si>
  <si>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</si>
  <si>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</si>
  <si>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</si>
  <si>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</si>
  <si>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</si>
  <si>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</si>
  <si>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</si>
  <si>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</si>
  <si>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</si>
  <si>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</si>
  <si>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</si>
  <si>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</si>
  <si>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</si>
  <si>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</si>
  <si>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</si>
  <si>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</si>
  <si>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</si>
  <si>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</si>
  <si>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</si>
  <si>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</si>
  <si>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</si>
  <si>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</si>
  <si>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</si>
  <si>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</si>
  <si>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</si>
  <si>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</si>
  <si>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</si>
  <si>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</si>
  <si>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</si>
  <si>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</si>
  <si>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</si>
  <si>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</si>
  <si>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</si>
  <si>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</si>
  <si>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</si>
  <si>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</si>
  <si>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</si>
  <si>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</si>
  <si>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</si>
  <si>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</si>
  <si>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</si>
  <si>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</si>
  <si>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</si>
  <si>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</si>
  <si>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</si>
  <si>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</si>
  <si>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</si>
  <si>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</si>
  <si>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</si>
  <si>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</si>
  <si>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</si>
  <si>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</si>
  <si>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</si>
  <si>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</si>
  <si>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</si>
  <si>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</si>
  <si>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</si>
  <si>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</si>
  <si>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</si>
  <si>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</si>
  <si>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</si>
  <si>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</si>
  <si>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</si>
  <si>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</si>
  <si>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</si>
  <si>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</si>
  <si>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</si>
  <si>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</si>
  <si>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</si>
  <si>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</si>
  <si>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</si>
  <si>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</si>
  <si>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</si>
  <si>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</si>
  <si>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</si>
  <si>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</si>
  <si>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</si>
  <si>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</si>
  <si>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</si>
  <si>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</si>
  <si>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</si>
  <si>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</si>
  <si>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</si>
  <si>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</si>
  <si>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</si>
  <si>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</si>
  <si>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</si>
  <si>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</si>
  <si>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</si>
  <si>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</si>
  <si>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</si>
  <si>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</si>
  <si>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</si>
  <si>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</si>
  <si>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</si>
  <si>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</si>
  <si>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</si>
  <si>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</si>
  <si>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</si>
  <si>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</si>
  <si>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</si>
  <si>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</si>
  <si>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</si>
  <si>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</si>
  <si>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</si>
  <si>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</si>
  <si>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</si>
  <si>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</si>
  <si>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</si>
  <si>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</si>
  <si>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</si>
  <si>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</si>
  <si>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</si>
  <si>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</si>
  <si>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</si>
  <si>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</si>
  <si>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</si>
  <si>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</si>
  <si>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</si>
  <si>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</si>
  <si>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</si>
  <si>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</si>
  <si>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</si>
  <si>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</si>
  <si>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</si>
  <si>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</si>
  <si>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</si>
  <si>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</si>
  <si>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</si>
  <si>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</si>
  <si>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</si>
  <si>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</si>
  <si>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</si>
  <si>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</si>
  <si>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</si>
  <si>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</si>
  <si>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</si>
  <si>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</si>
  <si>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</si>
  <si>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</si>
  <si>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</si>
  <si>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</si>
  <si>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</si>
  <si>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</si>
  <si>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</si>
  <si>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</si>
  <si>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</si>
  <si>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</si>
  <si>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</si>
  <si>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</si>
  <si>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</si>
  <si>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</si>
  <si>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</si>
  <si>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</si>
  <si>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</si>
  <si>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</si>
  <si>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</si>
  <si>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</si>
  <si>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</si>
  <si>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</si>
  <si>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</si>
  <si>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</si>
  <si>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</si>
  <si>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</si>
  <si>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</si>
  <si>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</si>
  <si>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</si>
  <si>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</si>
  <si>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</si>
  <si>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</si>
  <si>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</si>
  <si>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</si>
  <si>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</si>
  <si>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</si>
  <si>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</si>
  <si>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</si>
  <si>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</si>
  <si>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</si>
  <si>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</si>
  <si>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</si>
  <si>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</si>
  <si>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</si>
  <si>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</si>
  <si>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</si>
  <si>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</si>
  <si>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</si>
  <si>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</si>
  <si>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</si>
  <si>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</si>
  <si>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</si>
  <si>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</si>
  <si>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</si>
  <si>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</si>
  <si>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</si>
  <si>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</si>
  <si>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</si>
  <si>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</si>
  <si>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</si>
  <si>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</si>
  <si>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</si>
  <si>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</si>
  <si>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</si>
  <si>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</si>
  <si>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</si>
  <si>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</si>
  <si>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</si>
  <si>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</si>
  <si>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</si>
  <si>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</si>
  <si>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</si>
  <si>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</si>
  <si>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</si>
  <si>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</si>
  <si>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</si>
  <si>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</si>
  <si>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</si>
  <si>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</si>
  <si>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</si>
  <si>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</si>
  <si>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</si>
  <si>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</si>
  <si>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</si>
  <si>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</si>
  <si>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</si>
  <si>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</si>
  <si>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</si>
  <si>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</si>
  <si>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</si>
  <si>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</si>
  <si>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</si>
  <si>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</si>
  <si>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</si>
  <si>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</si>
  <si>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</si>
  <si>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</si>
  <si>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</si>
  <si>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</si>
  <si>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</si>
  <si>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</si>
  <si>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</si>
  <si>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</si>
  <si>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</si>
  <si>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</si>
  <si>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</si>
  <si>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</si>
  <si>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</si>
  <si>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</si>
  <si>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</si>
  <si>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</si>
  <si>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</si>
  <si>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</si>
  <si>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</si>
  <si>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</si>
  <si>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</si>
  <si>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</si>
  <si>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</si>
  <si>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</si>
  <si>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</si>
  <si>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</si>
  <si>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</si>
  <si>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</si>
  <si>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</si>
  <si>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</si>
  <si>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</si>
  <si>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</si>
  <si>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</si>
  <si>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</si>
  <si>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</si>
  <si>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</si>
  <si>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</si>
  <si>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</si>
  <si>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</si>
  <si>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</si>
  <si>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</si>
  <si>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</si>
  <si>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</si>
  <si>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</si>
  <si>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</si>
  <si>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</si>
  <si>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</si>
  <si>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</si>
  <si>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</si>
  <si>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</si>
  <si>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</si>
  <si>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</si>
  <si>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</si>
  <si>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</si>
  <si>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</si>
  <si>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</si>
  <si>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</si>
  <si>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</si>
  <si>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</si>
  <si>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</si>
  <si>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</si>
  <si>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</si>
  <si>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</si>
  <si>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</si>
  <si>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</si>
  <si>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</si>
  <si>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</si>
  <si>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</si>
  <si>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</si>
  <si>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</si>
  <si>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</si>
  <si>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</si>
  <si>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</si>
  <si>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</si>
  <si>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</si>
  <si>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</si>
  <si>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</si>
  <si>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</si>
  <si>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</si>
  <si>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</si>
  <si>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</si>
  <si>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</si>
  <si>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</si>
  <si>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</si>
  <si>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</si>
  <si>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</si>
  <si>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</si>
  <si>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</si>
  <si>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</si>
  <si>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</si>
  <si>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</si>
  <si>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</si>
  <si>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</si>
  <si>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</si>
  <si>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</si>
  <si>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</si>
  <si>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</si>
  <si>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</si>
  <si>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</si>
  <si>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</si>
  <si>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</si>
  <si>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</si>
  <si>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</si>
  <si>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</si>
  <si>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</si>
  <si>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</si>
  <si>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</si>
  <si>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</si>
  <si>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</si>
  <si>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</si>
  <si>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</si>
  <si>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</si>
  <si>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</si>
  <si>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</si>
  <si>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</si>
  <si>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</si>
  <si>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</si>
  <si>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</si>
  <si>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</si>
  <si>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</si>
  <si>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</si>
  <si>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</si>
  <si>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</si>
  <si>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</si>
  <si>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</si>
  <si>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</si>
  <si>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</si>
  <si>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</si>
  <si>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</si>
  <si>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</si>
  <si>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</si>
  <si>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</si>
  <si>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</si>
  <si>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</si>
  <si>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</si>
  <si>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</si>
  <si>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</si>
  <si>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</si>
  <si>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</si>
  <si>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</si>
  <si>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</si>
  <si>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</si>
  <si>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</si>
  <si>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</si>
  <si>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</si>
  <si>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</si>
  <si>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</si>
  <si>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</si>
  <si>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</si>
  <si>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</si>
  <si>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</si>
  <si>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</si>
  <si>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</si>
  <si>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</si>
  <si>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</si>
  <si>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</si>
  <si>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</si>
  <si>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</si>
  <si>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</si>
  <si>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</si>
  <si>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</si>
  <si>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</si>
  <si>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</si>
  <si>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</si>
  <si>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</si>
  <si>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</si>
  <si>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</si>
  <si>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</si>
  <si>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</si>
  <si>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</si>
  <si>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</si>
  <si>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</si>
  <si>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</si>
  <si>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</si>
  <si>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</si>
  <si>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</si>
  <si>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</si>
  <si>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</si>
  <si>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</si>
  <si>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</si>
  <si>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</si>
  <si>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</si>
  <si>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</si>
  <si>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</si>
  <si>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</si>
  <si>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</si>
  <si>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</si>
  <si>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</si>
  <si>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</si>
  <si>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</si>
  <si>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</si>
  <si>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</si>
  <si>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</si>
  <si>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</si>
  <si>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</si>
  <si>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</si>
  <si>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</si>
  <si>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</si>
  <si>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</si>
  <si>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</si>
  <si>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</si>
  <si>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</si>
  <si>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</si>
  <si>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</si>
  <si>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</si>
  <si>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</si>
  <si>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</si>
  <si>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</si>
  <si>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</si>
  <si>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</si>
  <si>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</si>
  <si>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</si>
  <si>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</si>
  <si>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</si>
  <si>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</si>
  <si>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</si>
  <si>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</si>
  <si>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</si>
  <si>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</si>
  <si>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</si>
  <si>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</si>
  <si>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</si>
  <si>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</si>
  <si>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</si>
  <si>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</si>
  <si>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</si>
  <si>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</si>
  <si>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</si>
  <si>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</si>
  <si>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</si>
  <si>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</si>
  <si>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</si>
  <si>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</si>
  <si>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</si>
  <si>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</si>
  <si>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</si>
  <si>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</si>
  <si>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</si>
  <si>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</si>
  <si>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</si>
  <si>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</si>
  <si>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</si>
  <si>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</si>
  <si>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</si>
  <si>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</si>
  <si>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</si>
  <si>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</si>
  <si>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</si>
  <si>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</si>
  <si>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</si>
  <si>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</si>
  <si>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</si>
  <si>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</si>
  <si>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</si>
  <si>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</si>
  <si>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</si>
  <si>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</si>
  <si>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</si>
  <si>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</si>
  <si>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</si>
  <si>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</si>
  <si>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</si>
  <si>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</si>
  <si>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</si>
  <si>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</si>
  <si>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</si>
  <si>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</si>
  <si>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</si>
  <si>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</si>
  <si>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</si>
  <si>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</si>
  <si>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</si>
  <si>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</si>
  <si>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</si>
  <si>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</si>
  <si>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</si>
  <si>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</si>
  <si>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</si>
  <si>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</si>
  <si>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</si>
  <si>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</si>
  <si>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</si>
  <si>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</si>
  <si>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</si>
  <si>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</si>
  <si>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</si>
  <si>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</si>
  <si>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</si>
  <si>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</si>
  <si>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</si>
  <si>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</si>
  <si>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</si>
  <si>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</si>
  <si>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</si>
  <si>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</si>
  <si>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</si>
  <si>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</si>
  <si>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</si>
  <si>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</si>
  <si>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</si>
  <si>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</si>
  <si>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</si>
  <si>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</si>
  <si>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</si>
  <si>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</si>
  <si>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</si>
  <si>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</si>
  <si>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</si>
  <si>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</si>
  <si>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</si>
  <si>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</si>
  <si>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</si>
  <si>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</si>
  <si>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</si>
  <si>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</si>
  <si>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</si>
  <si>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</si>
  <si>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</si>
  <si>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</si>
  <si>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</si>
  <si>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</si>
  <si>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</si>
  <si>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</si>
  <si>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</si>
  <si>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</si>
  <si>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</si>
  <si>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</si>
  <si>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</si>
  <si>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</si>
  <si>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</si>
  <si>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</si>
  <si>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</si>
  <si>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</si>
  <si>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</si>
  <si>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</si>
  <si>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</si>
  <si>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</si>
  <si>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</si>
  <si>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</si>
  <si>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</si>
  <si>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</si>
  <si>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</si>
  <si>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</si>
  <si>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</si>
  <si>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</si>
  <si>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</si>
  <si>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</si>
  <si>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</si>
  <si>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</si>
  <si>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</si>
  <si>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</si>
  <si>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</si>
  <si>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</si>
  <si>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</si>
  <si>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</si>
  <si>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</si>
  <si>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</si>
  <si>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</si>
  <si>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</si>
  <si>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</si>
  <si>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</si>
  <si>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</si>
  <si>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</si>
  <si>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</si>
  <si>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</si>
  <si>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</si>
  <si>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</si>
  <si>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</si>
  <si>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</si>
  <si>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</si>
  <si>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</si>
  <si>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</si>
  <si>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</si>
  <si>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</si>
  <si>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</si>
  <si>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</si>
  <si>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</si>
  <si>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</si>
  <si>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</si>
  <si>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</si>
  <si>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</si>
  <si>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</si>
  <si>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</si>
  <si>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</si>
  <si>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</si>
  <si>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</si>
  <si>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</si>
  <si>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</si>
  <si>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</si>
  <si>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</si>
  <si>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</si>
  <si>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</si>
  <si>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</si>
  <si>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</si>
  <si>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</si>
  <si>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</si>
  <si>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</si>
  <si>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</si>
  <si>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</si>
  <si>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</si>
  <si>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</si>
  <si>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</si>
  <si>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</si>
  <si>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</si>
  <si>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</si>
  <si>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</si>
  <si>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</si>
  <si>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</si>
  <si>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</si>
  <si>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</si>
  <si>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</si>
  <si>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</si>
  <si>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</si>
  <si>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</si>
  <si>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</si>
  <si>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</si>
  <si>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</si>
  <si>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</si>
  <si>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</si>
  <si>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</si>
  <si>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</si>
  <si>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</si>
  <si>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</si>
  <si>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</si>
  <si>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</si>
  <si>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</si>
  <si>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</si>
  <si>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</si>
  <si>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</si>
  <si>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</si>
  <si>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</si>
  <si>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</si>
  <si>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</si>
  <si>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</si>
  <si>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</si>
  <si>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</si>
  <si>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</si>
  <si>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</si>
  <si>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</si>
  <si>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</si>
  <si>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</si>
  <si>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</si>
  <si>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</si>
  <si>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</si>
  <si>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</si>
  <si>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</si>
  <si>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</si>
  <si>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</si>
  <si>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</si>
  <si>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</si>
  <si>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</si>
  <si>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</si>
  <si>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</si>
  <si>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</si>
  <si>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</si>
  <si>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</si>
  <si>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</si>
  <si>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</si>
  <si>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</si>
  <si>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</si>
  <si>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</si>
  <si>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</si>
  <si>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</si>
  <si>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</si>
  <si>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</si>
  <si>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</si>
  <si>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</si>
  <si>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</si>
  <si>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</si>
  <si>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</si>
  <si>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</si>
  <si>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</si>
  <si>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</si>
  <si>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</si>
  <si>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</si>
  <si>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</si>
  <si>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</si>
  <si>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</si>
  <si>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</si>
  <si>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</si>
  <si>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</si>
  <si>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</si>
  <si>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</si>
  <si>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</si>
  <si>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</si>
  <si>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</si>
  <si>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</si>
  <si>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</si>
  <si>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</si>
  <si>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</si>
  <si>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</si>
  <si>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</si>
  <si>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</si>
  <si>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</si>
  <si>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</si>
  <si>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</si>
  <si>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</si>
  <si>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</si>
  <si>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</si>
  <si>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</si>
  <si>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</si>
  <si>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</si>
  <si>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</si>
  <si>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</si>
  <si>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</si>
  <si>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</si>
  <si>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</si>
  <si>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</si>
  <si>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</si>
  <si>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</si>
  <si>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</si>
  <si>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</si>
  <si>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</si>
  <si>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</si>
  <si>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</si>
  <si>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</si>
  <si>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</si>
  <si>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</si>
  <si>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</si>
  <si>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</si>
  <si>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</si>
  <si>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</si>
  <si>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</si>
  <si>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</si>
  <si>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</si>
  <si>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</si>
  <si>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</si>
  <si>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</si>
  <si>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</si>
  <si>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</si>
  <si>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</si>
  <si>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</si>
  <si>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</si>
  <si>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</si>
  <si>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</si>
  <si>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</si>
  <si>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</si>
  <si>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</si>
  <si>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</si>
  <si>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</si>
  <si>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</si>
  <si>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</si>
  <si>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</si>
  <si>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</si>
  <si>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</si>
  <si>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</si>
  <si>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</si>
  <si>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</si>
  <si>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</si>
  <si>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</si>
  <si>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</si>
  <si>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</si>
  <si>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</si>
  <si>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</si>
  <si>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</si>
  <si>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</si>
  <si>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</si>
  <si>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</si>
  <si>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</si>
  <si>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</si>
  <si>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</si>
  <si>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</si>
  <si>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</si>
  <si>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</si>
  <si>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</si>
  <si>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</si>
  <si>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</si>
  <si>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</si>
  <si>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</si>
  <si>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</si>
  <si>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</si>
  <si>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</si>
  <si>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</si>
  <si>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</si>
  <si>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</si>
  <si>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</si>
  <si>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</si>
  <si>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</si>
  <si>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</si>
  <si>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</si>
  <si>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</si>
  <si>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</si>
  <si>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</si>
  <si>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</si>
  <si>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</si>
  <si>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</si>
  <si>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</si>
  <si>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</si>
  <si>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</si>
  <si>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</si>
  <si>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</si>
  <si>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</si>
  <si>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</si>
  <si>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</si>
  <si>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</si>
  <si>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</si>
  <si>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</si>
  <si>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</si>
  <si>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</si>
  <si>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</si>
  <si>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</si>
  <si>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</si>
  <si>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</si>
  <si>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</si>
  <si>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</si>
  <si>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</si>
  <si>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</si>
  <si>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</si>
  <si>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</si>
  <si>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</si>
  <si>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</si>
  <si>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</si>
  <si>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</si>
  <si>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</si>
  <si>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</si>
  <si>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</si>
  <si>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</si>
  <si>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</si>
  <si>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</si>
  <si>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</si>
  <si>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</si>
  <si>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</si>
  <si>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</si>
  <si>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</si>
  <si>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</si>
  <si>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</si>
  <si>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</si>
  <si>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</si>
  <si>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</si>
  <si>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</si>
  <si>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</si>
  <si>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</si>
  <si>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</si>
  <si>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</si>
  <si>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</si>
  <si>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</si>
  <si>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</si>
  <si>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</si>
  <si>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</si>
  <si>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</si>
  <si>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</si>
  <si>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</si>
  <si>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</si>
  <si>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</si>
  <si>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</si>
  <si>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</si>
  <si>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</si>
  <si>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</si>
  <si>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</si>
  <si>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</si>
  <si>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</si>
  <si>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</si>
  <si>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</si>
  <si>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</si>
  <si>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</si>
  <si>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</si>
  <si>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</si>
  <si>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</si>
  <si>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</si>
  <si>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</si>
  <si>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</si>
  <si>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</si>
  <si>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</si>
  <si>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</si>
  <si>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</si>
  <si>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</si>
  <si>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</si>
  <si>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</si>
  <si>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</si>
  <si>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</si>
  <si>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</si>
  <si>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</si>
  <si>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</si>
  <si>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</si>
  <si>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</si>
  <si>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</si>
  <si>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</si>
  <si>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</si>
  <si>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</si>
  <si>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</si>
  <si>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</si>
  <si>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</si>
  <si>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</si>
  <si>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</si>
  <si>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</si>
  <si>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</si>
  <si>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</si>
  <si>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</si>
  <si>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</si>
  <si>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</si>
  <si>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</si>
  <si>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</si>
  <si>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</si>
  <si>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</si>
  <si>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</si>
  <si>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</si>
  <si>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</si>
  <si>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</si>
  <si>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</si>
  <si>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</si>
  <si>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</si>
  <si>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</si>
  <si>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</si>
  <si>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</si>
  <si>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</si>
  <si>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</si>
  <si>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</si>
  <si>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</si>
  <si>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</si>
  <si>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</si>
  <si>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</si>
  <si>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</si>
  <si>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</si>
  <si>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</si>
  <si>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</si>
  <si>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</si>
  <si>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</si>
  <si>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</si>
  <si>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</si>
  <si>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</si>
  <si>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</si>
  <si>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</si>
  <si>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</si>
  <si>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</si>
  <si>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</si>
  <si>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</si>
  <si>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</si>
  <si>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</si>
  <si>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</si>
  <si>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</si>
  <si>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</si>
  <si>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</si>
  <si>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</si>
  <si>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</si>
  <si>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</si>
  <si>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</si>
  <si>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</si>
  <si>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</si>
  <si>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</si>
  <si>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</si>
  <si>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</si>
  <si>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</si>
  <si>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</si>
  <si>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</si>
  <si>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</si>
  <si>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</si>
  <si>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</si>
  <si>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</si>
  <si>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</si>
  <si>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</si>
  <si>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</si>
  <si>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</si>
  <si>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</si>
  <si>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</si>
  <si>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</si>
  <si>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</si>
  <si>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</si>
  <si>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</si>
  <si>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</si>
  <si>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</si>
  <si>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</si>
  <si>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</si>
  <si>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</si>
  <si>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</si>
  <si>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</si>
  <si>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</si>
  <si>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</si>
  <si>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</si>
  <si>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</si>
  <si>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</si>
  <si>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</si>
  <si>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</si>
  <si>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</si>
  <si>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</si>
  <si>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</si>
  <si>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</si>
  <si>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</si>
  <si>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</si>
  <si>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</si>
  <si>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</si>
  <si>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</si>
  <si>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</si>
  <si>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</si>
  <si>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</si>
  <si>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</si>
  <si>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</si>
  <si>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</si>
  <si>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</si>
  <si>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</si>
  <si>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</si>
  <si>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</si>
  <si>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</si>
  <si>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</si>
  <si>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</si>
  <si>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</si>
  <si>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</si>
  <si>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</si>
  <si>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</si>
  <si>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</si>
  <si>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</si>
  <si>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</si>
  <si>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</si>
  <si>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</si>
  <si>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</si>
  <si>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</si>
  <si>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</si>
  <si>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</si>
  <si>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</si>
  <si>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</si>
  <si>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</si>
  <si>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</si>
  <si>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</si>
  <si>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</si>
  <si>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</si>
  <si>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</si>
  <si>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</si>
  <si>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</si>
  <si>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</si>
  <si>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</si>
  <si>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</si>
  <si>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</si>
  <si>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</si>
  <si>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</si>
  <si>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</si>
  <si>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</si>
  <si>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</si>
  <si>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</si>
  <si>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</si>
  <si>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</si>
  <si>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</si>
  <si>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</si>
  <si>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</si>
  <si>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</si>
  <si>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</si>
  <si>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</si>
  <si>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</si>
  <si>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</si>
  <si>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</si>
  <si>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</si>
  <si>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</si>
  <si>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</si>
  <si>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</si>
  <si>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</si>
  <si>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</si>
  <si>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</si>
  <si>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</si>
  <si>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</si>
  <si>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</si>
  <si>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</si>
  <si>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</si>
  <si>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</si>
  <si>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</si>
  <si>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</si>
  <si>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</si>
  <si>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</si>
  <si>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</si>
  <si>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</si>
  <si>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</si>
  <si>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</si>
  <si>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</si>
  <si>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</si>
  <si>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</si>
  <si>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</si>
  <si>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</si>
  <si>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</si>
  <si>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</si>
  <si>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</si>
  <si>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</si>
  <si>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</si>
  <si>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</si>
  <si>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</si>
  <si>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</si>
  <si>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</si>
  <si>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</si>
  <si>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</si>
  <si>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</si>
  <si>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</si>
  <si>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</si>
  <si>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</si>
  <si>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</si>
  <si>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</si>
  <si>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</si>
  <si>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</si>
  <si>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</si>
  <si>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</si>
  <si>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</si>
  <si>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</si>
  <si>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</si>
  <si>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</si>
  <si>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</si>
  <si>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</si>
  <si>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</si>
  <si>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</si>
  <si>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</si>
  <si>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</si>
  <si>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</si>
  <si>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</si>
  <si>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</si>
  <si>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</si>
  <si>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</si>
  <si>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</si>
  <si>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</si>
  <si>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</si>
  <si>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</si>
  <si>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</si>
  <si>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</si>
  <si>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</si>
  <si>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</si>
  <si>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</si>
  <si>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</si>
  <si>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</si>
  <si>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</si>
  <si>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</si>
  <si>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</si>
  <si>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</si>
  <si>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</si>
  <si>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</si>
  <si>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</si>
  <si>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</si>
  <si>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</si>
  <si>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</si>
  <si>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</si>
  <si>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</si>
  <si>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</si>
  <si>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</si>
  <si>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</si>
  <si>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</si>
  <si>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</si>
  <si>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</si>
  <si>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</si>
  <si>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</si>
  <si>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</si>
  <si>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</si>
  <si>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</si>
  <si>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</si>
  <si>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</si>
  <si>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</si>
  <si>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</si>
  <si>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</si>
  <si>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</si>
  <si>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</si>
  <si>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</si>
  <si>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</si>
  <si>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</si>
  <si>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</si>
  <si>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</si>
  <si>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</si>
  <si>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</si>
  <si>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</si>
  <si>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</si>
  <si>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</si>
  <si>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</si>
  <si>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</si>
  <si>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</si>
  <si>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</si>
  <si>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</si>
  <si>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</si>
  <si>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</si>
  <si>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</si>
  <si>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</si>
  <si>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</si>
  <si>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</si>
  <si>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</si>
  <si>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</si>
  <si>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</si>
  <si>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</si>
  <si>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</si>
  <si>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</si>
  <si>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</si>
  <si>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</si>
  <si>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</si>
  <si>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</si>
  <si>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</si>
  <si>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</si>
  <si>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</si>
  <si>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</si>
  <si>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</si>
  <si>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</si>
  <si>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</si>
  <si>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</si>
  <si>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</si>
  <si>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</si>
  <si>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</si>
  <si>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</si>
  <si>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</si>
  <si>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</si>
  <si>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</si>
  <si>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</si>
  <si>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</si>
  <si>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</si>
  <si>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</si>
  <si>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</si>
  <si>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</si>
  <si>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</si>
  <si>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</si>
  <si>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</si>
  <si>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</si>
  <si>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</si>
  <si>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</si>
  <si>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</si>
  <si>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</si>
  <si>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</si>
  <si>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</si>
  <si>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</si>
  <si>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</si>
  <si>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</si>
  <si>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</si>
  <si>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</si>
  <si>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</si>
  <si>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</si>
  <si>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</si>
  <si>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</si>
  <si>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</si>
  <si>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</si>
  <si>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</si>
  <si>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</si>
  <si>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</si>
  <si>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</si>
  <si>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</si>
  <si>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</si>
  <si>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</si>
  <si>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</si>
  <si>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</si>
  <si>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</si>
  <si>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</si>
  <si>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</si>
  <si>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</si>
  <si>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</si>
  <si>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</si>
  <si>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</si>
  <si>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</si>
  <si>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</si>
  <si>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</si>
  <si>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</si>
  <si>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</si>
  <si>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</si>
  <si>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</si>
  <si>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</si>
  <si>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</si>
  <si>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</si>
  <si>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</si>
  <si>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</si>
  <si>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</si>
  <si>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</si>
  <si>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</si>
  <si>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</si>
  <si>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</si>
  <si>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</si>
  <si>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</si>
  <si>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</si>
  <si>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</si>
  <si>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</si>
  <si>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</si>
  <si>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</si>
  <si>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</si>
  <si>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</si>
  <si>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</si>
  <si>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</si>
  <si>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</si>
  <si>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</si>
  <si>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</si>
  <si>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</si>
  <si>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</si>
  <si>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</si>
  <si>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</si>
  <si>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</si>
  <si>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</si>
  <si>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</si>
  <si>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</si>
  <si>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</si>
  <si>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</si>
  <si>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</si>
  <si>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</si>
  <si>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</si>
  <si>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</si>
  <si>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</si>
  <si>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</si>
  <si>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</si>
  <si>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</si>
  <si>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</si>
  <si>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</si>
  <si>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</si>
  <si>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</si>
  <si>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</si>
  <si>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</si>
  <si>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</si>
  <si>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</si>
  <si>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</si>
  <si>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</si>
  <si>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</si>
  <si>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</si>
  <si>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</si>
  <si>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</si>
  <si>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</si>
  <si>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</si>
  <si>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</si>
  <si>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</si>
  <si>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</si>
  <si>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</si>
  <si>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</si>
  <si>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</si>
  <si>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</si>
  <si>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</si>
  <si>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</si>
  <si>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</si>
  <si>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</si>
  <si>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</si>
  <si>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</si>
  <si>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</si>
  <si>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</si>
  <si>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</si>
  <si>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</si>
  <si>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</si>
  <si>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</si>
  <si>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</si>
  <si>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</si>
  <si>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</si>
  <si>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</si>
  <si>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</si>
  <si>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</si>
  <si>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</si>
  <si>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</si>
  <si>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</si>
  <si>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</si>
  <si>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</si>
  <si>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</si>
  <si>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</si>
  <si>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</si>
  <si>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</si>
  <si>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</si>
  <si>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</si>
  <si>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</si>
  <si>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</si>
  <si>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</si>
  <si>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</si>
  <si>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</si>
  <si>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</si>
  <si>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</si>
  <si>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</si>
  <si>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</si>
  <si>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</si>
  <si>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</si>
  <si>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</si>
  <si>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</si>
  <si>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</si>
  <si>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</si>
  <si>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</si>
  <si>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</si>
  <si>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</si>
  <si>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</si>
  <si>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</si>
  <si>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</si>
  <si>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</si>
  <si>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</si>
  <si>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</si>
  <si>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</si>
  <si>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</si>
  <si>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</si>
  <si>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</si>
  <si>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</si>
  <si>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</si>
  <si>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</si>
  <si>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</si>
  <si>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</si>
  <si>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</si>
  <si>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</si>
  <si>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</si>
  <si>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</si>
  <si>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</si>
  <si>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</si>
  <si>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</si>
  <si>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</si>
  <si>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</si>
  <si>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</si>
  <si>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</si>
  <si>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</si>
  <si>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</si>
  <si>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</si>
  <si>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</si>
  <si>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</si>
  <si>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</si>
  <si>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</si>
  <si>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</si>
  <si>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</si>
  <si>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</si>
  <si>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</si>
  <si>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</si>
  <si>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</si>
  <si>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</si>
  <si>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</si>
  <si>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</si>
  <si>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</si>
  <si>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</si>
  <si>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</si>
  <si>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</si>
  <si>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</si>
  <si>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</si>
  <si>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</si>
  <si>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</si>
  <si>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</si>
  <si>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</si>
  <si>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</si>
  <si>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</si>
  <si>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</si>
  <si>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</si>
  <si>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</si>
  <si>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</si>
  <si>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</si>
  <si>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</si>
  <si>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</si>
  <si>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</si>
  <si>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</si>
  <si>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</si>
  <si>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</si>
  <si>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</si>
  <si>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</si>
  <si>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</si>
  <si>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</si>
  <si>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</si>
  <si>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</si>
  <si>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</si>
  <si>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</si>
  <si>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</si>
  <si>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</si>
  <si>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</si>
  <si>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</si>
  <si>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</si>
  <si>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</si>
  <si>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</si>
  <si>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</si>
  <si>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</si>
  <si>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</si>
  <si>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</si>
  <si>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</si>
  <si>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</si>
  <si>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</si>
  <si>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</si>
  <si>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</si>
  <si>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</si>
  <si>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</si>
  <si>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</si>
  <si>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</si>
  <si>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</si>
  <si>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</si>
  <si>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</si>
  <si>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</si>
  <si>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</si>
  <si>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</si>
  <si>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</si>
  <si>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</si>
  <si>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</si>
  <si>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</si>
  <si>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</si>
  <si>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</si>
  <si>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</si>
  <si>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</si>
  <si>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</si>
  <si>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</si>
  <si>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</si>
  <si>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</si>
  <si>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</si>
  <si>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</si>
  <si>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</si>
  <si>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</si>
  <si>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</si>
  <si>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</si>
  <si>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</si>
  <si>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</si>
  <si>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</si>
  <si>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</si>
  <si>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</si>
  <si>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</si>
  <si>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</si>
  <si>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</si>
  <si>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</si>
  <si>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</si>
  <si>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</si>
  <si>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</si>
  <si>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</si>
  <si>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</si>
  <si>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</si>
  <si>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</si>
  <si>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</si>
  <si>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</si>
  <si>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</si>
  <si>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</si>
  <si>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</si>
  <si>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</si>
  <si>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</si>
  <si>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</si>
  <si>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</si>
  <si>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</si>
  <si>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</si>
  <si>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</si>
  <si>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</si>
  <si>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</si>
  <si>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</si>
  <si>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</si>
  <si>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</si>
  <si>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</si>
  <si>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</si>
  <si>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</si>
  <si>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</si>
  <si>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</si>
  <si>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</si>
  <si>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</si>
  <si>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</si>
  <si>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</si>
  <si>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</si>
  <si>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</si>
  <si>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</si>
  <si>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</si>
  <si>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</si>
  <si>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</si>
  <si>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</si>
  <si>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</si>
  <si>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</si>
  <si>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</si>
  <si>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</si>
  <si>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</si>
  <si>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</si>
  <si>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</si>
  <si>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</si>
  <si>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</si>
  <si>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</si>
  <si>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</si>
  <si>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</si>
  <si>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</si>
  <si>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</si>
  <si>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</si>
  <si>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</si>
  <si>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</si>
  <si>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</si>
  <si>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</si>
  <si>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</si>
  <si>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</si>
  <si>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</si>
  <si>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</si>
  <si>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</si>
  <si>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</si>
  <si>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</si>
  <si>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</si>
  <si>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</si>
  <si>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</si>
  <si>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</si>
  <si>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</si>
  <si>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</si>
  <si>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</si>
  <si>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</si>
  <si>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</si>
  <si>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</si>
  <si>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</si>
  <si>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</si>
  <si>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</si>
  <si>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</si>
  <si>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</si>
  <si>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</si>
  <si>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</si>
  <si>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</si>
  <si>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</si>
  <si>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</si>
  <si>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</si>
  <si>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</si>
  <si>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</si>
  <si>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</si>
  <si>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</si>
  <si>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</si>
  <si>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</si>
  <si>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</si>
  <si>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</si>
  <si>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</si>
  <si>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</si>
  <si>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</si>
  <si>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</si>
  <si>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</si>
  <si>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</si>
  <si>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</si>
  <si>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</si>
  <si>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</si>
  <si>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</si>
  <si>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</si>
  <si>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</si>
  <si>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</si>
  <si>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</si>
  <si>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</si>
  <si>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</si>
  <si>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</si>
  <si>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</si>
  <si>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</si>
  <si>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</si>
  <si>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</si>
  <si>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</si>
  <si>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</si>
  <si>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</si>
  <si>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</si>
  <si>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</si>
  <si>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</si>
  <si>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</si>
  <si>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</si>
  <si>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</si>
  <si>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</si>
  <si>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</si>
  <si>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</si>
  <si>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</si>
  <si>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</si>
  <si>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</si>
  <si>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</si>
  <si>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</si>
  <si>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</si>
  <si>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</si>
  <si>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</si>
  <si>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</si>
  <si>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</si>
  <si>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</si>
  <si>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</si>
  <si>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</si>
  <si>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</si>
  <si>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</si>
  <si>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</si>
  <si>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</si>
  <si>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</si>
  <si>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</si>
  <si>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</si>
  <si>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</si>
  <si>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</si>
  <si>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</si>
  <si>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</si>
  <si>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</si>
  <si>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</si>
  <si>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</si>
  <si>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</si>
  <si>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</si>
  <si>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</si>
  <si>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</si>
  <si>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</si>
  <si>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</si>
  <si>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</si>
  <si>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</si>
  <si>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</si>
  <si>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</si>
  <si>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</si>
  <si>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</si>
  <si>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</si>
  <si>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</si>
  <si>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</si>
  <si>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</si>
  <si>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</si>
  <si>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</si>
  <si>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</si>
  <si>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</si>
  <si>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</si>
  <si>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</si>
  <si>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</si>
  <si>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</si>
  <si>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</si>
  <si>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</si>
  <si>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</si>
  <si>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</si>
  <si>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</si>
  <si>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</si>
  <si>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</si>
  <si>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</si>
  <si>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</si>
  <si>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</si>
  <si>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</si>
  <si>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</si>
  <si>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</si>
  <si>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</si>
  <si>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</si>
  <si>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</si>
  <si>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</si>
  <si>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</si>
  <si>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</si>
  <si>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</si>
  <si>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</si>
  <si>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</si>
  <si>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</si>
  <si>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</si>
  <si>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</si>
  <si>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</si>
  <si>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</si>
  <si>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</si>
  <si>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</si>
  <si>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</si>
  <si>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</si>
  <si>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</si>
  <si>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</si>
  <si>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</si>
  <si>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</si>
  <si>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</si>
  <si>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</si>
  <si>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</si>
  <si>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</si>
  <si>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</si>
  <si>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</si>
  <si>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</si>
  <si>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</si>
  <si>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</si>
  <si>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</si>
  <si>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</si>
  <si>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</si>
  <si>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</si>
  <si>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</si>
  <si>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</si>
  <si>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</si>
  <si>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</si>
  <si>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</si>
  <si>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</si>
  <si>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</si>
  <si>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</si>
  <si>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</si>
  <si>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</si>
  <si>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</si>
  <si>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</si>
  <si>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</si>
  <si>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</si>
  <si>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</si>
  <si>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</si>
  <si>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</si>
  <si>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</si>
  <si>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</si>
  <si>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</si>
  <si>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</si>
  <si>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</si>
  <si>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</si>
  <si>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</si>
  <si>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</si>
  <si>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</si>
  <si>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</si>
  <si>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</si>
  <si>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</si>
  <si>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</si>
  <si>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</si>
  <si>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</si>
  <si>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</si>
  <si>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</si>
  <si>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</si>
  <si>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</si>
  <si>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</si>
  <si>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</si>
  <si>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</si>
  <si>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</si>
  <si>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</si>
  <si>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</si>
  <si>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</si>
  <si>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</si>
  <si>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</si>
  <si>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</si>
  <si>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</si>
  <si>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</si>
  <si>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</si>
  <si>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</si>
  <si>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</si>
  <si>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</si>
  <si>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</si>
  <si>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</si>
  <si>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</si>
  <si>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</si>
  <si>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</si>
  <si>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</si>
  <si>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</si>
  <si>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</si>
  <si>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</si>
  <si>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</si>
  <si>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</si>
  <si>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</si>
  <si>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</si>
  <si>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</si>
  <si>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</si>
  <si>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</si>
  <si>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</si>
  <si>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</si>
  <si>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</si>
  <si>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</si>
  <si>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</si>
  <si>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</si>
  <si>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</si>
  <si>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</si>
  <si>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</si>
  <si>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</si>
  <si>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</si>
  <si>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</si>
  <si>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</si>
  <si>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</si>
  <si>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</si>
  <si>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</si>
  <si>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</si>
  <si>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</si>
  <si>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</si>
  <si>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</si>
  <si>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</si>
  <si>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</si>
  <si>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</si>
  <si>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</si>
  <si>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</si>
  <si>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</si>
  <si>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</si>
  <si>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</si>
  <si>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</si>
  <si>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</si>
  <si>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</si>
  <si>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</si>
  <si>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</si>
  <si>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</si>
  <si>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</si>
  <si>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</si>
  <si>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</si>
  <si>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</si>
  <si>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</si>
  <si>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</si>
  <si>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</si>
  <si>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</si>
  <si>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</si>
  <si>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</si>
  <si>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</si>
  <si>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</si>
  <si>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</si>
  <si>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</si>
  <si>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</si>
  <si>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</si>
  <si>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</si>
  <si>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</si>
  <si>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</si>
  <si>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</si>
  <si>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</si>
  <si>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</si>
  <si>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</si>
  <si>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</si>
  <si>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</si>
  <si>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</si>
  <si>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</si>
  <si>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</si>
  <si>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</si>
  <si>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</si>
  <si>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</si>
  <si>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</si>
  <si>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</si>
  <si>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</si>
  <si>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</si>
  <si>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</si>
  <si>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</si>
  <si>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</si>
  <si>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</si>
  <si>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</si>
  <si>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</si>
  <si>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</si>
  <si>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</si>
  <si>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</si>
  <si>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</si>
  <si>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</si>
  <si>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</si>
  <si>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</si>
  <si>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</si>
  <si>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</si>
  <si>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</si>
  <si>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</si>
  <si>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</si>
  <si>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</si>
  <si>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</si>
  <si>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</si>
  <si>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</si>
  <si>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</si>
  <si>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</si>
  <si>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</si>
  <si>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</si>
  <si>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</si>
  <si>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</si>
  <si>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</si>
  <si>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</si>
  <si>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</si>
  <si>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</si>
  <si>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</si>
  <si>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</si>
  <si>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</si>
  <si>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</si>
  <si>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</si>
  <si>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</si>
  <si>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</si>
  <si>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</si>
  <si>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</si>
  <si>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</si>
  <si>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</si>
  <si>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</si>
  <si>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</si>
  <si>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</si>
  <si>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</si>
  <si>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</si>
  <si>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</si>
  <si>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</si>
  <si>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</si>
  <si>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</si>
  <si>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</si>
  <si>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</si>
  <si>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</si>
  <si>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</si>
  <si>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</si>
  <si>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</si>
  <si>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</si>
  <si>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</si>
  <si>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</si>
  <si>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</si>
  <si>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</si>
  <si>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</si>
  <si>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</si>
  <si>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</si>
  <si>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</si>
  <si>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</si>
  <si>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</si>
  <si>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</si>
  <si>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</si>
  <si>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</si>
  <si>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</si>
  <si>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</si>
  <si>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</si>
  <si>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</si>
  <si>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</si>
  <si>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</si>
  <si>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</si>
  <si>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</si>
  <si>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</si>
  <si>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</si>
  <si>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</si>
  <si>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</si>
  <si>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</si>
  <si>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</si>
  <si>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</si>
  <si>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</si>
  <si>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</si>
  <si>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</si>
  <si>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</si>
  <si>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</si>
  <si>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</si>
  <si>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</si>
  <si>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</si>
  <si>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</si>
  <si>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</si>
  <si>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</si>
  <si>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</si>
  <si>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</si>
  <si>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</si>
  <si>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</si>
  <si>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</si>
  <si>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</si>
  <si>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</si>
  <si>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</si>
  <si>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</si>
  <si>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</si>
  <si>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</si>
  <si>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</si>
  <si>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</si>
  <si>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</si>
  <si>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</si>
  <si>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</si>
  <si>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</si>
  <si>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</si>
  <si>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</si>
  <si>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</si>
  <si>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</si>
  <si>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</si>
  <si>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</si>
  <si>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</si>
  <si>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</si>
  <si>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</si>
  <si>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</si>
  <si>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</si>
  <si>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</si>
  <si>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</si>
  <si>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</si>
  <si>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</si>
  <si>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</si>
  <si>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</si>
  <si>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</si>
  <si>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</si>
  <si>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</si>
  <si>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</si>
  <si>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</si>
  <si>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</si>
  <si>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</si>
  <si>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</si>
  <si>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</si>
  <si>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</si>
  <si>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</si>
  <si>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</si>
  <si>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</si>
  <si>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</si>
  <si>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</si>
  <si>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</si>
  <si>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</si>
  <si>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</si>
  <si>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</si>
  <si>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</si>
  <si>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</si>
  <si>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</si>
  <si>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</si>
  <si>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</si>
  <si>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</si>
  <si>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</si>
  <si>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</si>
  <si>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</si>
  <si>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</si>
  <si>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</si>
  <si>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</si>
  <si>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</si>
  <si>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</si>
  <si>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</si>
  <si>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</si>
  <si>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</si>
  <si>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</si>
  <si>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</si>
  <si>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</si>
  <si>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</si>
  <si>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</si>
  <si>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</si>
  <si>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</si>
  <si>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</si>
  <si>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</si>
  <si>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</si>
  <si>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</si>
  <si>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</si>
  <si>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</si>
  <si>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</si>
  <si>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</si>
  <si>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</si>
  <si>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</si>
  <si>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</si>
  <si>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</si>
  <si>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</si>
  <si>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</si>
  <si>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</si>
  <si>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</si>
  <si>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</si>
  <si>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</si>
  <si>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</si>
  <si>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</si>
  <si>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</si>
  <si>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</si>
  <si>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</si>
  <si>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</si>
  <si>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</si>
  <si>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</si>
  <si>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</si>
  <si>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</si>
  <si>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</si>
  <si>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</si>
  <si>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</si>
  <si>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</si>
  <si>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</si>
  <si>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</si>
  <si>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</si>
  <si>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</si>
  <si>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</si>
  <si>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</si>
  <si>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</si>
  <si>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</si>
  <si>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</si>
  <si>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</si>
  <si>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</si>
  <si>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</si>
  <si>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</si>
  <si>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</si>
  <si>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</si>
  <si>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</si>
  <si>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</si>
  <si>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</si>
  <si>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</si>
  <si>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</si>
  <si>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</si>
  <si>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</si>
  <si>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</si>
  <si>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</si>
  <si>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</si>
  <si>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</si>
  <si>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</si>
  <si>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</si>
  <si>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</si>
  <si>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</si>
  <si>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</si>
  <si>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</si>
  <si>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</si>
  <si>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</si>
  <si>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</si>
  <si>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</si>
  <si>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</si>
  <si>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</si>
  <si>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</si>
  <si>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</si>
  <si>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</si>
  <si>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</si>
  <si>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</si>
  <si>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</si>
  <si>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</si>
  <si>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</si>
  <si>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</si>
  <si>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</si>
  <si>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</si>
  <si>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</si>
  <si>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</si>
  <si>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</si>
  <si>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</si>
  <si>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</si>
  <si>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</si>
  <si>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</si>
  <si>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</si>
  <si>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</si>
  <si>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</si>
  <si>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</si>
  <si>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</si>
  <si>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</si>
  <si>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</si>
  <si>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</si>
  <si>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</si>
  <si>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</si>
  <si>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</si>
  <si>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</si>
  <si>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</si>
  <si>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</si>
  <si>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</si>
  <si>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</si>
  <si>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</si>
  <si>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</si>
  <si>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</si>
  <si>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</si>
  <si>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</si>
  <si>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</si>
  <si>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</si>
  <si>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</si>
  <si>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</si>
  <si>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</si>
  <si>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</si>
  <si>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</si>
  <si>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</si>
  <si>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</si>
  <si>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</si>
  <si>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</si>
  <si>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</si>
  <si>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</si>
  <si>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</si>
  <si>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</si>
  <si>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</si>
  <si>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</si>
  <si>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</si>
  <si>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</si>
  <si>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</si>
  <si>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</si>
  <si>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</si>
  <si>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</si>
  <si>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</si>
  <si>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</si>
  <si>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</si>
  <si>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</si>
  <si>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</si>
  <si>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</si>
  <si>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</si>
  <si>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</si>
  <si>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</si>
  <si>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</si>
  <si>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</si>
  <si>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</si>
  <si>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</si>
  <si>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</si>
  <si>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</si>
  <si>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</si>
  <si>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</si>
  <si>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</si>
  <si>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</si>
  <si>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</si>
  <si>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</si>
  <si>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</si>
  <si>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</si>
  <si>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</si>
  <si>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</si>
  <si>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</si>
  <si>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</si>
  <si>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</si>
  <si>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</si>
  <si>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</si>
  <si>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</si>
  <si>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</si>
  <si>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</si>
  <si>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</si>
  <si>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</si>
  <si>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</si>
  <si>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</si>
  <si>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</si>
  <si>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</si>
  <si>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</si>
  <si>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</si>
  <si>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</si>
  <si>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</si>
  <si>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</si>
  <si>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</si>
  <si>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</si>
  <si>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</si>
  <si>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</si>
  <si>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</si>
  <si>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</si>
  <si>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</si>
  <si>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</si>
  <si>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</si>
  <si>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</si>
  <si>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</si>
  <si>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</si>
  <si>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</si>
  <si>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</si>
  <si>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</si>
  <si>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</si>
  <si>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</si>
  <si>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</si>
  <si>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</si>
  <si>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</si>
  <si>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</si>
  <si>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</si>
  <si>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</si>
  <si>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</si>
  <si>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</si>
  <si>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</si>
  <si>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</si>
  <si>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</si>
  <si>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</si>
  <si>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</si>
  <si>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</si>
  <si>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</si>
  <si>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</si>
  <si>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</si>
  <si>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</si>
  <si>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</si>
  <si>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</si>
  <si>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</si>
  <si>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</si>
  <si>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</si>
  <si>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</si>
  <si>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</si>
  <si>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</si>
  <si>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</si>
  <si>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</si>
  <si>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</si>
  <si>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</si>
  <si>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</si>
  <si>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</si>
  <si>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</si>
  <si>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</si>
  <si>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</si>
  <si>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</si>
  <si>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</si>
  <si>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</si>
  <si>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</si>
  <si>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</si>
  <si>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</si>
  <si>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</si>
  <si>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</si>
  <si>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</si>
  <si>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</si>
  <si>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</si>
  <si>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</si>
  <si>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</si>
  <si>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</si>
  <si>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</si>
  <si>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</si>
  <si>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</si>
  <si>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</si>
  <si>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</si>
  <si>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</si>
  <si>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</si>
  <si>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</si>
  <si>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</si>
  <si>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</si>
  <si>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</si>
  <si>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</si>
  <si>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</si>
  <si>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</si>
  <si>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</si>
  <si>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</si>
  <si>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</si>
  <si>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</si>
  <si>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</si>
  <si>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</si>
  <si>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</si>
  <si>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</si>
  <si>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</si>
  <si>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</si>
  <si>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</si>
  <si>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</si>
  <si>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</si>
  <si>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</si>
  <si>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</si>
  <si>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</si>
  <si>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</si>
  <si>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</si>
  <si>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</si>
  <si>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</si>
  <si>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</si>
  <si>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</si>
  <si>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</si>
  <si>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</si>
  <si>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</si>
  <si>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</si>
  <si>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</si>
  <si>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</si>
  <si>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</si>
  <si>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</si>
  <si>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</si>
  <si>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</si>
  <si>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</si>
  <si>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</si>
  <si>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</si>
  <si>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</si>
  <si>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</si>
  <si>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</si>
  <si>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</si>
  <si>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</si>
  <si>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</si>
  <si>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</si>
  <si>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</si>
  <si>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</si>
  <si>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</si>
  <si>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</si>
  <si>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</si>
  <si>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</si>
  <si>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</si>
  <si>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</si>
  <si>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</si>
  <si>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</si>
  <si>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</si>
  <si>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</si>
  <si>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</si>
  <si>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</si>
  <si>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</si>
  <si>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</si>
  <si>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</si>
  <si>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</si>
  <si>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</si>
  <si>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</si>
  <si>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</si>
  <si>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</si>
  <si>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</si>
  <si>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</si>
  <si>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</si>
  <si>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</si>
  <si>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</si>
  <si>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</si>
  <si>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</si>
  <si>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</si>
  <si>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</si>
  <si>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</si>
  <si>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</si>
  <si>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</si>
  <si>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</si>
  <si>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</si>
  <si>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</si>
  <si>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</si>
  <si>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</si>
  <si>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</si>
  <si>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</si>
  <si>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</si>
  <si>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</si>
  <si>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</si>
  <si>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</si>
  <si>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</si>
  <si>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</si>
  <si>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</si>
  <si>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</si>
  <si>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</si>
  <si>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</si>
  <si>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</si>
  <si>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</si>
  <si>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</si>
  <si>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</si>
  <si>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</si>
  <si>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</si>
  <si>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</si>
  <si>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</si>
  <si>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</si>
  <si>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</si>
  <si>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</si>
  <si>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</si>
  <si>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</si>
  <si>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</si>
  <si>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</si>
  <si>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</si>
  <si>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</si>
  <si>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</si>
  <si>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</si>
  <si>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</si>
  <si>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</si>
  <si>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</si>
  <si>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</si>
  <si>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</si>
  <si>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</si>
  <si>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</si>
  <si>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</si>
  <si>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</si>
  <si>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</si>
  <si>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</si>
  <si>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</si>
  <si>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</si>
  <si>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</si>
  <si>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</si>
  <si>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</si>
  <si>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</si>
  <si>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</si>
  <si>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</si>
  <si>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</si>
  <si>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</si>
  <si>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</si>
  <si>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</si>
  <si>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</si>
  <si>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</si>
  <si>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</si>
  <si>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</si>
  <si>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</si>
  <si>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</si>
  <si>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</si>
  <si>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</si>
  <si>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</si>
  <si>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</si>
  <si>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</si>
  <si>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</si>
  <si>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</si>
  <si>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</si>
  <si>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</si>
  <si>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</si>
  <si>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</si>
  <si>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</si>
  <si>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</si>
  <si>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</si>
  <si>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</si>
  <si>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</si>
  <si>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</si>
  <si>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</si>
  <si>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</si>
  <si>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</si>
  <si>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</si>
  <si>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</si>
  <si>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</si>
  <si>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</si>
  <si>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</si>
  <si>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</si>
  <si>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</si>
  <si>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</si>
  <si>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</si>
  <si>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</si>
  <si>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</si>
  <si>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</si>
  <si>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</si>
  <si>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</si>
  <si>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</si>
  <si>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</si>
  <si>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</si>
  <si>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</si>
  <si>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</si>
  <si>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</si>
  <si>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</si>
  <si>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</si>
  <si>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</si>
  <si>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</si>
  <si>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</si>
  <si>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</si>
  <si>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</si>
  <si>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</si>
  <si>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</si>
  <si>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</si>
  <si>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</si>
  <si>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</si>
  <si>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</si>
  <si>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</si>
  <si>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</si>
  <si>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</si>
  <si>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</si>
  <si>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</si>
  <si>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</si>
  <si>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</si>
  <si>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</si>
  <si>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</si>
  <si>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</si>
  <si>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</si>
  <si>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</si>
  <si>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</si>
  <si>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</si>
  <si>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</si>
  <si>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</si>
  <si>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</si>
  <si>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</si>
  <si>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</si>
  <si>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</si>
  <si>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</si>
  <si>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</si>
  <si>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</si>
  <si>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</si>
  <si>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</si>
  <si>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</si>
  <si>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</si>
  <si>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</si>
  <si>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</si>
  <si>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</si>
  <si>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</si>
  <si>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</si>
  <si>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</si>
  <si>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</si>
  <si>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</si>
  <si>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</si>
  <si>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</si>
  <si>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</si>
  <si>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</si>
  <si>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</si>
  <si>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</si>
  <si>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</si>
  <si>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</si>
  <si>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</si>
  <si>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</si>
  <si>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</si>
  <si>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</si>
  <si>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</si>
  <si>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</si>
  <si>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</si>
  <si>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</si>
  <si>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</si>
  <si>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</si>
  <si>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</si>
  <si>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</si>
  <si>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</si>
  <si>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</si>
  <si>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</si>
  <si>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</si>
  <si>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</si>
  <si>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</si>
  <si>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</si>
  <si>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</si>
  <si>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</si>
  <si>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</si>
  <si>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</si>
  <si>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</si>
  <si>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</si>
  <si>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</si>
  <si>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</si>
  <si>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</si>
  <si>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</si>
  <si>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</si>
  <si>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</si>
  <si>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</si>
  <si>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</si>
  <si>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</si>
  <si>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</si>
  <si>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</si>
  <si>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</si>
  <si>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</si>
  <si>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</si>
  <si>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</si>
  <si>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</si>
  <si>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</si>
  <si>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</si>
  <si>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</si>
  <si>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</si>
  <si>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</si>
  <si>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</si>
  <si>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</si>
  <si>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</si>
  <si>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</si>
  <si>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</si>
  <si>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</si>
  <si>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</si>
  <si>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</si>
  <si>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</si>
  <si>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</si>
  <si>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</si>
  <si>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</si>
  <si>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</si>
  <si>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</si>
  <si>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</si>
  <si>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</si>
  <si>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</si>
  <si>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</si>
  <si>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</si>
  <si>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</si>
  <si>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</si>
  <si>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</si>
  <si>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</si>
  <si>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</si>
  <si>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</si>
  <si>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</si>
  <si>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</si>
  <si>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</si>
  <si>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</si>
  <si>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</si>
  <si>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</si>
  <si>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</si>
  <si>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</si>
  <si>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</si>
  <si>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</si>
  <si>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</si>
  <si>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</si>
  <si>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</si>
  <si>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</si>
  <si>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</si>
  <si>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</si>
  <si>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</si>
  <si>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</si>
  <si>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</si>
  <si>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</si>
  <si>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</si>
  <si>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</si>
  <si>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</si>
  <si>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</si>
  <si>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</si>
  <si>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</si>
  <si>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</si>
  <si>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</si>
  <si>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</si>
  <si>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</si>
  <si>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</si>
  <si>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</si>
  <si>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</si>
  <si>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</si>
  <si>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</si>
  <si>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</si>
  <si>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</si>
  <si>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</si>
  <si>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</si>
  <si>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</si>
  <si>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</si>
  <si>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</si>
  <si>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</si>
  <si>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</si>
  <si>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</si>
  <si>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</si>
  <si>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</si>
  <si>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</si>
  <si>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</si>
  <si>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</si>
  <si>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</si>
  <si>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</si>
  <si>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</si>
  <si>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</si>
  <si>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</si>
  <si>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</si>
  <si>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</si>
  <si>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</si>
  <si>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</si>
  <si>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</si>
  <si>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</si>
  <si>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</si>
  <si>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</si>
  <si>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</si>
  <si>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</si>
  <si>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</si>
  <si>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</si>
  <si>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</si>
  <si>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</si>
  <si>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</si>
  <si>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</si>
  <si>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</si>
  <si>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</si>
  <si>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</si>
  <si>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</si>
  <si>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</si>
  <si>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</si>
  <si>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</si>
  <si>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</si>
  <si>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</si>
  <si>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</si>
  <si>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</si>
  <si>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</si>
  <si>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</si>
  <si>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</si>
  <si>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</si>
  <si>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</si>
  <si>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</si>
  <si>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</si>
  <si>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</si>
  <si>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</si>
  <si>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</si>
  <si>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</si>
  <si>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</si>
  <si>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</si>
  <si>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</si>
  <si>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</si>
  <si>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</si>
  <si>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</si>
  <si>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</si>
  <si>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</si>
  <si>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</si>
  <si>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</si>
  <si>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</si>
  <si>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</si>
  <si>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</si>
  <si>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</si>
  <si>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</si>
  <si>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</si>
  <si>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</si>
  <si>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</si>
  <si>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</si>
  <si>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</si>
  <si>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</si>
  <si>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</si>
  <si>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</si>
  <si>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</si>
  <si>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</si>
  <si>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</si>
  <si>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</si>
  <si>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</si>
  <si>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</si>
  <si>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</si>
  <si>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</si>
  <si>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</si>
  <si>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</si>
  <si>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</si>
  <si>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</si>
  <si>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</si>
  <si>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</si>
  <si>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</si>
  <si>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</si>
  <si>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</si>
  <si>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</si>
  <si>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</si>
  <si>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</si>
  <si>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</si>
  <si>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</si>
  <si>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</si>
  <si>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</si>
  <si>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</si>
  <si>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</si>
  <si>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</si>
  <si>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</si>
  <si>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</si>
  <si>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</si>
  <si>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</si>
  <si>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</si>
  <si>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</si>
  <si>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</si>
  <si>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</si>
  <si>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</si>
  <si>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</si>
  <si>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</si>
  <si>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</si>
  <si>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</si>
  <si>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</si>
  <si>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</si>
  <si>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</si>
  <si>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</si>
  <si>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</si>
  <si>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</si>
  <si>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</si>
  <si>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</si>
  <si>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</si>
  <si>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</si>
  <si>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</si>
  <si>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</si>
  <si>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</si>
  <si>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</si>
  <si>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</si>
  <si>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</si>
  <si>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</si>
  <si>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</si>
  <si>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</si>
  <si>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</si>
  <si>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</si>
  <si>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</si>
  <si>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</si>
  <si>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</si>
  <si>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</si>
  <si>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</si>
  <si>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</si>
  <si>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</si>
  <si>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</si>
  <si>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</si>
  <si>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</si>
  <si>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</si>
  <si>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</si>
  <si>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</si>
  <si>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</si>
  <si>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</si>
  <si>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</si>
  <si>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</si>
  <si>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</si>
  <si>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</si>
  <si>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</si>
  <si>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</si>
  <si>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</si>
  <si>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</si>
  <si>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</si>
  <si>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</si>
  <si>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</si>
  <si>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</si>
  <si>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</si>
  <si>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</si>
  <si>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</si>
  <si>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</si>
  <si>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</si>
  <si>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</si>
  <si>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</si>
  <si>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</si>
  <si>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</si>
  <si>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</si>
  <si>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</si>
  <si>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</si>
  <si>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</si>
  <si>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</si>
  <si>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</si>
  <si>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</si>
  <si>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</si>
  <si>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</si>
  <si>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</si>
  <si>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</si>
  <si>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</si>
  <si>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</si>
  <si>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</si>
  <si>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</si>
  <si>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</si>
  <si>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</si>
  <si>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</si>
  <si>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</si>
  <si>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</si>
  <si>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</si>
  <si>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</si>
  <si>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</si>
  <si>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</si>
  <si>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</si>
  <si>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</si>
  <si>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</si>
  <si>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</si>
  <si>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</si>
  <si>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</si>
  <si>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</si>
  <si>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</si>
  <si>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</si>
  <si>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</si>
  <si>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</si>
  <si>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</si>
  <si>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</si>
  <si>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</si>
  <si>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</si>
  <si>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</si>
  <si>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</si>
  <si>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</si>
  <si>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</si>
  <si>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</si>
  <si>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</si>
  <si>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</si>
  <si>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</si>
  <si>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</si>
  <si>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</si>
  <si>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</si>
  <si>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</si>
  <si>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</si>
  <si>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</si>
  <si>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</si>
  <si>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</si>
  <si>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</si>
  <si>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</si>
  <si>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</si>
  <si>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</si>
  <si>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</si>
  <si>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</si>
  <si>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</si>
  <si>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</si>
  <si>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</si>
  <si>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</si>
  <si>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</si>
  <si>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</si>
  <si>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</si>
  <si>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</si>
  <si>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</si>
  <si>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</si>
  <si>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</si>
  <si>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</si>
  <si>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</si>
  <si>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</si>
  <si>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</si>
  <si>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</si>
  <si>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</si>
  <si>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</si>
  <si>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</si>
  <si>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</si>
  <si>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</si>
  <si>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</si>
  <si>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</si>
  <si>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</si>
  <si>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</si>
  <si>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</si>
  <si>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</si>
  <si>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</si>
  <si>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</si>
  <si>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</si>
  <si>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</si>
  <si>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</si>
  <si>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</si>
  <si>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</si>
  <si>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</si>
  <si>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</si>
  <si>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</si>
  <si>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</si>
  <si>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</si>
  <si>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</si>
  <si>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</si>
  <si>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</si>
  <si>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</si>
  <si>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</si>
  <si>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</si>
  <si>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</si>
  <si>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</si>
  <si>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</si>
  <si>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</si>
  <si>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</si>
  <si>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</si>
  <si>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</si>
  <si>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</si>
  <si>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</si>
  <si>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</si>
  <si>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</si>
  <si>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</si>
  <si>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</si>
  <si>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</si>
  <si>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</si>
  <si>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</si>
  <si>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</si>
  <si>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</si>
  <si>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</si>
  <si>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</si>
  <si>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</si>
  <si>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</si>
  <si>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</si>
  <si>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</si>
  <si>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</si>
  <si>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</si>
  <si>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</si>
  <si>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</si>
  <si>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</si>
  <si>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</si>
  <si>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</si>
  <si>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</si>
  <si>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</si>
  <si>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</si>
  <si>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</si>
  <si>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</si>
  <si>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</si>
  <si>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</si>
  <si>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</si>
  <si>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</si>
  <si>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</si>
  <si>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</si>
  <si>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</si>
  <si>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</si>
  <si>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</si>
  <si>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</si>
  <si>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</si>
  <si>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</si>
  <si>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</si>
  <si>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</si>
  <si>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</si>
  <si>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</si>
  <si>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</si>
  <si>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</si>
  <si>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</si>
  <si>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</si>
  <si>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</si>
  <si>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</si>
  <si>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</si>
  <si>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</si>
  <si>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</si>
  <si>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</si>
  <si>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</si>
  <si>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</si>
  <si>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</si>
  <si>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</si>
  <si>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</si>
  <si>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</si>
  <si>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</si>
  <si>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</si>
  <si>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</si>
  <si>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</si>
  <si>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</si>
  <si>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</si>
  <si>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</si>
  <si>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</si>
  <si>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</si>
  <si>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</si>
  <si>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</si>
  <si>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</si>
  <si>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</si>
  <si>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</si>
  <si>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</si>
  <si>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</si>
  <si>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</si>
  <si>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</si>
  <si>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</si>
  <si>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</si>
  <si>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</si>
  <si>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</si>
  <si>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</si>
  <si>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</si>
  <si>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</si>
  <si>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</si>
  <si>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</si>
  <si>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</si>
  <si>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</si>
  <si>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</si>
  <si>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</si>
  <si>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</si>
  <si>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</si>
  <si>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</si>
  <si>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</si>
  <si>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</si>
  <si>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</si>
  <si>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</si>
  <si>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</si>
  <si>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</si>
  <si>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</si>
  <si>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</si>
  <si>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</si>
  <si>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</si>
  <si>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</si>
  <si>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</si>
  <si>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</si>
  <si>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</si>
  <si>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</si>
  <si>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</si>
  <si>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</si>
  <si>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</si>
  <si>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</si>
  <si>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</si>
  <si>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</si>
  <si>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</si>
  <si>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</si>
  <si>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</si>
  <si>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</si>
  <si>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</si>
  <si>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</si>
  <si>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</si>
  <si>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</si>
  <si>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</si>
  <si>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</si>
  <si>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</si>
  <si>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</si>
  <si>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</si>
  <si>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</si>
  <si>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</si>
  <si>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</si>
  <si>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</si>
  <si>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</si>
  <si>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</si>
  <si>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</si>
  <si>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</si>
  <si>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</si>
  <si>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</si>
  <si>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</si>
  <si>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</si>
  <si>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</si>
  <si>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</si>
  <si>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</si>
  <si>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</si>
  <si>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</si>
  <si>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</si>
  <si>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</si>
  <si>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</si>
  <si>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</si>
  <si>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</si>
  <si>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</si>
  <si>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</si>
  <si>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</si>
  <si>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</si>
  <si>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</si>
  <si>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</si>
  <si>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</si>
  <si>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</si>
  <si>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</si>
  <si>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</si>
  <si>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</si>
  <si>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</si>
  <si>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</si>
  <si>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</si>
  <si>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</si>
  <si>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</si>
  <si>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</si>
  <si>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</si>
  <si>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</si>
  <si>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</si>
  <si>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</si>
  <si>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</si>
  <si>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</si>
  <si>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</si>
  <si>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</si>
  <si>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</si>
  <si>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</si>
  <si>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</si>
  <si>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</si>
  <si>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</si>
  <si>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</si>
  <si>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</si>
  <si>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</si>
  <si>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</si>
  <si>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</si>
  <si>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</si>
  <si>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</si>
  <si>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</si>
  <si>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</si>
  <si>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</si>
  <si>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</si>
  <si>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</si>
  <si>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</si>
  <si>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</si>
  <si>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</si>
  <si>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</si>
  <si>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</si>
  <si>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</si>
  <si>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</si>
  <si>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</si>
  <si>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</si>
  <si>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</si>
  <si>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</si>
  <si>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</si>
  <si>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</si>
  <si>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</si>
  <si>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</si>
  <si>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</si>
  <si>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</si>
  <si>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</si>
  <si>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</si>
  <si>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</si>
  <si>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</si>
  <si>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</si>
  <si>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</si>
  <si>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</si>
  <si>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</si>
  <si>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</si>
  <si>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</si>
  <si>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</si>
  <si>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</si>
  <si>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</si>
  <si>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</si>
  <si>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</si>
  <si>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</si>
  <si>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</si>
  <si>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</si>
  <si>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</si>
  <si>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</si>
  <si>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</si>
  <si>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</si>
  <si>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</si>
  <si>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</si>
  <si>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</si>
  <si>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</si>
  <si>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</si>
  <si>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</si>
  <si>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</si>
  <si>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</si>
  <si>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</si>
  <si>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</si>
  <si>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</si>
  <si>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</si>
  <si>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</si>
  <si>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</si>
  <si>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</si>
  <si>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</si>
  <si>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</si>
  <si>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</si>
  <si>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</si>
  <si>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</si>
  <si>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</si>
  <si>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</si>
  <si>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</si>
  <si>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</si>
  <si>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</si>
  <si>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</si>
  <si>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</si>
  <si>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</si>
  <si>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</si>
  <si>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</si>
  <si>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</si>
  <si>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</si>
  <si>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</si>
  <si>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</si>
  <si>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</si>
  <si>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</si>
  <si>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</si>
  <si>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</si>
  <si>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</si>
  <si>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</si>
  <si>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</si>
  <si>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</si>
  <si>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</si>
  <si>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</si>
  <si>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</si>
  <si>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</si>
  <si>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</si>
  <si>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</si>
  <si>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</si>
  <si>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</si>
  <si>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</si>
  <si>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</si>
  <si>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</si>
  <si>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</si>
  <si>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</si>
  <si>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</si>
  <si>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</si>
  <si>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</si>
  <si>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</si>
  <si>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</si>
  <si>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</si>
  <si>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</si>
  <si>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</si>
  <si>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</si>
  <si>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</si>
  <si>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</si>
  <si>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</si>
  <si>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</si>
  <si>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</si>
  <si>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</si>
  <si>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</si>
  <si>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</si>
  <si>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</si>
  <si>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</si>
  <si>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</si>
  <si>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</si>
  <si>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</si>
  <si>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</si>
  <si>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</si>
  <si>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</si>
  <si>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</si>
  <si>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</si>
  <si>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</si>
  <si>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</si>
  <si>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</si>
  <si>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</si>
  <si>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</si>
  <si>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</si>
  <si>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</si>
  <si>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</si>
  <si>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</si>
  <si>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</si>
  <si>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</si>
  <si>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</si>
  <si>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</si>
  <si>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</si>
  <si>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</si>
  <si>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</si>
  <si>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</si>
  <si>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</si>
  <si>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</si>
  <si>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</si>
  <si>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</si>
  <si>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</si>
  <si>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</si>
  <si>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</si>
  <si>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</si>
  <si>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</si>
  <si>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</si>
  <si>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</si>
  <si>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</si>
  <si>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</si>
  <si>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</si>
  <si>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</si>
  <si>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</si>
  <si>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</si>
  <si>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</si>
  <si>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</si>
  <si>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</si>
  <si>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</si>
  <si>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</si>
  <si>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</si>
  <si>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</si>
  <si>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</si>
  <si>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</si>
  <si>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</si>
  <si>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</si>
  <si>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</si>
  <si>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</si>
  <si>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</si>
  <si>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</si>
  <si>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</si>
  <si>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</si>
  <si>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</si>
  <si>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</si>
  <si>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</si>
  <si>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</si>
  <si>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</si>
  <si>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</si>
  <si>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</si>
  <si>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</si>
  <si>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</si>
  <si>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</si>
  <si>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</si>
  <si>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</si>
  <si>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</si>
  <si>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</si>
  <si>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</si>
  <si>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</si>
  <si>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</si>
  <si>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</si>
  <si>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</si>
  <si>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</si>
  <si>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</si>
  <si>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</si>
  <si>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</si>
  <si>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</si>
  <si>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</si>
  <si>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</si>
  <si>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</si>
  <si>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</si>
  <si>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</si>
  <si>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</si>
  <si>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</si>
  <si>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</si>
  <si>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</si>
  <si>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</si>
  <si>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</si>
  <si>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</si>
  <si>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</si>
  <si>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</si>
  <si>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</si>
  <si>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</si>
  <si>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</si>
  <si>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</si>
  <si>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</si>
  <si>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</si>
  <si>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</si>
  <si>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</si>
  <si>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</si>
  <si>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</si>
  <si>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</si>
  <si>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</si>
  <si>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</si>
  <si>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</si>
  <si>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</si>
  <si>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</si>
  <si>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</si>
  <si>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</si>
  <si>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</si>
  <si>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</si>
  <si>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</si>
  <si>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</si>
  <si>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</si>
  <si>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</si>
  <si>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</si>
  <si>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</si>
  <si>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</si>
  <si>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</si>
  <si>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</si>
  <si>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</si>
  <si>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</si>
  <si>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</si>
  <si>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</si>
  <si>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</si>
  <si>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</si>
  <si>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</si>
  <si>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</si>
  <si>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</si>
  <si>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</si>
  <si>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</si>
  <si>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</si>
  <si>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</si>
  <si>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</si>
  <si>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</si>
  <si>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</si>
  <si>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</si>
  <si>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</si>
  <si>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</si>
  <si>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</si>
  <si>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</si>
  <si>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</si>
  <si>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</si>
  <si>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</si>
  <si>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</si>
  <si>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</si>
  <si>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</si>
  <si>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</si>
  <si>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</si>
  <si>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</si>
  <si>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</si>
  <si>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</si>
  <si>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</si>
  <si>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</si>
  <si>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</si>
  <si>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</si>
  <si>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</si>
  <si>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</si>
  <si>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</si>
  <si>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</si>
  <si>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</si>
  <si>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</si>
  <si>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</si>
  <si>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</si>
  <si>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</si>
  <si>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</si>
  <si>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</si>
  <si>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</si>
  <si>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</si>
  <si>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</si>
  <si>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</si>
  <si>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</si>
  <si>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</si>
  <si>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</si>
  <si>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</si>
  <si>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</si>
  <si>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</si>
  <si>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</si>
  <si>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</si>
  <si>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</si>
  <si>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</si>
  <si>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</si>
  <si>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</si>
  <si>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</si>
  <si>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</si>
  <si>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</si>
  <si>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</si>
  <si>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</si>
  <si>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</si>
  <si>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</si>
  <si>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</si>
  <si>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</si>
  <si>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</si>
  <si>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</si>
  <si>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</si>
  <si>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</si>
  <si>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</si>
  <si>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</si>
  <si>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</si>
  <si>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</si>
  <si>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</si>
  <si>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</si>
  <si>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</si>
  <si>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</si>
  <si>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</si>
  <si>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</si>
  <si>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</si>
  <si>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</si>
  <si>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</si>
  <si>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</si>
  <si>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</si>
  <si>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</si>
  <si>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</si>
  <si>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</si>
  <si>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</si>
  <si>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</si>
  <si>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</si>
  <si>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</si>
  <si>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</si>
  <si>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</si>
  <si>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</si>
  <si>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</si>
  <si>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</si>
  <si>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</si>
  <si>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</si>
  <si>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</si>
  <si>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</si>
  <si>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</si>
  <si>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</si>
  <si>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</si>
  <si>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</si>
  <si>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</si>
  <si>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</si>
  <si>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</si>
  <si>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</si>
  <si>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</si>
  <si>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</si>
  <si>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</si>
  <si>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</si>
  <si>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</si>
  <si>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</si>
  <si>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</si>
  <si>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</si>
  <si>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</si>
  <si>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</si>
  <si>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</si>
  <si>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</si>
  <si>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</si>
  <si>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</si>
  <si>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</si>
  <si>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</si>
  <si>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</si>
  <si>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</si>
  <si>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</si>
  <si>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</si>
  <si>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</si>
  <si>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</si>
  <si>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</si>
  <si>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</si>
  <si>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</si>
  <si>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</si>
  <si>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</si>
  <si>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</si>
  <si>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</si>
  <si>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</si>
  <si>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</si>
  <si>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</si>
  <si>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</si>
  <si>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</si>
  <si>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</si>
  <si>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</si>
  <si>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</si>
  <si>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</si>
  <si>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</si>
  <si>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</si>
  <si>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</si>
  <si>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</si>
  <si>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</si>
  <si>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</si>
  <si>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</si>
  <si>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</si>
  <si>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</si>
  <si>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</si>
  <si>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</si>
  <si>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</si>
  <si>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</si>
  <si>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</si>
  <si>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</si>
  <si>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</si>
  <si>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</si>
  <si>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</si>
  <si>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</si>
  <si>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</si>
  <si>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</si>
  <si>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</si>
  <si>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</si>
  <si>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</si>
  <si>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</si>
  <si>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</si>
  <si>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</si>
  <si>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</si>
  <si>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</si>
  <si>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</si>
  <si>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</si>
  <si>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</si>
  <si>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</si>
  <si>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</si>
  <si>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</si>
  <si>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</si>
  <si>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</si>
  <si>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</si>
  <si>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</si>
  <si>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</si>
  <si>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</si>
  <si>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</si>
  <si>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</si>
  <si>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</si>
  <si>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</si>
  <si>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</si>
  <si>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</si>
  <si>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</si>
  <si>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</si>
  <si>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</si>
  <si>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</si>
  <si>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</si>
  <si>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</si>
  <si>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</si>
  <si>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</si>
  <si>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</si>
  <si>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</si>
  <si>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</si>
  <si>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</si>
  <si>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Successful</t>
  </si>
  <si>
    <t>Failed</t>
  </si>
  <si>
    <t>Mean</t>
  </si>
  <si>
    <t>Median</t>
  </si>
  <si>
    <t>Min</t>
  </si>
  <si>
    <t>Max</t>
  </si>
  <si>
    <t>Var</t>
  </si>
  <si>
    <t>SD</t>
  </si>
  <si>
    <t>Stat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</si>
  <si>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</si>
  <si>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</si>
  <si>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The failed campaigns are less variable. </t>
  </si>
  <si>
    <t>This makes sense as the failed campaigns have a ceiling set by the "Goal" so generally they are gonna be low numbers</t>
  </si>
  <si>
    <t>In contrast, successful campaigns have a long tail</t>
  </si>
  <si>
    <t>Whether the Goal was exceed by $1 or $1 million its still counted as successful</t>
  </si>
  <si>
    <t xml:space="preserve">Using information from the pervious bonus activity, we know that there are far more campaigns with low goals </t>
  </si>
  <si>
    <t>than large goals, thus this would skew the data. So I would recommend using the median in this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</si>
</sst>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 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[Solution.xlsx]Categories PC!PivotTable7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Kickstarter</a:t>
            </a:r>
            <a:r>
              <a:rPr lang="en-GB" baseline="0"/>
              <a:t> </a:t>
            </a:r>
            <a:r>
              <a:rPr lang="en-GB"/>
              <a:t>Projects by Catergory</a:t>
            </a:r>
            <a:r>
              <a:rPr lang="en-GB" baseline="0"/>
              <a:t> and Status</a:t>
            </a:r>
            <a:r>
              <a:rPr lang="en-GB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PC'!$B$3:$B$4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PC'!$A$5:$A$14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PC'!$B$5:$B$14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1-1B40-8AFC-6FF8611251C5}"/>
            </c:ext>
          </c:extLst>
        </c:ser>
        <c:ser>
          <c:idx val="1"/>
          <c:order val="1"/>
          <c:tx>
            <c:strRef>
              <c:f>'Categories PC'!$C$3:$C$4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PC'!$A$5:$A$14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PC'!$C$5:$C$14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91-1B40-8AFC-6FF8611251C5}"/>
            </c:ext>
          </c:extLst>
        </c:ser>
        <c:ser>
          <c:idx val="2"/>
          <c:order val="2"/>
          <c:tx>
            <c:strRef>
              <c:f>'Categories PC'!$D$3:$D$4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PC'!$A$5:$A$14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PC'!$D$5:$D$14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91-1B40-8AFC-6FF8611251C5}"/>
            </c:ext>
          </c:extLst>
        </c:ser>
        <c:ser>
          <c:idx val="3"/>
          <c:order val="3"/>
          <c:tx>
            <c:strRef>
              <c:f>'Categories PC'!$E$3:$E$4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PC'!$A$5:$A$14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PC'!$E$5:$E$14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91-1B40-8AFC-6FF86112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819679"/>
        <c:axId val="1477821327"/>
      </c:barChart>
      <c:catAx>
        <c:axId val="14778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21327"/>
        <c:crosses val="autoZero"/>
        <c:auto val="1"/>
        <c:lblAlgn val="ctr"/>
        <c:lblOffset val="100"/>
        <c:noMultiLvlLbl val="0"/>
      </c:catAx>
      <c:valAx>
        <c:axId val="14778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[Solution.xlsx]Sub Categories PC!PivotTable6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 PC'!$B$4:$B$5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 PC'!$A$6:$A$47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 Categories PC'!$B$6:$B$47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5-7646-B2DA-E10250D92515}"/>
            </c:ext>
          </c:extLst>
        </c:ser>
        <c:ser>
          <c:idx val="1"/>
          <c:order val="1"/>
          <c:tx>
            <c:strRef>
              <c:f>'Sub Categories PC'!$C$4:$C$5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 PC'!$A$6:$A$47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 Categories PC'!$C$6:$C$47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5-7646-B2DA-E10250D92515}"/>
            </c:ext>
          </c:extLst>
        </c:ser>
        <c:ser>
          <c:idx val="2"/>
          <c:order val="2"/>
          <c:tx>
            <c:strRef>
              <c:f>'Sub Categories PC'!$D$4:$D$5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 PC'!$A$6:$A$47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 Categories PC'!$D$6:$D$47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5-7646-B2DA-E10250D92515}"/>
            </c:ext>
          </c:extLst>
        </c:ser>
        <c:ser>
          <c:idx val="3"/>
          <c:order val="3"/>
          <c:tx>
            <c:strRef>
              <c:f>'Sub Categories PC'!$E$4:$E$5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 PC'!$A$6:$A$47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 Categories PC'!$E$6:$E$47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75-7646-B2DA-E10250D92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380751"/>
        <c:axId val="1427862575"/>
      </c:barChart>
      <c:catAx>
        <c:axId val="142738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862575"/>
        <c:crosses val="autoZero"/>
        <c:auto val="1"/>
        <c:lblAlgn val="ctr"/>
        <c:lblOffset val="100"/>
        <c:noMultiLvlLbl val="0"/>
      </c:catAx>
      <c:valAx>
        <c:axId val="14278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8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[Solution.xlsx]Date Created PC!PivotTable10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Kickstarter</a:t>
            </a:r>
            <a:r>
              <a:rPr lang="en-GB" baseline="0"/>
              <a:t> Project Status By Creation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PC'!$B$6:$B$18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6B-294C-AF80-C3FF386AFEAE}"/>
            </c:ext>
          </c:extLst>
        </c:ser>
        <c:ser>
          <c:idx val="1"/>
          <c:order val="1"/>
          <c:tx>
            <c:strRef>
              <c:f>'Date Created PC'!$C$4:$C$5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PC'!$C$6:$C$18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6B-294C-AF80-C3FF386AFEAE}"/>
            </c:ext>
          </c:extLst>
        </c:ser>
        <c:ser>
          <c:idx val="2"/>
          <c:order val="2"/>
          <c:tx>
            <c:strRef>
              <c:f>'Date Created PC'!$D$4:$D$5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PC'!$D$6:$D$18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6B-294C-AF80-C3FF386A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123615"/>
        <c:axId val="1480125295"/>
      </c:lineChart>
      <c:catAx>
        <c:axId val="148012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  <a:r>
                  <a:rPr lang="en-GB" baseline="0"/>
                  <a:t>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25295"/>
        <c:crosses val="autoZero"/>
        <c:auto val="1"/>
        <c:lblAlgn val="ctr"/>
        <c:lblOffset val="100"/>
        <c:noMultiLvlLbl val="0"/>
      </c:catAx>
      <c:valAx>
        <c:axId val="148012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2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GB" sz="160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(1)'!$H$1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9-0C4B-B248-1946705B9231}"/>
            </c:ext>
          </c:extLst>
        </c:ser>
        <c:ser>
          <c:idx val="1"/>
          <c:order val="1"/>
          <c:tx>
            <c:strRef>
              <c:f>'Bonus (1)'!$I$1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9-0C4B-B248-1946705B9231}"/>
            </c:ext>
          </c:extLst>
        </c:ser>
        <c:ser>
          <c:idx val="2"/>
          <c:order val="2"/>
          <c:tx>
            <c:strRef>
              <c:f>'Bonus (1)'!$J$1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9-0C4B-B248-1946705B92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40375903"/>
        <c:axId val="1575013087"/>
      </c:lineChart>
      <c:catAx>
        <c:axId val="1540375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13087"/>
        <c:crosses val="autoZero"/>
        <c:auto val="1"/>
        <c:lblAlgn val="ctr"/>
        <c:lblOffset val="100"/>
        <c:noMultiLvlLbl val="0"/>
      </c:catAx>
      <c:valAx>
        <c:axId val="157501308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403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0</xdr:rowOff>
    </xdr:from>
    <xdr:to>
      <xdr:col>13</xdr:col>
      <xdr:colOff>558800</xdr:colOff>
      <xdr:row>23</xdr:row>
      <xdr:rowOff>38100</xdr:rowOff>
    </xdr:to>
    <xdr:graphicFrame macro="">
      <xdr:nvGraphicFramePr>
        <xdr:cNvPr id="2" name="Kickstart Project by Category and Status">
          <a:extLst>
            <a:ext uri="{FF2B5EF4-FFF2-40B4-BE49-F238E27FC236}">
              <a16:creationId xmlns:a16="http://schemas.microsoft.com/office/drawing/2014/main" id="{2C6DAA7D-ABBC-0741-9761-F0950C0D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165100</xdr:rowOff>
    </xdr:from>
    <xdr:to>
      <xdr:col>14</xdr:col>
      <xdr:colOff>381000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2A9F6-0784-AC45-9606-EE3B4D80C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12700</xdr:rowOff>
    </xdr:from>
    <xdr:to>
      <xdr:col>11</xdr:col>
      <xdr:colOff>304800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4C57A-FD5C-C645-ACF5-FCABE0F41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607391</xdr:colOff>
      <xdr:row>14</xdr:row>
      <xdr:rowOff>3311</xdr:rowOff>
    </xdr:from>
    <xdr:to>
      <xdr:col>9</xdr:col>
      <xdr:colOff>1325217</xdr:colOff>
      <xdr:row>44</xdr:row>
      <xdr:rowOff>143564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BE14E-4F50-1549-BE71-B4815325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tacasi, Danielle Franc" refreshedDate="44184.679952777777" createdVersion="6" refreshedVersion="6" minRefreshableVersion="3" recordCount="4114" xr:uid="{D7CA1D6A-51A7-6944-99DB-975ADFF2F41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tacasi, Danielle Franc" refreshedDate="44184.689500925924" createdVersion="6" refreshedVersion="6" minRefreshableVersion="3" recordCount="4114" xr:uid="{590A3914-412C-3D49-A146-3020A672C3A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5766A-AD1D-9F43-82BB-6318874EFEF7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AF122-FA8C-7849-81C9-796387F97AB4}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7C384-72C4-1941-AD90-ED3F2D7C19CA}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1DD4-E340-BA46-95B6-D30E60E5E295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5973D-73BC-EA40-8540-35BE124FA67A}" name="PivotTable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6438-3B09-424A-B494-17213EA718FE}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F608D2-88FB-BF42-94F7-7BD0A4430703}" name="Table2" displayName="Table2" ref="G1:I7" headerRowDxfId="13">
  <autoFilter ref="G1:I7" xr:uid="{8476E690-6F0A-9B40-A4CD-A13A74A12922}">
    <filterColumn colId="0" hiddenButton="1"/>
    <filterColumn colId="1" hiddenButton="1"/>
    <filterColumn colId="2" hiddenButton="1"/>
  </autoFilter>
  <tableColumns count="3">
    <tableColumn id="1" xr3:uid="{1CD7A786-56D8-E642-805D-E26DF3FCD9AA}" name="Stat" totalsRowLabel="Total" dataDxfId="14" totalsRowDxfId="12"/>
    <tableColumn id="2" xr3:uid="{992F2D47-CE4B-7744-99C4-BF31BF39E360}" name="Successful"/>
    <tableColumn id="3" xr3:uid="{D9B5313B-2C6D-9341-972F-F332190B67F2}" name="Failed" totalsRowFunction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2" zoomScaleNormal="62" workbookViewId="0">
      <selection activeCell="Q11" sqref="Q11"/>
    </sheetView>
  </sheetViews>
  <sheetFormatPr baseColWidth="10" defaultColWidth="8.83203125" defaultRowHeight="15" x14ac:dyDescent="0.2"/>
  <cols>
    <col min="1" max="1" width="5.5" bestFit="1" customWidth="1"/>
    <col min="2" max="2" width="41" style="3" bestFit="1" customWidth="1"/>
    <col min="3" max="3" width="44" style="3" bestFit="1" customWidth="1"/>
    <col min="4" max="4" width="11" bestFit="1" customWidth="1"/>
    <col min="5" max="5" width="12" bestFit="1" customWidth="1"/>
    <col min="6" max="6" width="9.33203125" bestFit="1" customWidth="1"/>
    <col min="7" max="7" width="7.1640625" bestFit="1" customWidth="1"/>
    <col min="8" max="8" width="8" bestFit="1" customWidth="1"/>
    <col min="9" max="10" width="12" bestFit="1" customWidth="1"/>
    <col min="11" max="11" width="8.5" bestFit="1" customWidth="1"/>
    <col min="12" max="12" width="12.5" bestFit="1" customWidth="1"/>
    <col min="13" max="13" width="8.1640625" bestFit="1" customWidth="1"/>
    <col min="14" max="14" width="24.83203125" bestFit="1" customWidth="1"/>
    <col min="15" max="15" width="14.6640625" bestFit="1" customWidth="1"/>
    <col min="16" max="16" width="15.1640625" bestFit="1" customWidth="1"/>
    <col min="17" max="17" width="24.83203125" bestFit="1" customWidth="1"/>
    <col min="18" max="18" width="14.33203125" bestFit="1" customWidth="1"/>
    <col min="19" max="19" width="21.33203125" customWidth="1"/>
    <col min="20" max="20" width="20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8" t="s">
        <v>8312</v>
      </c>
      <c r="R2" s="8" t="s">
        <v>8313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8" t="s">
        <v>8312</v>
      </c>
      <c r="R3" s="8" t="s">
        <v>8313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8" t="s">
        <v>8312</v>
      </c>
      <c r="R4" s="8" t="s">
        <v>8313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8" t="s">
        <v>8312</v>
      </c>
      <c r="R5" s="8" t="s">
        <v>8313</v>
      </c>
      <c r="S5" s="11">
        <f t="shared" si="2"/>
        <v>41828.515127314815</v>
      </c>
      <c r="T5" s="11">
        <f t="shared" si="3"/>
        <v>41858.515127314815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8" t="s">
        <v>8312</v>
      </c>
      <c r="R6" s="8" t="s">
        <v>8313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8" t="s">
        <v>8312</v>
      </c>
      <c r="R7" s="8" t="s">
        <v>8313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8" t="s">
        <v>8312</v>
      </c>
      <c r="R8" s="8" t="s">
        <v>8313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8" t="s">
        <v>8312</v>
      </c>
      <c r="R9" s="8" t="s">
        <v>8313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8" t="s">
        <v>8312</v>
      </c>
      <c r="R10" s="8" t="s">
        <v>8313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8" t="s">
        <v>8312</v>
      </c>
      <c r="R11" s="8" t="s">
        <v>8313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8" t="s">
        <v>8312</v>
      </c>
      <c r="R12" s="8" t="s">
        <v>8313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8" t="s">
        <v>8312</v>
      </c>
      <c r="R13" s="8" t="s">
        <v>8313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8" t="s">
        <v>8312</v>
      </c>
      <c r="R14" s="8" t="s">
        <v>8313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8" t="s">
        <v>8312</v>
      </c>
      <c r="R15" s="8" t="s">
        <v>8313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8" t="s">
        <v>8312</v>
      </c>
      <c r="R16" s="8" t="s">
        <v>8313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8" t="s">
        <v>8312</v>
      </c>
      <c r="R17" s="8" t="s">
        <v>8313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8" t="s">
        <v>8312</v>
      </c>
      <c r="R18" s="8" t="s">
        <v>8313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8" t="s">
        <v>8312</v>
      </c>
      <c r="R19" s="8" t="s">
        <v>8313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8" t="s">
        <v>8312</v>
      </c>
      <c r="R20" s="8" t="s">
        <v>8313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8" t="s">
        <v>8312</v>
      </c>
      <c r="R21" s="8" t="s">
        <v>8313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8" t="s">
        <v>8312</v>
      </c>
      <c r="R22" s="8" t="s">
        <v>8313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8" t="s">
        <v>8312</v>
      </c>
      <c r="R23" s="8" t="s">
        <v>8313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8" t="s">
        <v>8312</v>
      </c>
      <c r="R24" s="8" t="s">
        <v>8313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8" t="s">
        <v>8312</v>
      </c>
      <c r="R25" s="8" t="s">
        <v>8313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8" t="s">
        <v>8312</v>
      </c>
      <c r="R26" s="8" t="s">
        <v>8313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8" t="s">
        <v>8312</v>
      </c>
      <c r="R27" s="8" t="s">
        <v>8313</v>
      </c>
      <c r="S27" s="11">
        <f t="shared" si="2"/>
        <v>42318.025011574078</v>
      </c>
      <c r="T27" s="11">
        <f t="shared" si="3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8" t="s">
        <v>8312</v>
      </c>
      <c r="R28" s="8" t="s">
        <v>8313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8" t="s">
        <v>8312</v>
      </c>
      <c r="R29" s="8" t="s">
        <v>8313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8" t="s">
        <v>8312</v>
      </c>
      <c r="R30" s="8" t="s">
        <v>8313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8" t="s">
        <v>8312</v>
      </c>
      <c r="R31" s="8" t="s">
        <v>8313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8" t="s">
        <v>8312</v>
      </c>
      <c r="R32" s="8" t="s">
        <v>8313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8" t="s">
        <v>8312</v>
      </c>
      <c r="R33" s="8" t="s">
        <v>8313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8" t="s">
        <v>8312</v>
      </c>
      <c r="R34" s="8" t="s">
        <v>8313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8" t="s">
        <v>8312</v>
      </c>
      <c r="R35" s="8" t="s">
        <v>8313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8" t="s">
        <v>8312</v>
      </c>
      <c r="R36" s="8" t="s">
        <v>8313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8" t="s">
        <v>8312</v>
      </c>
      <c r="R37" s="8" t="s">
        <v>8313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8" t="s">
        <v>8312</v>
      </c>
      <c r="R38" s="8" t="s">
        <v>8313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8" t="s">
        <v>8312</v>
      </c>
      <c r="R39" s="8" t="s">
        <v>8313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8" t="s">
        <v>8312</v>
      </c>
      <c r="R40" s="8" t="s">
        <v>8313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8" t="s">
        <v>8312</v>
      </c>
      <c r="R41" s="8" t="s">
        <v>8313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8" t="s">
        <v>8312</v>
      </c>
      <c r="R42" s="8" t="s">
        <v>8313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8" t="s">
        <v>8312</v>
      </c>
      <c r="R43" s="8" t="s">
        <v>8313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8" t="s">
        <v>8312</v>
      </c>
      <c r="R44" s="8" t="s">
        <v>8313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8" t="s">
        <v>8312</v>
      </c>
      <c r="R45" s="8" t="s">
        <v>8313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8" t="s">
        <v>8312</v>
      </c>
      <c r="R46" s="8" t="s">
        <v>8313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8" t="s">
        <v>8312</v>
      </c>
      <c r="R47" s="8" t="s">
        <v>8313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8" t="s">
        <v>8312</v>
      </c>
      <c r="R48" s="8" t="s">
        <v>8313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8" t="s">
        <v>8312</v>
      </c>
      <c r="R49" s="8" t="s">
        <v>8313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8" t="s">
        <v>8312</v>
      </c>
      <c r="R50" s="8" t="s">
        <v>8313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8" t="s">
        <v>8312</v>
      </c>
      <c r="R51" s="8" t="s">
        <v>8313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8" t="s">
        <v>8312</v>
      </c>
      <c r="R52" s="8" t="s">
        <v>8313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8" t="s">
        <v>8312</v>
      </c>
      <c r="R53" s="8" t="s">
        <v>8313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8" t="s">
        <v>8312</v>
      </c>
      <c r="R54" s="8" t="s">
        <v>8313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8" t="s">
        <v>8312</v>
      </c>
      <c r="R55" s="8" t="s">
        <v>8313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8" t="s">
        <v>8312</v>
      </c>
      <c r="R56" s="8" t="s">
        <v>8313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8" t="s">
        <v>8312</v>
      </c>
      <c r="R57" s="8" t="s">
        <v>8313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8" t="s">
        <v>8312</v>
      </c>
      <c r="R58" s="8" t="s">
        <v>8313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8" t="s">
        <v>8312</v>
      </c>
      <c r="R59" s="8" t="s">
        <v>8313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8" t="s">
        <v>8312</v>
      </c>
      <c r="R60" s="8" t="s">
        <v>8313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8" t="s">
        <v>8312</v>
      </c>
      <c r="R61" s="8" t="s">
        <v>8313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8" t="s">
        <v>8312</v>
      </c>
      <c r="R62" s="8" t="s">
        <v>8314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8" t="s">
        <v>8312</v>
      </c>
      <c r="R63" s="8" t="s">
        <v>8314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8" t="s">
        <v>8312</v>
      </c>
      <c r="R64" s="8" t="s">
        <v>8314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8" t="s">
        <v>8312</v>
      </c>
      <c r="R65" s="8" t="s">
        <v>8314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8" t="s">
        <v>8312</v>
      </c>
      <c r="R66" s="8" t="s">
        <v>8314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s="8" t="s">
        <v>8312</v>
      </c>
      <c r="R67" s="8" t="s">
        <v>8314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s="8" t="s">
        <v>8312</v>
      </c>
      <c r="R68" s="8" t="s">
        <v>8314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s="8" t="s">
        <v>8312</v>
      </c>
      <c r="R69" s="8" t="s">
        <v>8314</v>
      </c>
      <c r="S69" s="11">
        <f t="shared" si="6"/>
        <v>41075.583379629628</v>
      </c>
      <c r="T69" s="11">
        <f t="shared" si="7"/>
        <v>41105.583379629628</v>
      </c>
    </row>
    <row r="70" spans="1:20" ht="48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s="8" t="s">
        <v>8312</v>
      </c>
      <c r="R70" s="8" t="s">
        <v>8314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s="8" t="s">
        <v>8312</v>
      </c>
      <c r="R71" s="8" t="s">
        <v>8314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s="8" t="s">
        <v>8312</v>
      </c>
      <c r="R72" s="8" t="s">
        <v>8314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s="8" t="s">
        <v>8312</v>
      </c>
      <c r="R73" s="8" t="s">
        <v>8314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s="8" t="s">
        <v>8312</v>
      </c>
      <c r="R74" s="8" t="s">
        <v>8314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s="8" t="s">
        <v>8312</v>
      </c>
      <c r="R75" s="8" t="s">
        <v>8314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s="8" t="s">
        <v>8312</v>
      </c>
      <c r="R76" s="8" t="s">
        <v>8314</v>
      </c>
      <c r="S76" s="11">
        <f t="shared" si="6"/>
        <v>42360.487210648149</v>
      </c>
      <c r="T76" s="11">
        <f t="shared" si="7"/>
        <v>42390.487210648149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s="8" t="s">
        <v>8312</v>
      </c>
      <c r="R77" s="8" t="s">
        <v>8314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s="8" t="s">
        <v>8312</v>
      </c>
      <c r="R78" s="8" t="s">
        <v>8314</v>
      </c>
      <c r="S78" s="11">
        <f t="shared" si="6"/>
        <v>40844.691643518519</v>
      </c>
      <c r="T78" s="11">
        <f t="shared" si="7"/>
        <v>40904.733310185184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s="8" t="s">
        <v>8312</v>
      </c>
      <c r="R79" s="8" t="s">
        <v>8314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s="8" t="s">
        <v>8312</v>
      </c>
      <c r="R80" s="8" t="s">
        <v>8314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s="8" t="s">
        <v>8312</v>
      </c>
      <c r="R81" s="8" t="s">
        <v>8314</v>
      </c>
      <c r="S81" s="11">
        <f t="shared" si="6"/>
        <v>41724.776539351849</v>
      </c>
      <c r="T81" s="11">
        <f t="shared" si="7"/>
        <v>41754.776539351849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s="8" t="s">
        <v>8312</v>
      </c>
      <c r="R82" s="8" t="s">
        <v>8314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s="8" t="s">
        <v>8312</v>
      </c>
      <c r="R83" s="8" t="s">
        <v>8314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s="8" t="s">
        <v>8312</v>
      </c>
      <c r="R84" s="8" t="s">
        <v>8314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s="8" t="s">
        <v>8312</v>
      </c>
      <c r="R85" s="8" t="s">
        <v>8314</v>
      </c>
      <c r="S85" s="11">
        <f t="shared" si="6"/>
        <v>42042.615613425922</v>
      </c>
      <c r="T85" s="11">
        <f t="shared" si="7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s="8" t="s">
        <v>8312</v>
      </c>
      <c r="R86" s="8" t="s">
        <v>8314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s="8" t="s">
        <v>8312</v>
      </c>
      <c r="R87" s="8" t="s">
        <v>8314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s="8" t="s">
        <v>8312</v>
      </c>
      <c r="R88" s="8" t="s">
        <v>8314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s="8" t="s">
        <v>8312</v>
      </c>
      <c r="R89" s="8" t="s">
        <v>8314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s="8" t="s">
        <v>8312</v>
      </c>
      <c r="R90" s="8" t="s">
        <v>8314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s="8" t="s">
        <v>8312</v>
      </c>
      <c r="R91" s="8" t="s">
        <v>8314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s="8" t="s">
        <v>8312</v>
      </c>
      <c r="R92" s="8" t="s">
        <v>8314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s="8" t="s">
        <v>8312</v>
      </c>
      <c r="R93" s="8" t="s">
        <v>8314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s="8" t="s">
        <v>8312</v>
      </c>
      <c r="R94" s="8" t="s">
        <v>8314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s="8" t="s">
        <v>8312</v>
      </c>
      <c r="R95" s="8" t="s">
        <v>8314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s="8" t="s">
        <v>8312</v>
      </c>
      <c r="R96" s="8" t="s">
        <v>8314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s="8" t="s">
        <v>8312</v>
      </c>
      <c r="R97" s="8" t="s">
        <v>8314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s="8" t="s">
        <v>8312</v>
      </c>
      <c r="R98" s="8" t="s">
        <v>8314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s="8" t="s">
        <v>8312</v>
      </c>
      <c r="R99" s="8" t="s">
        <v>8314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s="8" t="s">
        <v>8312</v>
      </c>
      <c r="R100" s="8" t="s">
        <v>8314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s="8" t="s">
        <v>8312</v>
      </c>
      <c r="R101" s="8" t="s">
        <v>8314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s="8" t="s">
        <v>8312</v>
      </c>
      <c r="R102" s="8" t="s">
        <v>8314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s="8" t="s">
        <v>8312</v>
      </c>
      <c r="R103" s="8" t="s">
        <v>8314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s="8" t="s">
        <v>8312</v>
      </c>
      <c r="R104" s="8" t="s">
        <v>8314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s="8" t="s">
        <v>8312</v>
      </c>
      <c r="R105" s="8" t="s">
        <v>8314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s="8" t="s">
        <v>8312</v>
      </c>
      <c r="R106" s="8" t="s">
        <v>8314</v>
      </c>
      <c r="S106" s="11">
        <f t="shared" si="6"/>
        <v>40612.695208333331</v>
      </c>
      <c r="T106" s="11">
        <f t="shared" si="7"/>
        <v>40636.041666666664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s="8" t="s">
        <v>8312</v>
      </c>
      <c r="R107" s="8" t="s">
        <v>8314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s="8" t="s">
        <v>8312</v>
      </c>
      <c r="R108" s="8" t="s">
        <v>8314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s="8" t="s">
        <v>8312</v>
      </c>
      <c r="R109" s="8" t="s">
        <v>8314</v>
      </c>
      <c r="S109" s="11">
        <f t="shared" si="6"/>
        <v>40635.982488425929</v>
      </c>
      <c r="T109" s="11">
        <f t="shared" si="7"/>
        <v>40657.982488425929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s="8" t="s">
        <v>8312</v>
      </c>
      <c r="R110" s="8" t="s">
        <v>8314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s="8" t="s">
        <v>8312</v>
      </c>
      <c r="R111" s="8" t="s">
        <v>8314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s="8" t="s">
        <v>8312</v>
      </c>
      <c r="R112" s="8" t="s">
        <v>8314</v>
      </c>
      <c r="S112" s="11">
        <f t="shared" si="6"/>
        <v>41557.949687500004</v>
      </c>
      <c r="T112" s="11">
        <f t="shared" si="7"/>
        <v>41592.249305555553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s="8" t="s">
        <v>8312</v>
      </c>
      <c r="R113" s="8" t="s">
        <v>8314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s="8" t="s">
        <v>8312</v>
      </c>
      <c r="R114" s="8" t="s">
        <v>8314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s="8" t="s">
        <v>8312</v>
      </c>
      <c r="R115" s="8" t="s">
        <v>8314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s="8" t="s">
        <v>8312</v>
      </c>
      <c r="R116" s="8" t="s">
        <v>8314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s="8" t="s">
        <v>8312</v>
      </c>
      <c r="R117" s="8" t="s">
        <v>8314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s="8" t="s">
        <v>8312</v>
      </c>
      <c r="R118" s="8" t="s">
        <v>8314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s="8" t="s">
        <v>8312</v>
      </c>
      <c r="R119" s="8" t="s">
        <v>8314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s="8" t="s">
        <v>8312</v>
      </c>
      <c r="R120" s="8" t="s">
        <v>8314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s="8" t="s">
        <v>8312</v>
      </c>
      <c r="R121" s="8" t="s">
        <v>8314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s="8" t="s">
        <v>8312</v>
      </c>
      <c r="R122" s="8" t="s">
        <v>8315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s="8" t="s">
        <v>8312</v>
      </c>
      <c r="R123" s="8" t="s">
        <v>8315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8" t="s">
        <v>8312</v>
      </c>
      <c r="R124" s="8" t="s">
        <v>8315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s="8" t="s">
        <v>8312</v>
      </c>
      <c r="R125" s="8" t="s">
        <v>8315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8312</v>
      </c>
      <c r="R126" s="8" t="s">
        <v>8315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s="8" t="s">
        <v>8312</v>
      </c>
      <c r="R127" s="8" t="s">
        <v>8315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s="8" t="s">
        <v>8312</v>
      </c>
      <c r="R128" s="8" t="s">
        <v>8315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s="8" t="s">
        <v>8312</v>
      </c>
      <c r="R129" s="8" t="s">
        <v>8315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s="8" t="s">
        <v>8312</v>
      </c>
      <c r="R130" s="8" t="s">
        <v>8315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s="8" t="s">
        <v>8312</v>
      </c>
      <c r="R131" s="8" t="s">
        <v>8315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8312</v>
      </c>
      <c r="R132" s="8" t="s">
        <v>8315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8312</v>
      </c>
      <c r="R133" s="8" t="s">
        <v>8315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s="8" t="s">
        <v>8312</v>
      </c>
      <c r="R134" s="8" t="s">
        <v>8315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8312</v>
      </c>
      <c r="R135" s="8" t="s">
        <v>8315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8312</v>
      </c>
      <c r="R136" s="8" t="s">
        <v>8315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s="8" t="s">
        <v>8312</v>
      </c>
      <c r="R137" s="8" t="s">
        <v>8315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8312</v>
      </c>
      <c r="R138" s="8" t="s">
        <v>8315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8312</v>
      </c>
      <c r="R139" s="8" t="s">
        <v>8315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s="8" t="s">
        <v>8312</v>
      </c>
      <c r="R140" s="8" t="s">
        <v>8315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s="8" t="s">
        <v>8312</v>
      </c>
      <c r="R141" s="8" t="s">
        <v>8315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8312</v>
      </c>
      <c r="R142" s="8" t="s">
        <v>8315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s="8" t="s">
        <v>8312</v>
      </c>
      <c r="R143" s="8" t="s">
        <v>8315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s="8" t="s">
        <v>8312</v>
      </c>
      <c r="R144" s="8" t="s">
        <v>8315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8312</v>
      </c>
      <c r="R145" s="8" t="s">
        <v>8315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s="8" t="s">
        <v>8312</v>
      </c>
      <c r="R146" s="8" t="s">
        <v>8315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s="8" t="s">
        <v>8312</v>
      </c>
      <c r="R147" s="8" t="s">
        <v>8315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s="8" t="s">
        <v>8312</v>
      </c>
      <c r="R148" s="8" t="s">
        <v>8315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8" t="s">
        <v>8312</v>
      </c>
      <c r="R149" s="8" t="s">
        <v>8315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s="8" t="s">
        <v>8312</v>
      </c>
      <c r="R150" s="8" t="s">
        <v>8315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s="8" t="s">
        <v>8312</v>
      </c>
      <c r="R151" s="8" t="s">
        <v>8315</v>
      </c>
      <c r="S151" s="11">
        <f t="shared" si="10"/>
        <v>41968.172106481477</v>
      </c>
      <c r="T151" s="11">
        <f t="shared" si="11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s="8" t="s">
        <v>8312</v>
      </c>
      <c r="R152" s="8" t="s">
        <v>8315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s="8" t="s">
        <v>8312</v>
      </c>
      <c r="R153" s="8" t="s">
        <v>8315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s="8" t="s">
        <v>8312</v>
      </c>
      <c r="R154" s="8" t="s">
        <v>8315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s="8" t="s">
        <v>8312</v>
      </c>
      <c r="R155" s="8" t="s">
        <v>8315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s="8" t="s">
        <v>8312</v>
      </c>
      <c r="R156" s="8" t="s">
        <v>8315</v>
      </c>
      <c r="S156" s="11">
        <f t="shared" si="10"/>
        <v>42115.547395833331</v>
      </c>
      <c r="T156" s="11">
        <f t="shared" si="11"/>
        <v>42158.547395833331</v>
      </c>
    </row>
    <row r="157" spans="1:20" ht="48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s="8" t="s">
        <v>8312</v>
      </c>
      <c r="R157" s="8" t="s">
        <v>8315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s="8" t="s">
        <v>8312</v>
      </c>
      <c r="R158" s="8" t="s">
        <v>8315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s="8" t="s">
        <v>8312</v>
      </c>
      <c r="R159" s="8" t="s">
        <v>8315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8" t="s">
        <v>8312</v>
      </c>
      <c r="R160" s="8" t="s">
        <v>8315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s="8" t="s">
        <v>8312</v>
      </c>
      <c r="R161" s="8" t="s">
        <v>8315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8" t="s">
        <v>8312</v>
      </c>
      <c r="R162" s="8" t="s">
        <v>8316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s="8" t="s">
        <v>8312</v>
      </c>
      <c r="R163" s="8" t="s">
        <v>8316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s="8" t="s">
        <v>8312</v>
      </c>
      <c r="R164" s="8" t="s">
        <v>8316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8" t="s">
        <v>8312</v>
      </c>
      <c r="R165" s="8" t="s">
        <v>8316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s="8" t="s">
        <v>8312</v>
      </c>
      <c r="R166" s="8" t="s">
        <v>8316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8" t="s">
        <v>8312</v>
      </c>
      <c r="R167" s="8" t="s">
        <v>8316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s="8" t="s">
        <v>8312</v>
      </c>
      <c r="R168" s="8" t="s">
        <v>8316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s="8" t="s">
        <v>8312</v>
      </c>
      <c r="R169" s="8" t="s">
        <v>8316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s="8" t="s">
        <v>8312</v>
      </c>
      <c r="R170" s="8" t="s">
        <v>8316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s="8" t="s">
        <v>8312</v>
      </c>
      <c r="R171" s="8" t="s">
        <v>8316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s="8" t="s">
        <v>8312</v>
      </c>
      <c r="R172" s="8" t="s">
        <v>8316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s="8" t="s">
        <v>8312</v>
      </c>
      <c r="R173" s="8" t="s">
        <v>8316</v>
      </c>
      <c r="S173" s="11">
        <f t="shared" si="10"/>
        <v>42534.180717592593</v>
      </c>
      <c r="T173" s="11">
        <f t="shared" si="11"/>
        <v>42594.180717592593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8" t="s">
        <v>8312</v>
      </c>
      <c r="R174" s="8" t="s">
        <v>8316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8" t="s">
        <v>8312</v>
      </c>
      <c r="R175" s="8" t="s">
        <v>8316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8" t="s">
        <v>8312</v>
      </c>
      <c r="R176" s="8" t="s">
        <v>8316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s="8" t="s">
        <v>8312</v>
      </c>
      <c r="R177" s="8" t="s">
        <v>8316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8" t="s">
        <v>8312</v>
      </c>
      <c r="R178" s="8" t="s">
        <v>8316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s="8" t="s">
        <v>8312</v>
      </c>
      <c r="R179" s="8" t="s">
        <v>8316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8" t="s">
        <v>8312</v>
      </c>
      <c r="R180" s="8" t="s">
        <v>8316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s="8" t="s">
        <v>8312</v>
      </c>
      <c r="R181" s="8" t="s">
        <v>8316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s="8" t="s">
        <v>8312</v>
      </c>
      <c r="R182" s="8" t="s">
        <v>8316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s="8" t="s">
        <v>8312</v>
      </c>
      <c r="R183" s="8" t="s">
        <v>8316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8" t="s">
        <v>8312</v>
      </c>
      <c r="R184" s="8" t="s">
        <v>8316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s="8" t="s">
        <v>8312</v>
      </c>
      <c r="R185" s="8" t="s">
        <v>8316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s="8" t="s">
        <v>8312</v>
      </c>
      <c r="R186" s="8" t="s">
        <v>8316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s="8" t="s">
        <v>8312</v>
      </c>
      <c r="R187" s="8" t="s">
        <v>8316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8" t="s">
        <v>8312</v>
      </c>
      <c r="R188" s="8" t="s">
        <v>8316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s="8" t="s">
        <v>8312</v>
      </c>
      <c r="R189" s="8" t="s">
        <v>8316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8" t="s">
        <v>8312</v>
      </c>
      <c r="R190" s="8" t="s">
        <v>8316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s="8" t="s">
        <v>8312</v>
      </c>
      <c r="R191" s="8" t="s">
        <v>8316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s="8" t="s">
        <v>8312</v>
      </c>
      <c r="R192" s="8" t="s">
        <v>8316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s="8" t="s">
        <v>8312</v>
      </c>
      <c r="R193" s="8" t="s">
        <v>8316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s="8" t="s">
        <v>8312</v>
      </c>
      <c r="R194" s="8" t="s">
        <v>8316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s="8" t="s">
        <v>8312</v>
      </c>
      <c r="R195" s="8" t="s">
        <v>8316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s="8" t="s">
        <v>8312</v>
      </c>
      <c r="R196" s="8" t="s">
        <v>8316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8" t="s">
        <v>8312</v>
      </c>
      <c r="R197" s="8" t="s">
        <v>8316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s="8" t="s">
        <v>8312</v>
      </c>
      <c r="R198" s="8" t="s">
        <v>8316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s="8" t="s">
        <v>8312</v>
      </c>
      <c r="R199" s="8" t="s">
        <v>8316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s="8" t="s">
        <v>8312</v>
      </c>
      <c r="R200" s="8" t="s">
        <v>8316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8" t="s">
        <v>8312</v>
      </c>
      <c r="R201" s="8" t="s">
        <v>8316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s="8" t="s">
        <v>8312</v>
      </c>
      <c r="R202" s="8" t="s">
        <v>8316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s="8" t="s">
        <v>8312</v>
      </c>
      <c r="R203" s="8" t="s">
        <v>8316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8" t="s">
        <v>8312</v>
      </c>
      <c r="R204" s="8" t="s">
        <v>8316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s="8" t="s">
        <v>8312</v>
      </c>
      <c r="R205" s="8" t="s">
        <v>8316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s="8" t="s">
        <v>8312</v>
      </c>
      <c r="R206" s="8" t="s">
        <v>8316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s="8" t="s">
        <v>8312</v>
      </c>
      <c r="R207" s="8" t="s">
        <v>8316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8" t="s">
        <v>8312</v>
      </c>
      <c r="R208" s="8" t="s">
        <v>8316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s="8" t="s">
        <v>8312</v>
      </c>
      <c r="R209" s="8" t="s">
        <v>8316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8" t="s">
        <v>8312</v>
      </c>
      <c r="R210" s="8" t="s">
        <v>8316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8" t="s">
        <v>8312</v>
      </c>
      <c r="R211" s="8" t="s">
        <v>8316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s="8" t="s">
        <v>8312</v>
      </c>
      <c r="R212" s="8" t="s">
        <v>8316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s="8" t="s">
        <v>8312</v>
      </c>
      <c r="R213" s="8" t="s">
        <v>8316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s="8" t="s">
        <v>8312</v>
      </c>
      <c r="R214" s="8" t="s">
        <v>8316</v>
      </c>
      <c r="S214" s="11">
        <f t="shared" si="14"/>
        <v>42416.881018518514</v>
      </c>
      <c r="T214" s="11">
        <f t="shared" si="15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s="8" t="s">
        <v>8312</v>
      </c>
      <c r="R215" s="8" t="s">
        <v>8316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s="8" t="s">
        <v>8312</v>
      </c>
      <c r="R216" s="8" t="s">
        <v>8316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s="8" t="s">
        <v>8312</v>
      </c>
      <c r="R217" s="8" t="s">
        <v>8316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s="8" t="s">
        <v>8312</v>
      </c>
      <c r="R218" s="8" t="s">
        <v>8316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s="8" t="s">
        <v>8312</v>
      </c>
      <c r="R219" s="8" t="s">
        <v>8316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s="8" t="s">
        <v>8312</v>
      </c>
      <c r="R220" s="8" t="s">
        <v>8316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s="8" t="s">
        <v>8312</v>
      </c>
      <c r="R221" s="8" t="s">
        <v>8316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s="8" t="s">
        <v>8312</v>
      </c>
      <c r="R222" s="8" t="s">
        <v>8316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8" t="s">
        <v>8312</v>
      </c>
      <c r="R223" s="8" t="s">
        <v>8316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s="8" t="s">
        <v>8312</v>
      </c>
      <c r="R224" s="8" t="s">
        <v>8316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8" t="s">
        <v>8312</v>
      </c>
      <c r="R225" s="8" t="s">
        <v>8316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8" t="s">
        <v>8312</v>
      </c>
      <c r="R226" s="8" t="s">
        <v>8316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8" t="s">
        <v>8312</v>
      </c>
      <c r="R227" s="8" t="s">
        <v>8316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s="8" t="s">
        <v>8312</v>
      </c>
      <c r="R228" s="8" t="s">
        <v>8316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8" t="s">
        <v>8312</v>
      </c>
      <c r="R229" s="8" t="s">
        <v>8316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8" t="s">
        <v>8312</v>
      </c>
      <c r="R230" s="8" t="s">
        <v>8316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8" t="s">
        <v>8312</v>
      </c>
      <c r="R231" s="8" t="s">
        <v>8316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s="8" t="s">
        <v>8312</v>
      </c>
      <c r="R232" s="8" t="s">
        <v>8316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8" t="s">
        <v>8312</v>
      </c>
      <c r="R233" s="8" t="s">
        <v>8316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s="8" t="s">
        <v>8312</v>
      </c>
      <c r="R234" s="8" t="s">
        <v>8316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8" t="s">
        <v>8312</v>
      </c>
      <c r="R235" s="8" t="s">
        <v>8316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s="8" t="s">
        <v>8312</v>
      </c>
      <c r="R236" s="8" t="s">
        <v>8316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8" t="s">
        <v>8312</v>
      </c>
      <c r="R237" s="8" t="s">
        <v>8316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8" t="s">
        <v>8312</v>
      </c>
      <c r="R238" s="8" t="s">
        <v>8316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s="8" t="s">
        <v>8312</v>
      </c>
      <c r="R239" s="8" t="s">
        <v>8316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8" t="s">
        <v>8312</v>
      </c>
      <c r="R240" s="8" t="s">
        <v>8316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s="8" t="s">
        <v>8312</v>
      </c>
      <c r="R241" s="8" t="s">
        <v>8316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s="8" t="s">
        <v>8312</v>
      </c>
      <c r="R242" s="8" t="s">
        <v>8317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s="8" t="s">
        <v>8312</v>
      </c>
      <c r="R243" s="8" t="s">
        <v>8317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s="8" t="s">
        <v>8312</v>
      </c>
      <c r="R244" s="8" t="s">
        <v>8317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s="8" t="s">
        <v>8312</v>
      </c>
      <c r="R245" s="8" t="s">
        <v>8317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s="8" t="s">
        <v>8312</v>
      </c>
      <c r="R246" s="8" t="s">
        <v>8317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s="8" t="s">
        <v>8312</v>
      </c>
      <c r="R247" s="8" t="s">
        <v>8317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s="8" t="s">
        <v>8312</v>
      </c>
      <c r="R248" s="8" t="s">
        <v>8317</v>
      </c>
      <c r="S248" s="11">
        <f t="shared" si="14"/>
        <v>40480.363483796296</v>
      </c>
      <c r="T248" s="11">
        <f t="shared" si="15"/>
        <v>40530.405150462961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s="8" t="s">
        <v>8312</v>
      </c>
      <c r="R249" s="8" t="s">
        <v>8317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s="8" t="s">
        <v>8312</v>
      </c>
      <c r="R250" s="8" t="s">
        <v>8317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s="8" t="s">
        <v>8312</v>
      </c>
      <c r="R251" s="8" t="s">
        <v>8317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s="8" t="s">
        <v>8312</v>
      </c>
      <c r="R252" s="8" t="s">
        <v>8317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s="8" t="s">
        <v>8312</v>
      </c>
      <c r="R253" s="8" t="s">
        <v>8317</v>
      </c>
      <c r="S253" s="11">
        <f t="shared" si="14"/>
        <v>41013.787569444445</v>
      </c>
      <c r="T253" s="11">
        <f t="shared" si="15"/>
        <v>41045.791666666664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s="8" t="s">
        <v>8312</v>
      </c>
      <c r="R254" s="8" t="s">
        <v>8317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s="8" t="s">
        <v>8312</v>
      </c>
      <c r="R255" s="8" t="s">
        <v>8317</v>
      </c>
      <c r="S255" s="11">
        <f t="shared" si="14"/>
        <v>40924.650868055556</v>
      </c>
      <c r="T255" s="11">
        <f t="shared" si="15"/>
        <v>40954.650868055556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s="8" t="s">
        <v>8312</v>
      </c>
      <c r="R256" s="8" t="s">
        <v>8317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s="8" t="s">
        <v>8312</v>
      </c>
      <c r="R257" s="8" t="s">
        <v>8317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s="8" t="s">
        <v>8312</v>
      </c>
      <c r="R258" s="8" t="s">
        <v>8317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s="8" t="s">
        <v>8312</v>
      </c>
      <c r="R259" s="8" t="s">
        <v>8317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s="8" t="s">
        <v>8312</v>
      </c>
      <c r="R260" s="8" t="s">
        <v>8317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s="8" t="s">
        <v>8312</v>
      </c>
      <c r="R261" s="8" t="s">
        <v>8317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s="8" t="s">
        <v>8312</v>
      </c>
      <c r="R262" s="8" t="s">
        <v>8317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s="8" t="s">
        <v>8312</v>
      </c>
      <c r="R263" s="8" t="s">
        <v>8317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s="8" t="s">
        <v>8312</v>
      </c>
      <c r="R264" s="8" t="s">
        <v>8317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s="8" t="s">
        <v>8312</v>
      </c>
      <c r="R265" s="8" t="s">
        <v>8317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s="8" t="s">
        <v>8312</v>
      </c>
      <c r="R266" s="8" t="s">
        <v>8317</v>
      </c>
      <c r="S266" s="11">
        <f t="shared" si="18"/>
        <v>41010.620312500003</v>
      </c>
      <c r="T266" s="11">
        <f t="shared" si="19"/>
        <v>41040.620312500003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s="8" t="s">
        <v>8312</v>
      </c>
      <c r="R267" s="8" t="s">
        <v>8317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s="8" t="s">
        <v>8312</v>
      </c>
      <c r="R268" s="8" t="s">
        <v>8317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s="8" t="s">
        <v>8312</v>
      </c>
      <c r="R269" s="8" t="s">
        <v>8317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s="8" t="s">
        <v>8312</v>
      </c>
      <c r="R270" s="8" t="s">
        <v>8317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s="8" t="s">
        <v>8312</v>
      </c>
      <c r="R271" s="8" t="s">
        <v>8317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s="8" t="s">
        <v>8312</v>
      </c>
      <c r="R272" s="8" t="s">
        <v>8317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s="8" t="s">
        <v>8312</v>
      </c>
      <c r="R273" s="8" t="s">
        <v>8317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s="8" t="s">
        <v>8312</v>
      </c>
      <c r="R274" s="8" t="s">
        <v>8317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s="8" t="s">
        <v>8312</v>
      </c>
      <c r="R275" s="8" t="s">
        <v>8317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s="8" t="s">
        <v>8312</v>
      </c>
      <c r="R276" s="8" t="s">
        <v>8317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s="8" t="s">
        <v>8312</v>
      </c>
      <c r="R277" s="8" t="s">
        <v>8317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s="8" t="s">
        <v>8312</v>
      </c>
      <c r="R278" s="8" t="s">
        <v>8317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s="8" t="s">
        <v>8312</v>
      </c>
      <c r="R279" s="8" t="s">
        <v>8317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s="8" t="s">
        <v>8312</v>
      </c>
      <c r="R280" s="8" t="s">
        <v>8317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s="8" t="s">
        <v>8312</v>
      </c>
      <c r="R281" s="8" t="s">
        <v>8317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s="8" t="s">
        <v>8312</v>
      </c>
      <c r="R282" s="8" t="s">
        <v>8317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s="8" t="s">
        <v>8312</v>
      </c>
      <c r="R283" s="8" t="s">
        <v>8317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s="8" t="s">
        <v>8312</v>
      </c>
      <c r="R284" s="8" t="s">
        <v>8317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s="8" t="s">
        <v>8312</v>
      </c>
      <c r="R285" s="8" t="s">
        <v>8317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s="8" t="s">
        <v>8312</v>
      </c>
      <c r="R286" s="8" t="s">
        <v>8317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s="8" t="s">
        <v>8312</v>
      </c>
      <c r="R287" s="8" t="s">
        <v>8317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s="8" t="s">
        <v>8312</v>
      </c>
      <c r="R288" s="8" t="s">
        <v>8317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s="8" t="s">
        <v>8312</v>
      </c>
      <c r="R289" s="8" t="s">
        <v>8317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s="8" t="s">
        <v>8312</v>
      </c>
      <c r="R290" s="8" t="s">
        <v>8317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s="8" t="s">
        <v>8312</v>
      </c>
      <c r="R291" s="8" t="s">
        <v>8317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s="8" t="s">
        <v>8312</v>
      </c>
      <c r="R292" s="8" t="s">
        <v>8317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s="8" t="s">
        <v>8312</v>
      </c>
      <c r="R293" s="8" t="s">
        <v>8317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s="8" t="s">
        <v>8312</v>
      </c>
      <c r="R294" s="8" t="s">
        <v>8317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s="8" t="s">
        <v>8312</v>
      </c>
      <c r="R295" s="8" t="s">
        <v>8317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s="8" t="s">
        <v>8312</v>
      </c>
      <c r="R296" s="8" t="s">
        <v>8317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s="8" t="s">
        <v>8312</v>
      </c>
      <c r="R297" s="8" t="s">
        <v>8317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s="8" t="s">
        <v>8312</v>
      </c>
      <c r="R298" s="8" t="s">
        <v>8317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s="8" t="s">
        <v>8312</v>
      </c>
      <c r="R299" s="8" t="s">
        <v>8317</v>
      </c>
      <c r="S299" s="11">
        <f t="shared" si="18"/>
        <v>42089.72802083334</v>
      </c>
      <c r="T299" s="11">
        <f t="shared" si="19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s="8" t="s">
        <v>8312</v>
      </c>
      <c r="R300" s="8" t="s">
        <v>8317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s="8" t="s">
        <v>8312</v>
      </c>
      <c r="R301" s="8" t="s">
        <v>8317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s="8" t="s">
        <v>8312</v>
      </c>
      <c r="R302" s="8" t="s">
        <v>8317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s="8" t="s">
        <v>8312</v>
      </c>
      <c r="R303" s="8" t="s">
        <v>8317</v>
      </c>
      <c r="S303" s="11">
        <f t="shared" si="18"/>
        <v>41312.737673611111</v>
      </c>
      <c r="T303" s="11">
        <f t="shared" si="1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s="8" t="s">
        <v>8312</v>
      </c>
      <c r="R304" s="8" t="s">
        <v>8317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s="8" t="s">
        <v>8312</v>
      </c>
      <c r="R305" s="8" t="s">
        <v>8317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s="8" t="s">
        <v>8312</v>
      </c>
      <c r="R306" s="8" t="s">
        <v>8317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s="8" t="s">
        <v>8312</v>
      </c>
      <c r="R307" s="8" t="s">
        <v>8317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s="8" t="s">
        <v>8312</v>
      </c>
      <c r="R308" s="8" t="s">
        <v>8317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s="8" t="s">
        <v>8312</v>
      </c>
      <c r="R309" s="8" t="s">
        <v>8317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s="8" t="s">
        <v>8312</v>
      </c>
      <c r="R310" s="8" t="s">
        <v>8317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s="8" t="s">
        <v>8312</v>
      </c>
      <c r="R311" s="8" t="s">
        <v>8317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s="8" t="s">
        <v>8312</v>
      </c>
      <c r="R312" s="8" t="s">
        <v>8317</v>
      </c>
      <c r="S312" s="11">
        <f t="shared" si="18"/>
        <v>40821.183136574073</v>
      </c>
      <c r="T312" s="11">
        <f t="shared" si="1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s="8" t="s">
        <v>8312</v>
      </c>
      <c r="R313" s="8" t="s">
        <v>8317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s="8" t="s">
        <v>8312</v>
      </c>
      <c r="R314" s="8" t="s">
        <v>8317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s="8" t="s">
        <v>8312</v>
      </c>
      <c r="R315" s="8" t="s">
        <v>8317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s="8" t="s">
        <v>8312</v>
      </c>
      <c r="R316" s="8" t="s">
        <v>8317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s="8" t="s">
        <v>8312</v>
      </c>
      <c r="R317" s="8" t="s">
        <v>8317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s="8" t="s">
        <v>8312</v>
      </c>
      <c r="R318" s="8" t="s">
        <v>8317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s="8" t="s">
        <v>8312</v>
      </c>
      <c r="R319" s="8" t="s">
        <v>8317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s="8" t="s">
        <v>8312</v>
      </c>
      <c r="R320" s="8" t="s">
        <v>8317</v>
      </c>
      <c r="S320" s="11">
        <f t="shared" si="18"/>
        <v>41330.038784722223</v>
      </c>
      <c r="T320" s="11">
        <f t="shared" si="19"/>
        <v>41359.997118055559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s="8" t="s">
        <v>8312</v>
      </c>
      <c r="R321" s="8" t="s">
        <v>8317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s="8" t="s">
        <v>8312</v>
      </c>
      <c r="R322" s="8" t="s">
        <v>8317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s="8" t="s">
        <v>8312</v>
      </c>
      <c r="R323" s="8" t="s">
        <v>8317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s="8" t="s">
        <v>8312</v>
      </c>
      <c r="R324" s="8" t="s">
        <v>8317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s="8" t="s">
        <v>8312</v>
      </c>
      <c r="R325" s="8" t="s">
        <v>8317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s="8" t="s">
        <v>8312</v>
      </c>
      <c r="R326" s="8" t="s">
        <v>8317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s="8" t="s">
        <v>8312</v>
      </c>
      <c r="R327" s="8" t="s">
        <v>8317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s="8" t="s">
        <v>8312</v>
      </c>
      <c r="R328" s="8" t="s">
        <v>8317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s="8" t="s">
        <v>8312</v>
      </c>
      <c r="R329" s="8" t="s">
        <v>8317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s="8" t="s">
        <v>8312</v>
      </c>
      <c r="R330" s="8" t="s">
        <v>8317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s="8" t="s">
        <v>8312</v>
      </c>
      <c r="R331" s="8" t="s">
        <v>8317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s="8" t="s">
        <v>8312</v>
      </c>
      <c r="R332" s="8" t="s">
        <v>8317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s="8" t="s">
        <v>8312</v>
      </c>
      <c r="R333" s="8" t="s">
        <v>8317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s="8" t="s">
        <v>8312</v>
      </c>
      <c r="R334" s="8" t="s">
        <v>8317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s="8" t="s">
        <v>8312</v>
      </c>
      <c r="R335" s="8" t="s">
        <v>8317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s="8" t="s">
        <v>8312</v>
      </c>
      <c r="R336" s="8" t="s">
        <v>8317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s="8" t="s">
        <v>8312</v>
      </c>
      <c r="R337" s="8" t="s">
        <v>8317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s="8" t="s">
        <v>8312</v>
      </c>
      <c r="R338" s="8" t="s">
        <v>8317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s="8" t="s">
        <v>8312</v>
      </c>
      <c r="R339" s="8" t="s">
        <v>8317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s="8" t="s">
        <v>8312</v>
      </c>
      <c r="R340" s="8" t="s">
        <v>8317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s="8" t="s">
        <v>8312</v>
      </c>
      <c r="R341" s="8" t="s">
        <v>8317</v>
      </c>
      <c r="S341" s="11">
        <f t="shared" si="22"/>
        <v>42093.760046296295</v>
      </c>
      <c r="T341" s="11">
        <f t="shared" si="23"/>
        <v>42123.760046296295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s="8" t="s">
        <v>8312</v>
      </c>
      <c r="R342" s="8" t="s">
        <v>8317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s="8" t="s">
        <v>8312</v>
      </c>
      <c r="R343" s="8" t="s">
        <v>8317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s="8" t="s">
        <v>8312</v>
      </c>
      <c r="R344" s="8" t="s">
        <v>8317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s="8" t="s">
        <v>8312</v>
      </c>
      <c r="R345" s="8" t="s">
        <v>8317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s="8" t="s">
        <v>8312</v>
      </c>
      <c r="R346" s="8" t="s">
        <v>8317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s="8" t="s">
        <v>8312</v>
      </c>
      <c r="R347" s="8" t="s">
        <v>8317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s="8" t="s">
        <v>8312</v>
      </c>
      <c r="R348" s="8" t="s">
        <v>8317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s="8" t="s">
        <v>8312</v>
      </c>
      <c r="R349" s="8" t="s">
        <v>8317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s="8" t="s">
        <v>8312</v>
      </c>
      <c r="R350" s="8" t="s">
        <v>8317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s="8" t="s">
        <v>8312</v>
      </c>
      <c r="R351" s="8" t="s">
        <v>8317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s="8" t="s">
        <v>8312</v>
      </c>
      <c r="R352" s="8" t="s">
        <v>8317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s="8" t="s">
        <v>8312</v>
      </c>
      <c r="R353" s="8" t="s">
        <v>8317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s="8" t="s">
        <v>8312</v>
      </c>
      <c r="R354" s="8" t="s">
        <v>8317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s="8" t="s">
        <v>8312</v>
      </c>
      <c r="R355" s="8" t="s">
        <v>8317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s="8" t="s">
        <v>8312</v>
      </c>
      <c r="R356" s="8" t="s">
        <v>8317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s="8" t="s">
        <v>8312</v>
      </c>
      <c r="R357" s="8" t="s">
        <v>8317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s="8" t="s">
        <v>8312</v>
      </c>
      <c r="R358" s="8" t="s">
        <v>8317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s="8" t="s">
        <v>8312</v>
      </c>
      <c r="R359" s="8" t="s">
        <v>8317</v>
      </c>
      <c r="S359" s="11">
        <f t="shared" si="22"/>
        <v>42078.222187499996</v>
      </c>
      <c r="T359" s="11">
        <f t="shared" si="23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s="8" t="s">
        <v>8312</v>
      </c>
      <c r="R360" s="8" t="s">
        <v>8317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s="8" t="s">
        <v>8312</v>
      </c>
      <c r="R361" s="8" t="s">
        <v>8317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s="8" t="s">
        <v>8312</v>
      </c>
      <c r="R362" s="8" t="s">
        <v>8317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s="8" t="s">
        <v>8312</v>
      </c>
      <c r="R363" s="8" t="s">
        <v>8317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s="8" t="s">
        <v>8312</v>
      </c>
      <c r="R364" s="8" t="s">
        <v>8317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s="8" t="s">
        <v>8312</v>
      </c>
      <c r="R365" s="8" t="s">
        <v>8317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s="8" t="s">
        <v>8312</v>
      </c>
      <c r="R366" s="8" t="s">
        <v>8317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s="8" t="s">
        <v>8312</v>
      </c>
      <c r="R367" s="8" t="s">
        <v>8317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s="8" t="s">
        <v>8312</v>
      </c>
      <c r="R368" s="8" t="s">
        <v>8317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s="8" t="s">
        <v>8312</v>
      </c>
      <c r="R369" s="8" t="s">
        <v>8317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s="8" t="s">
        <v>8312</v>
      </c>
      <c r="R370" s="8" t="s">
        <v>8317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s="8" t="s">
        <v>8312</v>
      </c>
      <c r="R371" s="8" t="s">
        <v>8317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s="8" t="s">
        <v>8312</v>
      </c>
      <c r="R372" s="8" t="s">
        <v>8317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s="8" t="s">
        <v>8312</v>
      </c>
      <c r="R373" s="8" t="s">
        <v>8317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s="8" t="s">
        <v>8312</v>
      </c>
      <c r="R374" s="8" t="s">
        <v>8317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s="8" t="s">
        <v>8312</v>
      </c>
      <c r="R375" s="8" t="s">
        <v>8317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s="8" t="s">
        <v>8312</v>
      </c>
      <c r="R376" s="8" t="s">
        <v>8317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s="8" t="s">
        <v>8312</v>
      </c>
      <c r="R377" s="8" t="s">
        <v>8317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s="8" t="s">
        <v>8312</v>
      </c>
      <c r="R378" s="8" t="s">
        <v>8317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s="8" t="s">
        <v>8312</v>
      </c>
      <c r="R379" s="8" t="s">
        <v>8317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s="8" t="s">
        <v>8312</v>
      </c>
      <c r="R380" s="8" t="s">
        <v>8317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s="8" t="s">
        <v>8312</v>
      </c>
      <c r="R381" s="8" t="s">
        <v>8317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s="8" t="s">
        <v>8312</v>
      </c>
      <c r="R382" s="8" t="s">
        <v>8317</v>
      </c>
      <c r="S382" s="11">
        <f t="shared" si="22"/>
        <v>42367.719814814816</v>
      </c>
      <c r="T382" s="11">
        <f t="shared" si="23"/>
        <v>42392.719814814816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s="8" t="s">
        <v>8312</v>
      </c>
      <c r="R383" s="8" t="s">
        <v>8317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s="8" t="s">
        <v>8312</v>
      </c>
      <c r="R384" s="8" t="s">
        <v>8317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s="8" t="s">
        <v>8312</v>
      </c>
      <c r="R385" s="8" t="s">
        <v>8317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s="8" t="s">
        <v>8312</v>
      </c>
      <c r="R386" s="8" t="s">
        <v>8317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s="8" t="s">
        <v>8312</v>
      </c>
      <c r="R387" s="8" t="s">
        <v>8317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s="8" t="s">
        <v>8312</v>
      </c>
      <c r="R388" s="8" t="s">
        <v>8317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s="8" t="s">
        <v>8312</v>
      </c>
      <c r="R389" s="8" t="s">
        <v>8317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s="8" t="s">
        <v>8312</v>
      </c>
      <c r="R390" s="8" t="s">
        <v>8317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s="8" t="s">
        <v>8312</v>
      </c>
      <c r="R391" s="8" t="s">
        <v>8317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s="8" t="s">
        <v>8312</v>
      </c>
      <c r="R392" s="8" t="s">
        <v>8317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s="8" t="s">
        <v>8312</v>
      </c>
      <c r="R393" s="8" t="s">
        <v>8317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s="8" t="s">
        <v>8312</v>
      </c>
      <c r="R394" s="8" t="s">
        <v>8317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s="8" t="s">
        <v>8312</v>
      </c>
      <c r="R395" s="8" t="s">
        <v>8317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s="8" t="s">
        <v>8312</v>
      </c>
      <c r="R396" s="8" t="s">
        <v>8317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s="8" t="s">
        <v>8312</v>
      </c>
      <c r="R397" s="8" t="s">
        <v>8317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s="8" t="s">
        <v>8312</v>
      </c>
      <c r="R398" s="8" t="s">
        <v>8317</v>
      </c>
      <c r="S398" s="11">
        <f t="shared" si="26"/>
        <v>41082.564884259256</v>
      </c>
      <c r="T398" s="11">
        <f t="shared" si="27"/>
        <v>41097.564884259256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s="8" t="s">
        <v>8312</v>
      </c>
      <c r="R399" s="8" t="s">
        <v>8317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s="8" t="s">
        <v>8312</v>
      </c>
      <c r="R400" s="8" t="s">
        <v>8317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s="8" t="s">
        <v>8312</v>
      </c>
      <c r="R401" s="8" t="s">
        <v>8317</v>
      </c>
      <c r="S401" s="11">
        <f t="shared" si="26"/>
        <v>42687.875775462962</v>
      </c>
      <c r="T401" s="11">
        <f t="shared" si="27"/>
        <v>42718.5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s="8" t="s">
        <v>8312</v>
      </c>
      <c r="R402" s="8" t="s">
        <v>8317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s="8" t="s">
        <v>8312</v>
      </c>
      <c r="R403" s="8" t="s">
        <v>8317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s="8" t="s">
        <v>8312</v>
      </c>
      <c r="R404" s="8" t="s">
        <v>8317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s="8" t="s">
        <v>8312</v>
      </c>
      <c r="R405" s="8" t="s">
        <v>8317</v>
      </c>
      <c r="S405" s="11">
        <f t="shared" si="26"/>
        <v>40718.310659722221</v>
      </c>
      <c r="T405" s="11">
        <f t="shared" si="27"/>
        <v>40765.297222222223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s="8" t="s">
        <v>8312</v>
      </c>
      <c r="R406" s="8" t="s">
        <v>8317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s="8" t="s">
        <v>8312</v>
      </c>
      <c r="R407" s="8" t="s">
        <v>8317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s="8" t="s">
        <v>8312</v>
      </c>
      <c r="R408" s="8" t="s">
        <v>8317</v>
      </c>
      <c r="S408" s="11">
        <f t="shared" si="26"/>
        <v>40638.162465277775</v>
      </c>
      <c r="T408" s="11">
        <f t="shared" si="27"/>
        <v>40672.249305555553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s="8" t="s">
        <v>8312</v>
      </c>
      <c r="R409" s="8" t="s">
        <v>8317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s="8" t="s">
        <v>8312</v>
      </c>
      <c r="R410" s="8" t="s">
        <v>8317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s="8" t="s">
        <v>8312</v>
      </c>
      <c r="R411" s="8" t="s">
        <v>8317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s="8" t="s">
        <v>8312</v>
      </c>
      <c r="R412" s="8" t="s">
        <v>8317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s="8" t="s">
        <v>8312</v>
      </c>
      <c r="R413" s="8" t="s">
        <v>8317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s="8" t="s">
        <v>8312</v>
      </c>
      <c r="R414" s="8" t="s">
        <v>8317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s="8" t="s">
        <v>8312</v>
      </c>
      <c r="R415" s="8" t="s">
        <v>8317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s="8" t="s">
        <v>8312</v>
      </c>
      <c r="R416" s="8" t="s">
        <v>8317</v>
      </c>
      <c r="S416" s="11">
        <f t="shared" si="26"/>
        <v>41529.063252314816</v>
      </c>
      <c r="T416" s="11">
        <f t="shared" si="27"/>
        <v>41559.063252314816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s="8" t="s">
        <v>8312</v>
      </c>
      <c r="R417" s="8" t="s">
        <v>8317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s="8" t="s">
        <v>8312</v>
      </c>
      <c r="R418" s="8" t="s">
        <v>8317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s="8" t="s">
        <v>8312</v>
      </c>
      <c r="R419" s="8" t="s">
        <v>8317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s="8" t="s">
        <v>8312</v>
      </c>
      <c r="R420" s="8" t="s">
        <v>8317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s="8" t="s">
        <v>8312</v>
      </c>
      <c r="R421" s="8" t="s">
        <v>8317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s="8" t="s">
        <v>8312</v>
      </c>
      <c r="R422" s="8" t="s">
        <v>8318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s="8" t="s">
        <v>8312</v>
      </c>
      <c r="R423" s="8" t="s">
        <v>8318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s="8" t="s">
        <v>8312</v>
      </c>
      <c r="R424" s="8" t="s">
        <v>8318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s="8" t="s">
        <v>8312</v>
      </c>
      <c r="R425" s="8" t="s">
        <v>8318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s="8" t="s">
        <v>8312</v>
      </c>
      <c r="R426" s="8" t="s">
        <v>8318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s="8" t="s">
        <v>8312</v>
      </c>
      <c r="R427" s="8" t="s">
        <v>8318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s="8" t="s">
        <v>8312</v>
      </c>
      <c r="R428" s="8" t="s">
        <v>8318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8" t="s">
        <v>8312</v>
      </c>
      <c r="R429" s="8" t="s">
        <v>8318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s="8" t="s">
        <v>8312</v>
      </c>
      <c r="R430" s="8" t="s">
        <v>8318</v>
      </c>
      <c r="S430" s="11">
        <f t="shared" si="26"/>
        <v>41778.766724537039</v>
      </c>
      <c r="T430" s="11">
        <f t="shared" si="27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8" t="s">
        <v>8312</v>
      </c>
      <c r="R431" s="8" t="s">
        <v>8318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s="8" t="s">
        <v>8312</v>
      </c>
      <c r="R432" s="8" t="s">
        <v>8318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s="8" t="s">
        <v>8312</v>
      </c>
      <c r="R433" s="8" t="s">
        <v>8318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s="8" t="s">
        <v>8312</v>
      </c>
      <c r="R434" s="8" t="s">
        <v>8318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8" t="s">
        <v>8312</v>
      </c>
      <c r="R435" s="8" t="s">
        <v>8318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s="8" t="s">
        <v>8312</v>
      </c>
      <c r="R436" s="8" t="s">
        <v>8318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s="8" t="s">
        <v>8312</v>
      </c>
      <c r="R437" s="8" t="s">
        <v>8318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8" t="s">
        <v>8312</v>
      </c>
      <c r="R438" s="8" t="s">
        <v>8318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8" t="s">
        <v>8312</v>
      </c>
      <c r="R439" s="8" t="s">
        <v>8318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s="8" t="s">
        <v>8312</v>
      </c>
      <c r="R440" s="8" t="s">
        <v>8318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8" t="s">
        <v>8312</v>
      </c>
      <c r="R441" s="8" t="s">
        <v>8318</v>
      </c>
      <c r="S441" s="11">
        <f t="shared" si="26"/>
        <v>41919.761782407404</v>
      </c>
      <c r="T441" s="11">
        <f t="shared" si="27"/>
        <v>41929.761782407404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s="8" t="s">
        <v>8312</v>
      </c>
      <c r="R442" s="8" t="s">
        <v>8318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8" t="s">
        <v>8312</v>
      </c>
      <c r="R443" s="8" t="s">
        <v>8318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s="8" t="s">
        <v>8312</v>
      </c>
      <c r="R444" s="8" t="s">
        <v>8318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s="8" t="s">
        <v>8312</v>
      </c>
      <c r="R445" s="8" t="s">
        <v>8318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s="8" t="s">
        <v>8312</v>
      </c>
      <c r="R446" s="8" t="s">
        <v>8318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s="8" t="s">
        <v>8312</v>
      </c>
      <c r="R447" s="8" t="s">
        <v>8318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s="8" t="s">
        <v>8312</v>
      </c>
      <c r="R448" s="8" t="s">
        <v>8318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s="8" t="s">
        <v>8312</v>
      </c>
      <c r="R449" s="8" t="s">
        <v>8318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s="8" t="s">
        <v>8312</v>
      </c>
      <c r="R450" s="8" t="s">
        <v>8318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s="8" t="s">
        <v>8312</v>
      </c>
      <c r="R451" s="8" t="s">
        <v>8318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s="8" t="s">
        <v>8312</v>
      </c>
      <c r="R452" s="8" t="s">
        <v>8318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8" t="s">
        <v>8312</v>
      </c>
      <c r="R453" s="8" t="s">
        <v>8318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s="8" t="s">
        <v>8312</v>
      </c>
      <c r="R454" s="8" t="s">
        <v>8318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s="8" t="s">
        <v>8312</v>
      </c>
      <c r="R455" s="8" t="s">
        <v>8318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s="8" t="s">
        <v>8312</v>
      </c>
      <c r="R456" s="8" t="s">
        <v>8318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s="8" t="s">
        <v>8312</v>
      </c>
      <c r="R457" s="8" t="s">
        <v>8318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s="8" t="s">
        <v>8312</v>
      </c>
      <c r="R458" s="8" t="s">
        <v>8318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8" t="s">
        <v>8312</v>
      </c>
      <c r="R459" s="8" t="s">
        <v>8318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s="8" t="s">
        <v>8312</v>
      </c>
      <c r="R460" s="8" t="s">
        <v>8318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s="8" t="s">
        <v>8312</v>
      </c>
      <c r="R461" s="8" t="s">
        <v>8318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s="8" t="s">
        <v>8312</v>
      </c>
      <c r="R462" s="8" t="s">
        <v>8318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8" t="s">
        <v>8312</v>
      </c>
      <c r="R463" s="8" t="s">
        <v>8318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8" t="s">
        <v>8312</v>
      </c>
      <c r="R464" s="8" t="s">
        <v>8318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s="8" t="s">
        <v>8312</v>
      </c>
      <c r="R465" s="8" t="s">
        <v>8318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s="8" t="s">
        <v>8312</v>
      </c>
      <c r="R466" s="8" t="s">
        <v>8318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s="8" t="s">
        <v>8312</v>
      </c>
      <c r="R467" s="8" t="s">
        <v>8318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s="8" t="s">
        <v>8312</v>
      </c>
      <c r="R468" s="8" t="s">
        <v>8318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s="8" t="s">
        <v>8312</v>
      </c>
      <c r="R469" s="8" t="s">
        <v>8318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8" t="s">
        <v>8312</v>
      </c>
      <c r="R470" s="8" t="s">
        <v>8318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8" t="s">
        <v>8312</v>
      </c>
      <c r="R471" s="8" t="s">
        <v>8318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s="8" t="s">
        <v>8312</v>
      </c>
      <c r="R472" s="8" t="s">
        <v>8318</v>
      </c>
      <c r="S472" s="11">
        <f t="shared" si="30"/>
        <v>41605.167696759258</v>
      </c>
      <c r="T472" s="11">
        <f t="shared" si="31"/>
        <v>41655.166666666664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s="8" t="s">
        <v>8312</v>
      </c>
      <c r="R473" s="8" t="s">
        <v>8318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s="8" t="s">
        <v>8312</v>
      </c>
      <c r="R474" s="8" t="s">
        <v>8318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s="8" t="s">
        <v>8312</v>
      </c>
      <c r="R475" s="8" t="s">
        <v>8318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s="8" t="s">
        <v>8312</v>
      </c>
      <c r="R476" s="8" t="s">
        <v>8318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8" t="s">
        <v>8312</v>
      </c>
      <c r="R477" s="8" t="s">
        <v>8318</v>
      </c>
      <c r="S477" s="11">
        <f t="shared" si="30"/>
        <v>42100.086145833338</v>
      </c>
      <c r="T477" s="11">
        <f t="shared" si="31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s="8" t="s">
        <v>8312</v>
      </c>
      <c r="R478" s="8" t="s">
        <v>8318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8" t="s">
        <v>8312</v>
      </c>
      <c r="R479" s="8" t="s">
        <v>8318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8" t="s">
        <v>8312</v>
      </c>
      <c r="R480" s="8" t="s">
        <v>8318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s="8" t="s">
        <v>8312</v>
      </c>
      <c r="R481" s="8" t="s">
        <v>8318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s="8" t="s">
        <v>8312</v>
      </c>
      <c r="R482" s="8" t="s">
        <v>8318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s="8" t="s">
        <v>8312</v>
      </c>
      <c r="R483" s="8" t="s">
        <v>8318</v>
      </c>
      <c r="S483" s="11">
        <f t="shared" si="30"/>
        <v>41162.672326388885</v>
      </c>
      <c r="T483" s="11">
        <f t="shared" si="31"/>
        <v>41192.672326388885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s="8" t="s">
        <v>8312</v>
      </c>
      <c r="R484" s="8" t="s">
        <v>8318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s="8" t="s">
        <v>8312</v>
      </c>
      <c r="R485" s="8" t="s">
        <v>8318</v>
      </c>
      <c r="S485" s="11">
        <f t="shared" si="30"/>
        <v>41243.197592592594</v>
      </c>
      <c r="T485" s="11">
        <f t="shared" si="31"/>
        <v>41303.197592592594</v>
      </c>
    </row>
    <row r="486" spans="1:20" ht="4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s="8" t="s">
        <v>8312</v>
      </c>
      <c r="R486" s="8" t="s">
        <v>8318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s="8" t="s">
        <v>8312</v>
      </c>
      <c r="R487" s="8" t="s">
        <v>8318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s="8" t="s">
        <v>8312</v>
      </c>
      <c r="R488" s="8" t="s">
        <v>8318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8" t="s">
        <v>8312</v>
      </c>
      <c r="R489" s="8" t="s">
        <v>8318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8" t="s">
        <v>8312</v>
      </c>
      <c r="R490" s="8" t="s">
        <v>8318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s="8" t="s">
        <v>8312</v>
      </c>
      <c r="R491" s="8" t="s">
        <v>8318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8" t="s">
        <v>8312</v>
      </c>
      <c r="R492" s="8" t="s">
        <v>8318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8" t="s">
        <v>8312</v>
      </c>
      <c r="R493" s="8" t="s">
        <v>8318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8" t="s">
        <v>8312</v>
      </c>
      <c r="R494" s="8" t="s">
        <v>8318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8" t="s">
        <v>8312</v>
      </c>
      <c r="R495" s="8" t="s">
        <v>8318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s="8" t="s">
        <v>8312</v>
      </c>
      <c r="R496" s="8" t="s">
        <v>8318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8" t="s">
        <v>8312</v>
      </c>
      <c r="R497" s="8" t="s">
        <v>8318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s="8" t="s">
        <v>8312</v>
      </c>
      <c r="R498" s="8" t="s">
        <v>8318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s="8" t="s">
        <v>8312</v>
      </c>
      <c r="R499" s="8" t="s">
        <v>8318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s="8" t="s">
        <v>8312</v>
      </c>
      <c r="R500" s="8" t="s">
        <v>8318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s="8" t="s">
        <v>8312</v>
      </c>
      <c r="R501" s="8" t="s">
        <v>8318</v>
      </c>
      <c r="S501" s="11">
        <f t="shared" si="30"/>
        <v>40043.895462962959</v>
      </c>
      <c r="T501" s="11">
        <f t="shared" si="31"/>
        <v>40098.874305555553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s="8" t="s">
        <v>8312</v>
      </c>
      <c r="R502" s="8" t="s">
        <v>8318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8" t="s">
        <v>8312</v>
      </c>
      <c r="R503" s="8" t="s">
        <v>8318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s="8" t="s">
        <v>8312</v>
      </c>
      <c r="R504" s="8" t="s">
        <v>8318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s="8" t="s">
        <v>8312</v>
      </c>
      <c r="R505" s="8" t="s">
        <v>8318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s="8" t="s">
        <v>8312</v>
      </c>
      <c r="R506" s="8" t="s">
        <v>8318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s="8" t="s">
        <v>8312</v>
      </c>
      <c r="R507" s="8" t="s">
        <v>8318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s="8" t="s">
        <v>8312</v>
      </c>
      <c r="R508" s="8" t="s">
        <v>8318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s="8" t="s">
        <v>8312</v>
      </c>
      <c r="R509" s="8" t="s">
        <v>8318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s="8" t="s">
        <v>8312</v>
      </c>
      <c r="R510" s="8" t="s">
        <v>8318</v>
      </c>
      <c r="S510" s="11">
        <f t="shared" si="30"/>
        <v>40995.024317129632</v>
      </c>
      <c r="T510" s="11">
        <f t="shared" si="31"/>
        <v>41054.593055555553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s="8" t="s">
        <v>8312</v>
      </c>
      <c r="R511" s="8" t="s">
        <v>8318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8" t="s">
        <v>8312</v>
      </c>
      <c r="R512" s="8" t="s">
        <v>8318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s="8" t="s">
        <v>8312</v>
      </c>
      <c r="R513" s="8" t="s">
        <v>8318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s="8" t="s">
        <v>8312</v>
      </c>
      <c r="R514" s="8" t="s">
        <v>8318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s="8" t="s">
        <v>8312</v>
      </c>
      <c r="R515" s="8" t="s">
        <v>8318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s="8" t="s">
        <v>8312</v>
      </c>
      <c r="R516" s="8" t="s">
        <v>8318</v>
      </c>
      <c r="S516" s="11">
        <f t="shared" si="34"/>
        <v>41830.613969907405</v>
      </c>
      <c r="T516" s="11">
        <f t="shared" si="35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s="8" t="s">
        <v>8312</v>
      </c>
      <c r="R517" s="8" t="s">
        <v>8318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8" t="s">
        <v>8312</v>
      </c>
      <c r="R518" s="8" t="s">
        <v>8318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s="8" t="s">
        <v>8312</v>
      </c>
      <c r="R519" s="8" t="s">
        <v>8318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8" t="s">
        <v>8312</v>
      </c>
      <c r="R520" s="8" t="s">
        <v>8318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s="8" t="s">
        <v>8312</v>
      </c>
      <c r="R521" s="8" t="s">
        <v>8318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s="8" t="s">
        <v>8319</v>
      </c>
      <c r="R522" s="8" t="s">
        <v>8320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s="8" t="s">
        <v>8319</v>
      </c>
      <c r="R523" s="8" t="s">
        <v>8320</v>
      </c>
      <c r="S523" s="11">
        <f t="shared" si="34"/>
        <v>42646.092812499999</v>
      </c>
      <c r="T523" s="11">
        <f t="shared" si="35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s="8" t="s">
        <v>8319</v>
      </c>
      <c r="R524" s="8" t="s">
        <v>8320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s="8" t="s">
        <v>8319</v>
      </c>
      <c r="R525" s="8" t="s">
        <v>8320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s="8" t="s">
        <v>8319</v>
      </c>
      <c r="R526" s="8" t="s">
        <v>8320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s="8" t="s">
        <v>8319</v>
      </c>
      <c r="R527" s="8" t="s">
        <v>8320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s="8" t="s">
        <v>8319</v>
      </c>
      <c r="R528" s="8" t="s">
        <v>8320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s="8" t="s">
        <v>8319</v>
      </c>
      <c r="R529" s="8" t="s">
        <v>8320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s="8" t="s">
        <v>8319</v>
      </c>
      <c r="R530" s="8" t="s">
        <v>8320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s="8" t="s">
        <v>8319</v>
      </c>
      <c r="R531" s="8" t="s">
        <v>8320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s="8" t="s">
        <v>8319</v>
      </c>
      <c r="R532" s="8" t="s">
        <v>8320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s="8" t="s">
        <v>8319</v>
      </c>
      <c r="R533" s="8" t="s">
        <v>8320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s="8" t="s">
        <v>8319</v>
      </c>
      <c r="R534" s="8" t="s">
        <v>8320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s="8" t="s">
        <v>8319</v>
      </c>
      <c r="R535" s="8" t="s">
        <v>8320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s="8" t="s">
        <v>8319</v>
      </c>
      <c r="R536" s="8" t="s">
        <v>8320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s="8" t="s">
        <v>8319</v>
      </c>
      <c r="R537" s="8" t="s">
        <v>8320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s="8" t="s">
        <v>8319</v>
      </c>
      <c r="R538" s="8" t="s">
        <v>8320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s="8" t="s">
        <v>8319</v>
      </c>
      <c r="R539" s="8" t="s">
        <v>8320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s="8" t="s">
        <v>8319</v>
      </c>
      <c r="R540" s="8" t="s">
        <v>8320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s="8" t="s">
        <v>8319</v>
      </c>
      <c r="R541" s="8" t="s">
        <v>8320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s="8" t="s">
        <v>8321</v>
      </c>
      <c r="R542" s="8" t="s">
        <v>8322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s="8" t="s">
        <v>8321</v>
      </c>
      <c r="R543" s="8" t="s">
        <v>8322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s="8" t="s">
        <v>8321</v>
      </c>
      <c r="R544" s="8" t="s">
        <v>8322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s="8" t="s">
        <v>8321</v>
      </c>
      <c r="R545" s="8" t="s">
        <v>8322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s="8" t="s">
        <v>8321</v>
      </c>
      <c r="R546" s="8" t="s">
        <v>8322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s="8" t="s">
        <v>8321</v>
      </c>
      <c r="R547" s="8" t="s">
        <v>8322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s="8" t="s">
        <v>8321</v>
      </c>
      <c r="R548" s="8" t="s">
        <v>8322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8" t="s">
        <v>8321</v>
      </c>
      <c r="R549" s="8" t="s">
        <v>8322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s="8" t="s">
        <v>8321</v>
      </c>
      <c r="R550" s="8" t="s">
        <v>8322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s="8" t="s">
        <v>8321</v>
      </c>
      <c r="R551" s="8" t="s">
        <v>8322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s="8" t="s">
        <v>8321</v>
      </c>
      <c r="R552" s="8" t="s">
        <v>8322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s="8" t="s">
        <v>8321</v>
      </c>
      <c r="R553" s="8" t="s">
        <v>8322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8" t="s">
        <v>8321</v>
      </c>
      <c r="R554" s="8" t="s">
        <v>8322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s="8" t="s">
        <v>8321</v>
      </c>
      <c r="R555" s="8" t="s">
        <v>8322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s="8" t="s">
        <v>8321</v>
      </c>
      <c r="R556" s="8" t="s">
        <v>8322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8" t="s">
        <v>8321</v>
      </c>
      <c r="R557" s="8" t="s">
        <v>8322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s="8" t="s">
        <v>8321</v>
      </c>
      <c r="R558" s="8" t="s">
        <v>8322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s="8" t="s">
        <v>8321</v>
      </c>
      <c r="R559" s="8" t="s">
        <v>8322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8" t="s">
        <v>8321</v>
      </c>
      <c r="R560" s="8" t="s">
        <v>8322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s="8" t="s">
        <v>8321</v>
      </c>
      <c r="R561" s="8" t="s">
        <v>8322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s="8" t="s">
        <v>8321</v>
      </c>
      <c r="R562" s="8" t="s">
        <v>8322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s="8" t="s">
        <v>8321</v>
      </c>
      <c r="R563" s="8" t="s">
        <v>8322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8" t="s">
        <v>8321</v>
      </c>
      <c r="R564" s="8" t="s">
        <v>8322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s="8" t="s">
        <v>8321</v>
      </c>
      <c r="R565" s="8" t="s">
        <v>8322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s="8" t="s">
        <v>8321</v>
      </c>
      <c r="R566" s="8" t="s">
        <v>8322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8" t="s">
        <v>8321</v>
      </c>
      <c r="R567" s="8" t="s">
        <v>8322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s="8" t="s">
        <v>8321</v>
      </c>
      <c r="R568" s="8" t="s">
        <v>8322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8" t="s">
        <v>8321</v>
      </c>
      <c r="R569" s="8" t="s">
        <v>8322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s="8" t="s">
        <v>8321</v>
      </c>
      <c r="R570" s="8" t="s">
        <v>8322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s="8" t="s">
        <v>8321</v>
      </c>
      <c r="R571" s="8" t="s">
        <v>8322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s="8" t="s">
        <v>8321</v>
      </c>
      <c r="R572" s="8" t="s">
        <v>8322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s="8" t="s">
        <v>8321</v>
      </c>
      <c r="R573" s="8" t="s">
        <v>8322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8" t="s">
        <v>8321</v>
      </c>
      <c r="R574" s="8" t="s">
        <v>8322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s="8" t="s">
        <v>8321</v>
      </c>
      <c r="R575" s="8" t="s">
        <v>8322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s="8" t="s">
        <v>8321</v>
      </c>
      <c r="R576" s="8" t="s">
        <v>8322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s="8" t="s">
        <v>8321</v>
      </c>
      <c r="R577" s="8" t="s">
        <v>8322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s="8" t="s">
        <v>8321</v>
      </c>
      <c r="R578" s="8" t="s">
        <v>8322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s="8" t="s">
        <v>8321</v>
      </c>
      <c r="R579" s="8" t="s">
        <v>8322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s="8" t="s">
        <v>8321</v>
      </c>
      <c r="R580" s="8" t="s">
        <v>8322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s="8" t="s">
        <v>8321</v>
      </c>
      <c r="R581" s="8" t="s">
        <v>8322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s="8" t="s">
        <v>8321</v>
      </c>
      <c r="R582" s="8" t="s">
        <v>8322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8" t="s">
        <v>8321</v>
      </c>
      <c r="R583" s="8" t="s">
        <v>8322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8" t="s">
        <v>8321</v>
      </c>
      <c r="R584" s="8" t="s">
        <v>8322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s="8" t="s">
        <v>8321</v>
      </c>
      <c r="R585" s="8" t="s">
        <v>8322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s="8" t="s">
        <v>8321</v>
      </c>
      <c r="R586" s="8" t="s">
        <v>8322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8" t="s">
        <v>8321</v>
      </c>
      <c r="R587" s="8" t="s">
        <v>8322</v>
      </c>
      <c r="S587" s="11">
        <f t="shared" si="38"/>
        <v>42283.3909375</v>
      </c>
      <c r="T587" s="11">
        <f t="shared" si="3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s="8" t="s">
        <v>8321</v>
      </c>
      <c r="R588" s="8" t="s">
        <v>8322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s="8" t="s">
        <v>8321</v>
      </c>
      <c r="R589" s="8" t="s">
        <v>8322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s="8" t="s">
        <v>8321</v>
      </c>
      <c r="R590" s="8" t="s">
        <v>8322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s="8" t="s">
        <v>8321</v>
      </c>
      <c r="R591" s="8" t="s">
        <v>8322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s="8" t="s">
        <v>8321</v>
      </c>
      <c r="R592" s="8" t="s">
        <v>8322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s="8" t="s">
        <v>8321</v>
      </c>
      <c r="R593" s="8" t="s">
        <v>8322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s="8" t="s">
        <v>8321</v>
      </c>
      <c r="R594" s="8" t="s">
        <v>8322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s="8" t="s">
        <v>8321</v>
      </c>
      <c r="R595" s="8" t="s">
        <v>8322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s="8" t="s">
        <v>8321</v>
      </c>
      <c r="R596" s="8" t="s">
        <v>8322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s="8" t="s">
        <v>8321</v>
      </c>
      <c r="R597" s="8" t="s">
        <v>8322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s="8" t="s">
        <v>8321</v>
      </c>
      <c r="R598" s="8" t="s">
        <v>8322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s="8" t="s">
        <v>8321</v>
      </c>
      <c r="R599" s="8" t="s">
        <v>8322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s="8" t="s">
        <v>8321</v>
      </c>
      <c r="R600" s="8" t="s">
        <v>8322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s="8" t="s">
        <v>8321</v>
      </c>
      <c r="R601" s="8" t="s">
        <v>8322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s="8" t="s">
        <v>8321</v>
      </c>
      <c r="R602" s="8" t="s">
        <v>8322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s="8" t="s">
        <v>8321</v>
      </c>
      <c r="R603" s="8" t="s">
        <v>8322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8" t="s">
        <v>8321</v>
      </c>
      <c r="R604" s="8" t="s">
        <v>8322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s="8" t="s">
        <v>8321</v>
      </c>
      <c r="R605" s="8" t="s">
        <v>8322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8" t="s">
        <v>8321</v>
      </c>
      <c r="R606" s="8" t="s">
        <v>8322</v>
      </c>
      <c r="S606" s="11">
        <f t="shared" si="38"/>
        <v>41849.035370370373</v>
      </c>
      <c r="T606" s="11">
        <f t="shared" si="39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s="8" t="s">
        <v>8321</v>
      </c>
      <c r="R607" s="8" t="s">
        <v>8322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s="8" t="s">
        <v>8321</v>
      </c>
      <c r="R608" s="8" t="s">
        <v>8322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8" t="s">
        <v>8321</v>
      </c>
      <c r="R609" s="8" t="s">
        <v>8322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s="8" t="s">
        <v>8321</v>
      </c>
      <c r="R610" s="8" t="s">
        <v>8322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s="8" t="s">
        <v>8321</v>
      </c>
      <c r="R611" s="8" t="s">
        <v>8322</v>
      </c>
      <c r="S611" s="11">
        <f t="shared" si="38"/>
        <v>42307.034074074079</v>
      </c>
      <c r="T611" s="11">
        <f t="shared" si="39"/>
        <v>42337.075740740736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8" t="s">
        <v>8321</v>
      </c>
      <c r="R612" s="8" t="s">
        <v>8322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8" t="s">
        <v>8321</v>
      </c>
      <c r="R613" s="8" t="s">
        <v>8322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8" t="s">
        <v>8321</v>
      </c>
      <c r="R614" s="8" t="s">
        <v>8322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s="8" t="s">
        <v>8321</v>
      </c>
      <c r="R615" s="8" t="s">
        <v>8322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8" t="s">
        <v>8321</v>
      </c>
      <c r="R616" s="8" t="s">
        <v>8322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8" t="s">
        <v>8321</v>
      </c>
      <c r="R617" s="8" t="s">
        <v>8322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8" t="s">
        <v>8321</v>
      </c>
      <c r="R618" s="8" t="s">
        <v>8322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s="8" t="s">
        <v>8321</v>
      </c>
      <c r="R619" s="8" t="s">
        <v>8322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8" t="s">
        <v>8321</v>
      </c>
      <c r="R620" s="8" t="s">
        <v>8322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s="8" t="s">
        <v>8321</v>
      </c>
      <c r="R621" s="8" t="s">
        <v>8322</v>
      </c>
      <c r="S621" s="11">
        <f t="shared" si="38"/>
        <v>41908.650347222225</v>
      </c>
      <c r="T621" s="11">
        <f t="shared" si="39"/>
        <v>41968.692013888889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s="8" t="s">
        <v>8321</v>
      </c>
      <c r="R622" s="8" t="s">
        <v>8322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s="8" t="s">
        <v>8321</v>
      </c>
      <c r="R623" s="8" t="s">
        <v>8322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s="8" t="s">
        <v>8321</v>
      </c>
      <c r="R624" s="8" t="s">
        <v>8322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8" t="s">
        <v>8321</v>
      </c>
      <c r="R625" s="8" t="s">
        <v>8322</v>
      </c>
      <c r="S625" s="11">
        <f t="shared" si="38"/>
        <v>42122.009224537032</v>
      </c>
      <c r="T625" s="11">
        <f t="shared" si="39"/>
        <v>42152.009224537032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8" t="s">
        <v>8321</v>
      </c>
      <c r="R626" s="8" t="s">
        <v>8322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8" t="s">
        <v>8321</v>
      </c>
      <c r="R627" s="8" t="s">
        <v>8322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s="8" t="s">
        <v>8321</v>
      </c>
      <c r="R628" s="8" t="s">
        <v>8322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s="8" t="s">
        <v>8321</v>
      </c>
      <c r="R629" s="8" t="s">
        <v>8322</v>
      </c>
      <c r="S629" s="11">
        <f t="shared" si="38"/>
        <v>42384.306840277779</v>
      </c>
      <c r="T629" s="11">
        <f t="shared" si="39"/>
        <v>42443.958333333328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8" t="s">
        <v>8321</v>
      </c>
      <c r="R630" s="8" t="s">
        <v>8322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s="8" t="s">
        <v>8321</v>
      </c>
      <c r="R631" s="8" t="s">
        <v>8322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s="8" t="s">
        <v>8321</v>
      </c>
      <c r="R632" s="8" t="s">
        <v>8322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s="8" t="s">
        <v>8321</v>
      </c>
      <c r="R633" s="8" t="s">
        <v>8322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8" t="s">
        <v>8321</v>
      </c>
      <c r="R634" s="8" t="s">
        <v>8322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s="8" t="s">
        <v>8321</v>
      </c>
      <c r="R635" s="8" t="s">
        <v>8322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s="8" t="s">
        <v>8321</v>
      </c>
      <c r="R636" s="8" t="s">
        <v>8322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s="8" t="s">
        <v>8321</v>
      </c>
      <c r="R637" s="8" t="s">
        <v>8322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s="8" t="s">
        <v>8321</v>
      </c>
      <c r="R638" s="8" t="s">
        <v>8322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8" t="s">
        <v>8321</v>
      </c>
      <c r="R639" s="8" t="s">
        <v>8322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s="8" t="s">
        <v>8321</v>
      </c>
      <c r="R640" s="8" t="s">
        <v>8322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s="8" t="s">
        <v>8321</v>
      </c>
      <c r="R641" s="8" t="s">
        <v>8322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s="8" t="s">
        <v>8321</v>
      </c>
      <c r="R642" s="8" t="s">
        <v>8323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s="8" t="s">
        <v>8321</v>
      </c>
      <c r="R643" s="8" t="s">
        <v>8323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s="8" t="s">
        <v>8321</v>
      </c>
      <c r="R644" s="8" t="s">
        <v>8323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s="8" t="s">
        <v>8321</v>
      </c>
      <c r="R645" s="8" t="s">
        <v>8323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s="8" t="s">
        <v>8321</v>
      </c>
      <c r="R646" s="8" t="s">
        <v>8323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s="8" t="s">
        <v>8321</v>
      </c>
      <c r="R647" s="8" t="s">
        <v>8323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s="8" t="s">
        <v>8321</v>
      </c>
      <c r="R648" s="8" t="s">
        <v>8323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s="8" t="s">
        <v>8321</v>
      </c>
      <c r="R649" s="8" t="s">
        <v>8323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s="8" t="s">
        <v>8321</v>
      </c>
      <c r="R650" s="8" t="s">
        <v>8323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s="8" t="s">
        <v>8321</v>
      </c>
      <c r="R651" s="8" t="s">
        <v>8323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s="8" t="s">
        <v>8321</v>
      </c>
      <c r="R652" s="8" t="s">
        <v>8323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s="8" t="s">
        <v>8321</v>
      </c>
      <c r="R653" s="8" t="s">
        <v>8323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s="8" t="s">
        <v>8321</v>
      </c>
      <c r="R654" s="8" t="s">
        <v>8323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s="8" t="s">
        <v>8321</v>
      </c>
      <c r="R655" s="8" t="s">
        <v>8323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s="8" t="s">
        <v>8321</v>
      </c>
      <c r="R656" s="8" t="s">
        <v>8323</v>
      </c>
      <c r="S656" s="11">
        <f t="shared" si="42"/>
        <v>42163.957326388889</v>
      </c>
      <c r="T656" s="11">
        <f t="shared" si="43"/>
        <v>42193.957326388889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s="8" t="s">
        <v>8321</v>
      </c>
      <c r="R657" s="8" t="s">
        <v>8323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s="8" t="s">
        <v>8321</v>
      </c>
      <c r="R658" s="8" t="s">
        <v>8323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s="8" t="s">
        <v>8321</v>
      </c>
      <c r="R659" s="8" t="s">
        <v>8323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s="8" t="s">
        <v>8321</v>
      </c>
      <c r="R660" s="8" t="s">
        <v>8323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s="8" t="s">
        <v>8321</v>
      </c>
      <c r="R661" s="8" t="s">
        <v>8323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s="8" t="s">
        <v>8321</v>
      </c>
      <c r="R662" s="8" t="s">
        <v>8323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s="8" t="s">
        <v>8321</v>
      </c>
      <c r="R663" s="8" t="s">
        <v>8323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s="8" t="s">
        <v>8321</v>
      </c>
      <c r="R664" s="8" t="s">
        <v>8323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s="8" t="s">
        <v>8321</v>
      </c>
      <c r="R665" s="8" t="s">
        <v>8323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s="8" t="s">
        <v>8321</v>
      </c>
      <c r="R666" s="8" t="s">
        <v>8323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s="8" t="s">
        <v>8321</v>
      </c>
      <c r="R667" s="8" t="s">
        <v>8323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s="8" t="s">
        <v>8321</v>
      </c>
      <c r="R668" s="8" t="s">
        <v>8323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s="8" t="s">
        <v>8321</v>
      </c>
      <c r="R669" s="8" t="s">
        <v>8323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s="8" t="s">
        <v>8321</v>
      </c>
      <c r="R670" s="8" t="s">
        <v>8323</v>
      </c>
      <c r="S670" s="11">
        <f t="shared" si="42"/>
        <v>42090.831273148149</v>
      </c>
      <c r="T670" s="11">
        <f t="shared" si="43"/>
        <v>42135.831273148149</v>
      </c>
    </row>
    <row r="671" spans="1:20" ht="48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s="8" t="s">
        <v>8321</v>
      </c>
      <c r="R671" s="8" t="s">
        <v>8323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s="8" t="s">
        <v>8321</v>
      </c>
      <c r="R672" s="8" t="s">
        <v>8323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s="8" t="s">
        <v>8321</v>
      </c>
      <c r="R673" s="8" t="s">
        <v>8323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s="8" t="s">
        <v>8321</v>
      </c>
      <c r="R674" s="8" t="s">
        <v>8323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s="8" t="s">
        <v>8321</v>
      </c>
      <c r="R675" s="8" t="s">
        <v>8323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s="8" t="s">
        <v>8321</v>
      </c>
      <c r="R676" s="8" t="s">
        <v>8323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s="8" t="s">
        <v>8321</v>
      </c>
      <c r="R677" s="8" t="s">
        <v>8323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s="8" t="s">
        <v>8321</v>
      </c>
      <c r="R678" s="8" t="s">
        <v>8323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s="8" t="s">
        <v>8321</v>
      </c>
      <c r="R679" s="8" t="s">
        <v>8323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s="8" t="s">
        <v>8321</v>
      </c>
      <c r="R680" s="8" t="s">
        <v>8323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s="8" t="s">
        <v>8321</v>
      </c>
      <c r="R681" s="8" t="s">
        <v>8323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s="8" t="s">
        <v>8321</v>
      </c>
      <c r="R682" s="8" t="s">
        <v>8323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s="8" t="s">
        <v>8321</v>
      </c>
      <c r="R683" s="8" t="s">
        <v>8323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s="8" t="s">
        <v>8321</v>
      </c>
      <c r="R684" s="8" t="s">
        <v>8323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s="8" t="s">
        <v>8321</v>
      </c>
      <c r="R685" s="8" t="s">
        <v>8323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s="8" t="s">
        <v>8321</v>
      </c>
      <c r="R686" s="8" t="s">
        <v>8323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s="8" t="s">
        <v>8321</v>
      </c>
      <c r="R687" s="8" t="s">
        <v>8323</v>
      </c>
      <c r="S687" s="11">
        <f t="shared" si="42"/>
        <v>41971.866574074069</v>
      </c>
      <c r="T687" s="11">
        <f t="shared" si="43"/>
        <v>42016.866574074069</v>
      </c>
    </row>
    <row r="688" spans="1:20" ht="48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8" t="s">
        <v>8321</v>
      </c>
      <c r="R688" s="8" t="s">
        <v>8323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s="8" t="s">
        <v>8321</v>
      </c>
      <c r="R689" s="8" t="s">
        <v>8323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s="8" t="s">
        <v>8321</v>
      </c>
      <c r="R690" s="8" t="s">
        <v>8323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s="8" t="s">
        <v>8321</v>
      </c>
      <c r="R691" s="8" t="s">
        <v>8323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s="8" t="s">
        <v>8321</v>
      </c>
      <c r="R692" s="8" t="s">
        <v>8323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s="8" t="s">
        <v>8321</v>
      </c>
      <c r="R693" s="8" t="s">
        <v>8323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s="8" t="s">
        <v>8321</v>
      </c>
      <c r="R694" s="8" t="s">
        <v>8323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s="8" t="s">
        <v>8321</v>
      </c>
      <c r="R695" s="8" t="s">
        <v>8323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s="8" t="s">
        <v>8321</v>
      </c>
      <c r="R696" s="8" t="s">
        <v>8323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s="8" t="s">
        <v>8321</v>
      </c>
      <c r="R697" s="8" t="s">
        <v>8323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s="8" t="s">
        <v>8321</v>
      </c>
      <c r="R698" s="8" t="s">
        <v>8323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s="8" t="s">
        <v>8321</v>
      </c>
      <c r="R699" s="8" t="s">
        <v>8323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s="8" t="s">
        <v>8321</v>
      </c>
      <c r="R700" s="8" t="s">
        <v>8323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s="8" t="s">
        <v>8321</v>
      </c>
      <c r="R701" s="8" t="s">
        <v>8323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s="8" t="s">
        <v>8321</v>
      </c>
      <c r="R702" s="8" t="s">
        <v>8323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s="8" t="s">
        <v>8321</v>
      </c>
      <c r="R703" s="8" t="s">
        <v>8323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s="8" t="s">
        <v>8321</v>
      </c>
      <c r="R704" s="8" t="s">
        <v>8323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s="8" t="s">
        <v>8321</v>
      </c>
      <c r="R705" s="8" t="s">
        <v>8323</v>
      </c>
      <c r="S705" s="11">
        <f t="shared" si="42"/>
        <v>42711.950798611113</v>
      </c>
      <c r="T705" s="11">
        <f t="shared" si="43"/>
        <v>42766.98055555555</v>
      </c>
    </row>
    <row r="706" spans="1:20" ht="3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s="8" t="s">
        <v>8321</v>
      </c>
      <c r="R706" s="8" t="s">
        <v>8323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s="8" t="s">
        <v>8321</v>
      </c>
      <c r="R707" s="8" t="s">
        <v>8323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8" t="s">
        <v>8321</v>
      </c>
      <c r="R708" s="8" t="s">
        <v>8323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s="8" t="s">
        <v>8321</v>
      </c>
      <c r="R709" s="8" t="s">
        <v>8323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s="8" t="s">
        <v>8321</v>
      </c>
      <c r="R710" s="8" t="s">
        <v>8323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s="8" t="s">
        <v>8321</v>
      </c>
      <c r="R711" s="8" t="s">
        <v>8323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8" t="s">
        <v>8321</v>
      </c>
      <c r="R712" s="8" t="s">
        <v>8323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s="8" t="s">
        <v>8321</v>
      </c>
      <c r="R713" s="8" t="s">
        <v>8323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s="8" t="s">
        <v>8321</v>
      </c>
      <c r="R714" s="8" t="s">
        <v>8323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s="8" t="s">
        <v>8321</v>
      </c>
      <c r="R715" s="8" t="s">
        <v>8323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s="8" t="s">
        <v>8321</v>
      </c>
      <c r="R716" s="8" t="s">
        <v>8323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s="8" t="s">
        <v>8321</v>
      </c>
      <c r="R717" s="8" t="s">
        <v>8323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s="8" t="s">
        <v>8321</v>
      </c>
      <c r="R718" s="8" t="s">
        <v>8323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s="8" t="s">
        <v>8321</v>
      </c>
      <c r="R719" s="8" t="s">
        <v>8323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s="8" t="s">
        <v>8321</v>
      </c>
      <c r="R720" s="8" t="s">
        <v>8323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s="8" t="s">
        <v>8321</v>
      </c>
      <c r="R721" s="8" t="s">
        <v>8323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s="8" t="s">
        <v>8324</v>
      </c>
      <c r="R722" s="8" t="s">
        <v>8325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s="8" t="s">
        <v>8324</v>
      </c>
      <c r="R723" s="8" t="s">
        <v>8325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s="8" t="s">
        <v>8324</v>
      </c>
      <c r="R724" s="8" t="s">
        <v>8325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s="8" t="s">
        <v>8324</v>
      </c>
      <c r="R725" s="8" t="s">
        <v>8325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s="8" t="s">
        <v>8324</v>
      </c>
      <c r="R726" s="8" t="s">
        <v>8325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s="8" t="s">
        <v>8324</v>
      </c>
      <c r="R727" s="8" t="s">
        <v>8325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s="8" t="s">
        <v>8324</v>
      </c>
      <c r="R728" s="8" t="s">
        <v>8325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s="8" t="s">
        <v>8324</v>
      </c>
      <c r="R729" s="8" t="s">
        <v>8325</v>
      </c>
      <c r="S729" s="11">
        <f t="shared" si="46"/>
        <v>41247.020243055551</v>
      </c>
      <c r="T729" s="11">
        <f t="shared" si="47"/>
        <v>41288.888888888891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s="8" t="s">
        <v>8324</v>
      </c>
      <c r="R730" s="8" t="s">
        <v>8325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s="8" t="s">
        <v>8324</v>
      </c>
      <c r="R731" s="8" t="s">
        <v>8325</v>
      </c>
      <c r="S731" s="11">
        <f t="shared" si="46"/>
        <v>41111.185891203706</v>
      </c>
      <c r="T731" s="11">
        <f t="shared" si="47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s="8" t="s">
        <v>8324</v>
      </c>
      <c r="R732" s="8" t="s">
        <v>8325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s="8" t="s">
        <v>8324</v>
      </c>
      <c r="R733" s="8" t="s">
        <v>8325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s="8" t="s">
        <v>8324</v>
      </c>
      <c r="R734" s="8" t="s">
        <v>8325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s="8" t="s">
        <v>8324</v>
      </c>
      <c r="R735" s="8" t="s">
        <v>8325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s="8" t="s">
        <v>8324</v>
      </c>
      <c r="R736" s="8" t="s">
        <v>8325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s="8" t="s">
        <v>8324</v>
      </c>
      <c r="R737" s="8" t="s">
        <v>8325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s="8" t="s">
        <v>8324</v>
      </c>
      <c r="R738" s="8" t="s">
        <v>8325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s="8" t="s">
        <v>8324</v>
      </c>
      <c r="R739" s="8" t="s">
        <v>8325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s="8" t="s">
        <v>8324</v>
      </c>
      <c r="R740" s="8" t="s">
        <v>8325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s="8" t="s">
        <v>8324</v>
      </c>
      <c r="R741" s="8" t="s">
        <v>8325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s="8" t="s">
        <v>8324</v>
      </c>
      <c r="R742" s="8" t="s">
        <v>8325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s="8" t="s">
        <v>8324</v>
      </c>
      <c r="R743" s="8" t="s">
        <v>8325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s="8" t="s">
        <v>8324</v>
      </c>
      <c r="R744" s="8" t="s">
        <v>8325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s="8" t="s">
        <v>8324</v>
      </c>
      <c r="R745" s="8" t="s">
        <v>8325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s="8" t="s">
        <v>8324</v>
      </c>
      <c r="R746" s="8" t="s">
        <v>8325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s="8" t="s">
        <v>8324</v>
      </c>
      <c r="R747" s="8" t="s">
        <v>8325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s="8" t="s">
        <v>8324</v>
      </c>
      <c r="R748" s="8" t="s">
        <v>8325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s="8" t="s">
        <v>8324</v>
      </c>
      <c r="R749" s="8" t="s">
        <v>8325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s="8" t="s">
        <v>8324</v>
      </c>
      <c r="R750" s="8" t="s">
        <v>8325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s="8" t="s">
        <v>8324</v>
      </c>
      <c r="R751" s="8" t="s">
        <v>8325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s="8" t="s">
        <v>8324</v>
      </c>
      <c r="R752" s="8" t="s">
        <v>8325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s="8" t="s">
        <v>8324</v>
      </c>
      <c r="R753" s="8" t="s">
        <v>8325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s="8" t="s">
        <v>8324</v>
      </c>
      <c r="R754" s="8" t="s">
        <v>8325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s="8" t="s">
        <v>8324</v>
      </c>
      <c r="R755" s="8" t="s">
        <v>8325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s="8" t="s">
        <v>8324</v>
      </c>
      <c r="R756" s="8" t="s">
        <v>8325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s="8" t="s">
        <v>8324</v>
      </c>
      <c r="R757" s="8" t="s">
        <v>8325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s="8" t="s">
        <v>8324</v>
      </c>
      <c r="R758" s="8" t="s">
        <v>8325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s="8" t="s">
        <v>8324</v>
      </c>
      <c r="R759" s="8" t="s">
        <v>8325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s="8" t="s">
        <v>8324</v>
      </c>
      <c r="R760" s="8" t="s">
        <v>8325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s="8" t="s">
        <v>8324</v>
      </c>
      <c r="R761" s="8" t="s">
        <v>8325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8" t="s">
        <v>8324</v>
      </c>
      <c r="R762" s="8" t="s">
        <v>8326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s="8" t="s">
        <v>8324</v>
      </c>
      <c r="R763" s="8" t="s">
        <v>8326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8" t="s">
        <v>8324</v>
      </c>
      <c r="R764" s="8" t="s">
        <v>8326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s="8" t="s">
        <v>8324</v>
      </c>
      <c r="R765" s="8" t="s">
        <v>8326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8" t="s">
        <v>8324</v>
      </c>
      <c r="R766" s="8" t="s">
        <v>8326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s="8" t="s">
        <v>8324</v>
      </c>
      <c r="R767" s="8" t="s">
        <v>8326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8" t="s">
        <v>8324</v>
      </c>
      <c r="R768" s="8" t="s">
        <v>8326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s="8" t="s">
        <v>8324</v>
      </c>
      <c r="R769" s="8" t="s">
        <v>8326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8" t="s">
        <v>8324</v>
      </c>
      <c r="R770" s="8" t="s">
        <v>8326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s="8" t="s">
        <v>8324</v>
      </c>
      <c r="R771" s="8" t="s">
        <v>8326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8" t="s">
        <v>8324</v>
      </c>
      <c r="R772" s="8" t="s">
        <v>8326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s="8" t="s">
        <v>8324</v>
      </c>
      <c r="R773" s="8" t="s">
        <v>8326</v>
      </c>
      <c r="S773" s="11">
        <f t="shared" si="50"/>
        <v>42349.824097222227</v>
      </c>
      <c r="T773" s="11">
        <f t="shared" si="51"/>
        <v>42399.824097222227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s="8" t="s">
        <v>8324</v>
      </c>
      <c r="R774" s="8" t="s">
        <v>8326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s="8" t="s">
        <v>8324</v>
      </c>
      <c r="R775" s="8" t="s">
        <v>8326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s="8" t="s">
        <v>8324</v>
      </c>
      <c r="R776" s="8" t="s">
        <v>8326</v>
      </c>
      <c r="S776" s="11">
        <f t="shared" si="50"/>
        <v>41663.780300925922</v>
      </c>
      <c r="T776" s="11">
        <f t="shared" si="51"/>
        <v>41693.780300925922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s="8" t="s">
        <v>8324</v>
      </c>
      <c r="R777" s="8" t="s">
        <v>8326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s="8" t="s">
        <v>8324</v>
      </c>
      <c r="R778" s="8" t="s">
        <v>8326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s="8" t="s">
        <v>8324</v>
      </c>
      <c r="R779" s="8" t="s">
        <v>8326</v>
      </c>
      <c r="S779" s="11">
        <f t="shared" si="50"/>
        <v>41456.981215277774</v>
      </c>
      <c r="T779" s="11">
        <f t="shared" si="51"/>
        <v>41486.981215277774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s="8" t="s">
        <v>8324</v>
      </c>
      <c r="R780" s="8" t="s">
        <v>8326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s="8" t="s">
        <v>8324</v>
      </c>
      <c r="R781" s="8" t="s">
        <v>8326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s="8" t="s">
        <v>8327</v>
      </c>
      <c r="R782" s="8" t="s">
        <v>8328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s="8" t="s">
        <v>8327</v>
      </c>
      <c r="R783" s="8" t="s">
        <v>8328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s="8" t="s">
        <v>8327</v>
      </c>
      <c r="R784" s="8" t="s">
        <v>8328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s="8" t="s">
        <v>8327</v>
      </c>
      <c r="R785" s="8" t="s">
        <v>8328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s="8" t="s">
        <v>8327</v>
      </c>
      <c r="R786" s="8" t="s">
        <v>8328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s="8" t="s">
        <v>8327</v>
      </c>
      <c r="R787" s="8" t="s">
        <v>8328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s="8" t="s">
        <v>8327</v>
      </c>
      <c r="R788" s="8" t="s">
        <v>8328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s="8" t="s">
        <v>8327</v>
      </c>
      <c r="R789" s="8" t="s">
        <v>8328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s="8" t="s">
        <v>8327</v>
      </c>
      <c r="R790" s="8" t="s">
        <v>8328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s="8" t="s">
        <v>8327</v>
      </c>
      <c r="R791" s="8" t="s">
        <v>8328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s="8" t="s">
        <v>8327</v>
      </c>
      <c r="R792" s="8" t="s">
        <v>8328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s="8" t="s">
        <v>8327</v>
      </c>
      <c r="R793" s="8" t="s">
        <v>8328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s="8" t="s">
        <v>8327</v>
      </c>
      <c r="R794" s="8" t="s">
        <v>8328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s="8" t="s">
        <v>8327</v>
      </c>
      <c r="R795" s="8" t="s">
        <v>8328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s="8" t="s">
        <v>8327</v>
      </c>
      <c r="R796" s="8" t="s">
        <v>8328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s="8" t="s">
        <v>8327</v>
      </c>
      <c r="R797" s="8" t="s">
        <v>8328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s="8" t="s">
        <v>8327</v>
      </c>
      <c r="R798" s="8" t="s">
        <v>8328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s="8" t="s">
        <v>8327</v>
      </c>
      <c r="R799" s="8" t="s">
        <v>8328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s="8" t="s">
        <v>8327</v>
      </c>
      <c r="R800" s="8" t="s">
        <v>8328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s="8" t="s">
        <v>8327</v>
      </c>
      <c r="R801" s="8" t="s">
        <v>8328</v>
      </c>
      <c r="S801" s="11">
        <f t="shared" si="50"/>
        <v>40996.667199074072</v>
      </c>
      <c r="T801" s="11">
        <f t="shared" si="51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s="8" t="s">
        <v>8327</v>
      </c>
      <c r="R802" s="8" t="s">
        <v>8328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s="8" t="s">
        <v>8327</v>
      </c>
      <c r="R803" s="8" t="s">
        <v>8328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s="8" t="s">
        <v>8327</v>
      </c>
      <c r="R804" s="8" t="s">
        <v>8328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s="8" t="s">
        <v>8327</v>
      </c>
      <c r="R805" s="8" t="s">
        <v>8328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s="8" t="s">
        <v>8327</v>
      </c>
      <c r="R806" s="8" t="s">
        <v>8328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s="8" t="s">
        <v>8327</v>
      </c>
      <c r="R807" s="8" t="s">
        <v>8328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s="8" t="s">
        <v>8327</v>
      </c>
      <c r="R808" s="8" t="s">
        <v>8328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s="8" t="s">
        <v>8327</v>
      </c>
      <c r="R809" s="8" t="s">
        <v>8328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s="8" t="s">
        <v>8327</v>
      </c>
      <c r="R810" s="8" t="s">
        <v>8328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s="8" t="s">
        <v>8327</v>
      </c>
      <c r="R811" s="8" t="s">
        <v>8328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s="8" t="s">
        <v>8327</v>
      </c>
      <c r="R812" s="8" t="s">
        <v>8328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s="8" t="s">
        <v>8327</v>
      </c>
      <c r="R813" s="8" t="s">
        <v>8328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s="8" t="s">
        <v>8327</v>
      </c>
      <c r="R814" s="8" t="s">
        <v>8328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s="8" t="s">
        <v>8327</v>
      </c>
      <c r="R815" s="8" t="s">
        <v>8328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s="8" t="s">
        <v>8327</v>
      </c>
      <c r="R816" s="8" t="s">
        <v>8328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s="8" t="s">
        <v>8327</v>
      </c>
      <c r="R817" s="8" t="s">
        <v>8328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s="8" t="s">
        <v>8327</v>
      </c>
      <c r="R818" s="8" t="s">
        <v>8328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s="8" t="s">
        <v>8327</v>
      </c>
      <c r="R819" s="8" t="s">
        <v>8328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s="8" t="s">
        <v>8327</v>
      </c>
      <c r="R820" s="8" t="s">
        <v>8328</v>
      </c>
      <c r="S820" s="11">
        <f t="shared" si="50"/>
        <v>41120.882881944446</v>
      </c>
      <c r="T820" s="11">
        <f t="shared" si="51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s="8" t="s">
        <v>8327</v>
      </c>
      <c r="R821" s="8" t="s">
        <v>8328</v>
      </c>
      <c r="S821" s="11">
        <f t="shared" si="50"/>
        <v>41619.998310185183</v>
      </c>
      <c r="T821" s="11">
        <f t="shared" si="51"/>
        <v>41629.197222222225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s="8" t="s">
        <v>8327</v>
      </c>
      <c r="R822" s="8" t="s">
        <v>8328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s="8" t="s">
        <v>8327</v>
      </c>
      <c r="R823" s="8" t="s">
        <v>8328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s="8" t="s">
        <v>8327</v>
      </c>
      <c r="R824" s="8" t="s">
        <v>8328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s="8" t="s">
        <v>8327</v>
      </c>
      <c r="R825" s="8" t="s">
        <v>8328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s="8" t="s">
        <v>8327</v>
      </c>
      <c r="R826" s="8" t="s">
        <v>8328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s="8" t="s">
        <v>8327</v>
      </c>
      <c r="R827" s="8" t="s">
        <v>8328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s="8" t="s">
        <v>8327</v>
      </c>
      <c r="R828" s="8" t="s">
        <v>8328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s="8" t="s">
        <v>8327</v>
      </c>
      <c r="R829" s="8" t="s">
        <v>8328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s="8" t="s">
        <v>8327</v>
      </c>
      <c r="R830" s="8" t="s">
        <v>8328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s="8" t="s">
        <v>8327</v>
      </c>
      <c r="R831" s="8" t="s">
        <v>8328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s="8" t="s">
        <v>8327</v>
      </c>
      <c r="R832" s="8" t="s">
        <v>8328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s="8" t="s">
        <v>8327</v>
      </c>
      <c r="R833" s="8" t="s">
        <v>8328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s="8" t="s">
        <v>8327</v>
      </c>
      <c r="R834" s="8" t="s">
        <v>8328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s="8" t="s">
        <v>8327</v>
      </c>
      <c r="R835" s="8" t="s">
        <v>8328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s="8" t="s">
        <v>8327</v>
      </c>
      <c r="R836" s="8" t="s">
        <v>8328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s="8" t="s">
        <v>8327</v>
      </c>
      <c r="R837" s="8" t="s">
        <v>8328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s="8" t="s">
        <v>8327</v>
      </c>
      <c r="R838" s="8" t="s">
        <v>8328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s="8" t="s">
        <v>8327</v>
      </c>
      <c r="R839" s="8" t="s">
        <v>8328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s="8" t="s">
        <v>8327</v>
      </c>
      <c r="R840" s="8" t="s">
        <v>8328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s="8" t="s">
        <v>8327</v>
      </c>
      <c r="R841" s="8" t="s">
        <v>8328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s="8" t="s">
        <v>8327</v>
      </c>
      <c r="R842" s="8" t="s">
        <v>8329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s="8" t="s">
        <v>8327</v>
      </c>
      <c r="R843" s="8" t="s">
        <v>8329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s="8" t="s">
        <v>8327</v>
      </c>
      <c r="R844" s="8" t="s">
        <v>8329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s="8" t="s">
        <v>8327</v>
      </c>
      <c r="R845" s="8" t="s">
        <v>8329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s="8" t="s">
        <v>8327</v>
      </c>
      <c r="R846" s="8" t="s">
        <v>8329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s="8" t="s">
        <v>8327</v>
      </c>
      <c r="R847" s="8" t="s">
        <v>8329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s="8" t="s">
        <v>8327</v>
      </c>
      <c r="R848" s="8" t="s">
        <v>8329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s="8" t="s">
        <v>8327</v>
      </c>
      <c r="R849" s="8" t="s">
        <v>8329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s="8" t="s">
        <v>8327</v>
      </c>
      <c r="R850" s="8" t="s">
        <v>8329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s="8" t="s">
        <v>8327</v>
      </c>
      <c r="R851" s="8" t="s">
        <v>8329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s="8" t="s">
        <v>8327</v>
      </c>
      <c r="R852" s="8" t="s">
        <v>8329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s="8" t="s">
        <v>8327</v>
      </c>
      <c r="R853" s="8" t="s">
        <v>8329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s="8" t="s">
        <v>8327</v>
      </c>
      <c r="R854" s="8" t="s">
        <v>8329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s="8" t="s">
        <v>8327</v>
      </c>
      <c r="R855" s="8" t="s">
        <v>8329</v>
      </c>
      <c r="S855" s="11">
        <f t="shared" si="54"/>
        <v>42021.832280092596</v>
      </c>
      <c r="T855" s="11">
        <f t="shared" si="55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s="8" t="s">
        <v>8327</v>
      </c>
      <c r="R856" s="8" t="s">
        <v>8329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s="8" t="s">
        <v>8327</v>
      </c>
      <c r="R857" s="8" t="s">
        <v>8329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s="8" t="s">
        <v>8327</v>
      </c>
      <c r="R858" s="8" t="s">
        <v>8329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s="8" t="s">
        <v>8327</v>
      </c>
      <c r="R859" s="8" t="s">
        <v>8329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s="8" t="s">
        <v>8327</v>
      </c>
      <c r="R860" s="8" t="s">
        <v>8329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s="8" t="s">
        <v>8327</v>
      </c>
      <c r="R861" s="8" t="s">
        <v>8329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s="8" t="s">
        <v>8327</v>
      </c>
      <c r="R862" s="8" t="s">
        <v>8330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s="8" t="s">
        <v>8327</v>
      </c>
      <c r="R863" s="8" t="s">
        <v>8330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s="8" t="s">
        <v>8327</v>
      </c>
      <c r="R864" s="8" t="s">
        <v>8330</v>
      </c>
      <c r="S864" s="11">
        <f t="shared" si="54"/>
        <v>41559.5549537037</v>
      </c>
      <c r="T864" s="11">
        <f t="shared" si="55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s="8" t="s">
        <v>8327</v>
      </c>
      <c r="R865" s="8" t="s">
        <v>8330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s="8" t="s">
        <v>8327</v>
      </c>
      <c r="R866" s="8" t="s">
        <v>8330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s="8" t="s">
        <v>8327</v>
      </c>
      <c r="R867" s="8" t="s">
        <v>8330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s="8" t="s">
        <v>8327</v>
      </c>
      <c r="R868" s="8" t="s">
        <v>8330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s="8" t="s">
        <v>8327</v>
      </c>
      <c r="R869" s="8" t="s">
        <v>8330</v>
      </c>
      <c r="S869" s="11">
        <f t="shared" si="54"/>
        <v>40088.105393518519</v>
      </c>
      <c r="T869" s="11">
        <f t="shared" si="55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s="8" t="s">
        <v>8327</v>
      </c>
      <c r="R870" s="8" t="s">
        <v>8330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s="8" t="s">
        <v>8327</v>
      </c>
      <c r="R871" s="8" t="s">
        <v>8330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s="8" t="s">
        <v>8327</v>
      </c>
      <c r="R872" s="8" t="s">
        <v>8330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s="8" t="s">
        <v>8327</v>
      </c>
      <c r="R873" s="8" t="s">
        <v>8330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s="8" t="s">
        <v>8327</v>
      </c>
      <c r="R874" s="8" t="s">
        <v>8330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s="8" t="s">
        <v>8327</v>
      </c>
      <c r="R875" s="8" t="s">
        <v>8330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s="8" t="s">
        <v>8327</v>
      </c>
      <c r="R876" s="8" t="s">
        <v>8330</v>
      </c>
      <c r="S876" s="11">
        <f t="shared" si="54"/>
        <v>41368.583726851852</v>
      </c>
      <c r="T876" s="11">
        <f t="shared" si="55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8" t="s">
        <v>8327</v>
      </c>
      <c r="R877" s="8" t="s">
        <v>8330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s="8" t="s">
        <v>8327</v>
      </c>
      <c r="R878" s="8" t="s">
        <v>8330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s="8" t="s">
        <v>8327</v>
      </c>
      <c r="R879" s="8" t="s">
        <v>8330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s="8" t="s">
        <v>8327</v>
      </c>
      <c r="R880" s="8" t="s">
        <v>8330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s="8" t="s">
        <v>8327</v>
      </c>
      <c r="R881" s="8" t="s">
        <v>8330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s="8" t="s">
        <v>8327</v>
      </c>
      <c r="R882" s="8" t="s">
        <v>8331</v>
      </c>
      <c r="S882" s="11">
        <f t="shared" si="54"/>
        <v>41179.32104166667</v>
      </c>
      <c r="T882" s="11">
        <f t="shared" si="55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s="8" t="s">
        <v>8327</v>
      </c>
      <c r="R883" s="8" t="s">
        <v>8331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s="8" t="s">
        <v>8327</v>
      </c>
      <c r="R884" s="8" t="s">
        <v>8331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s="8" t="s">
        <v>8327</v>
      </c>
      <c r="R885" s="8" t="s">
        <v>8331</v>
      </c>
      <c r="S885" s="11">
        <f t="shared" si="54"/>
        <v>42371.935590277775</v>
      </c>
      <c r="T885" s="11">
        <f t="shared" si="55"/>
        <v>42431.935590277775</v>
      </c>
    </row>
    <row r="886" spans="1:20" ht="3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s="8" t="s">
        <v>8327</v>
      </c>
      <c r="R886" s="8" t="s">
        <v>8331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s="8" t="s">
        <v>8327</v>
      </c>
      <c r="R887" s="8" t="s">
        <v>8331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s="8" t="s">
        <v>8327</v>
      </c>
      <c r="R888" s="8" t="s">
        <v>8331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8" t="s">
        <v>8327</v>
      </c>
      <c r="R889" s="8" t="s">
        <v>8331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s="8" t="s">
        <v>8327</v>
      </c>
      <c r="R890" s="8" t="s">
        <v>8331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s="8" t="s">
        <v>8327</v>
      </c>
      <c r="R891" s="8" t="s">
        <v>8331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s="8" t="s">
        <v>8327</v>
      </c>
      <c r="R892" s="8" t="s">
        <v>8331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s="8" t="s">
        <v>8327</v>
      </c>
      <c r="R893" s="8" t="s">
        <v>8331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s="8" t="s">
        <v>8327</v>
      </c>
      <c r="R894" s="8" t="s">
        <v>8331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s="8" t="s">
        <v>8327</v>
      </c>
      <c r="R895" s="8" t="s">
        <v>8331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s="8" t="s">
        <v>8327</v>
      </c>
      <c r="R896" s="8" t="s">
        <v>8331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s="8" t="s">
        <v>8327</v>
      </c>
      <c r="R897" s="8" t="s">
        <v>8331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s="8" t="s">
        <v>8327</v>
      </c>
      <c r="R898" s="8" t="s">
        <v>8331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s="8" t="s">
        <v>8327</v>
      </c>
      <c r="R899" s="8" t="s">
        <v>8331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s="8" t="s">
        <v>8327</v>
      </c>
      <c r="R900" s="8" t="s">
        <v>8331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s="8" t="s">
        <v>8327</v>
      </c>
      <c r="R901" s="8" t="s">
        <v>8331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s="8" t="s">
        <v>8327</v>
      </c>
      <c r="R902" s="8" t="s">
        <v>8330</v>
      </c>
      <c r="S902" s="11">
        <f t="shared" si="58"/>
        <v>42429.84956018519</v>
      </c>
      <c r="T902" s="11">
        <f t="shared" si="59"/>
        <v>42459.807893518519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8" t="s">
        <v>8327</v>
      </c>
      <c r="R903" s="8" t="s">
        <v>8330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s="8" t="s">
        <v>8327</v>
      </c>
      <c r="R904" s="8" t="s">
        <v>8330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s="8" t="s">
        <v>8327</v>
      </c>
      <c r="R905" s="8" t="s">
        <v>8330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s="8" t="s">
        <v>8327</v>
      </c>
      <c r="R906" s="8" t="s">
        <v>8330</v>
      </c>
      <c r="S906" s="11">
        <f t="shared" si="58"/>
        <v>42342.080289351856</v>
      </c>
      <c r="T906" s="11">
        <f t="shared" si="59"/>
        <v>42372.080289351856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s="8" t="s">
        <v>8327</v>
      </c>
      <c r="R907" s="8" t="s">
        <v>8330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8" t="s">
        <v>8327</v>
      </c>
      <c r="R908" s="8" t="s">
        <v>8330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8" t="s">
        <v>8327</v>
      </c>
      <c r="R909" s="8" t="s">
        <v>8330</v>
      </c>
      <c r="S909" s="11">
        <f t="shared" si="58"/>
        <v>40767.192395833335</v>
      </c>
      <c r="T909" s="11">
        <f t="shared" si="59"/>
        <v>40797.192395833335</v>
      </c>
    </row>
    <row r="910" spans="1:20" ht="3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8" t="s">
        <v>8327</v>
      </c>
      <c r="R910" s="8" t="s">
        <v>8330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s="8" t="s">
        <v>8327</v>
      </c>
      <c r="R911" s="8" t="s">
        <v>8330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s="8" t="s">
        <v>8327</v>
      </c>
      <c r="R912" s="8" t="s">
        <v>8330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8" t="s">
        <v>8327</v>
      </c>
      <c r="R913" s="8" t="s">
        <v>8330</v>
      </c>
      <c r="S913" s="11">
        <f t="shared" si="58"/>
        <v>41642.005150462966</v>
      </c>
      <c r="T913" s="11">
        <f t="shared" si="59"/>
        <v>41663.005150462966</v>
      </c>
    </row>
    <row r="914" spans="1:20" ht="3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s="8" t="s">
        <v>8327</v>
      </c>
      <c r="R914" s="8" t="s">
        <v>8330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s="8" t="s">
        <v>8327</v>
      </c>
      <c r="R915" s="8" t="s">
        <v>8330</v>
      </c>
      <c r="S915" s="11">
        <f t="shared" si="58"/>
        <v>41004.139108796298</v>
      </c>
      <c r="T915" s="11">
        <f t="shared" si="59"/>
        <v>41034.139108796298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8" t="s">
        <v>8327</v>
      </c>
      <c r="R916" s="8" t="s">
        <v>8330</v>
      </c>
      <c r="S916" s="11">
        <f t="shared" si="58"/>
        <v>41116.763275462967</v>
      </c>
      <c r="T916" s="11">
        <f t="shared" si="5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s="8" t="s">
        <v>8327</v>
      </c>
      <c r="R917" s="8" t="s">
        <v>8330</v>
      </c>
      <c r="S917" s="11">
        <f t="shared" si="58"/>
        <v>40937.679560185185</v>
      </c>
      <c r="T917" s="11">
        <f t="shared" si="59"/>
        <v>40969.207638888889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8" t="s">
        <v>8327</v>
      </c>
      <c r="R918" s="8" t="s">
        <v>8330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s="8" t="s">
        <v>8327</v>
      </c>
      <c r="R919" s="8" t="s">
        <v>8330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s="8" t="s">
        <v>8327</v>
      </c>
      <c r="R920" s="8" t="s">
        <v>8330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s="8" t="s">
        <v>8327</v>
      </c>
      <c r="R921" s="8" t="s">
        <v>8330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8" t="s">
        <v>8327</v>
      </c>
      <c r="R922" s="8" t="s">
        <v>8330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s="8" t="s">
        <v>8327</v>
      </c>
      <c r="R923" s="8" t="s">
        <v>8330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s="8" t="s">
        <v>8327</v>
      </c>
      <c r="R924" s="8" t="s">
        <v>8330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s="8" t="s">
        <v>8327</v>
      </c>
      <c r="R925" s="8" t="s">
        <v>8330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s="8" t="s">
        <v>8327</v>
      </c>
      <c r="R926" s="8" t="s">
        <v>8330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s="8" t="s">
        <v>8327</v>
      </c>
      <c r="R927" s="8" t="s">
        <v>8330</v>
      </c>
      <c r="S927" s="11">
        <f t="shared" si="58"/>
        <v>41575.880914351852</v>
      </c>
      <c r="T927" s="11">
        <f t="shared" si="5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8" t="s">
        <v>8327</v>
      </c>
      <c r="R928" s="8" t="s">
        <v>8330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8" t="s">
        <v>8327</v>
      </c>
      <c r="R929" s="8" t="s">
        <v>8330</v>
      </c>
      <c r="S929" s="11">
        <f t="shared" si="58"/>
        <v>41013.822858796295</v>
      </c>
      <c r="T929" s="11">
        <f t="shared" si="59"/>
        <v>41043.822858796295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s="8" t="s">
        <v>8327</v>
      </c>
      <c r="R930" s="8" t="s">
        <v>8330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8" t="s">
        <v>8327</v>
      </c>
      <c r="R931" s="8" t="s">
        <v>8330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s="8" t="s">
        <v>8327</v>
      </c>
      <c r="R932" s="8" t="s">
        <v>8330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s="8" t="s">
        <v>8327</v>
      </c>
      <c r="R933" s="8" t="s">
        <v>8330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s="8" t="s">
        <v>8327</v>
      </c>
      <c r="R934" s="8" t="s">
        <v>8330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s="8" t="s">
        <v>8327</v>
      </c>
      <c r="R935" s="8" t="s">
        <v>8330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s="8" t="s">
        <v>8327</v>
      </c>
      <c r="R936" s="8" t="s">
        <v>8330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s="8" t="s">
        <v>8327</v>
      </c>
      <c r="R937" s="8" t="s">
        <v>8330</v>
      </c>
      <c r="S937" s="11">
        <f t="shared" si="58"/>
        <v>42368.333668981482</v>
      </c>
      <c r="T937" s="11">
        <f t="shared" si="59"/>
        <v>42398.333668981482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8" t="s">
        <v>8327</v>
      </c>
      <c r="R938" s="8" t="s">
        <v>8330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s="8" t="s">
        <v>8327</v>
      </c>
      <c r="R939" s="8" t="s">
        <v>8330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s="8" t="s">
        <v>8327</v>
      </c>
      <c r="R940" s="8" t="s">
        <v>8330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s="8" t="s">
        <v>8327</v>
      </c>
      <c r="R941" s="8" t="s">
        <v>8330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s="8" t="s">
        <v>8321</v>
      </c>
      <c r="R942" s="8" t="s">
        <v>8323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s="8" t="s">
        <v>8321</v>
      </c>
      <c r="R943" s="8" t="s">
        <v>8323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s="8" t="s">
        <v>8321</v>
      </c>
      <c r="R944" s="8" t="s">
        <v>8323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s="8" t="s">
        <v>8321</v>
      </c>
      <c r="R945" s="8" t="s">
        <v>8323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s="8" t="s">
        <v>8321</v>
      </c>
      <c r="R946" s="8" t="s">
        <v>8323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s="8" t="s">
        <v>8321</v>
      </c>
      <c r="R947" s="8" t="s">
        <v>8323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s="8" t="s">
        <v>8321</v>
      </c>
      <c r="R948" s="8" t="s">
        <v>8323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8" t="s">
        <v>8321</v>
      </c>
      <c r="R949" s="8" t="s">
        <v>8323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s="8" t="s">
        <v>8321</v>
      </c>
      <c r="R950" s="8" t="s">
        <v>8323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s="8" t="s">
        <v>8321</v>
      </c>
      <c r="R951" s="8" t="s">
        <v>8323</v>
      </c>
      <c r="S951" s="11">
        <f t="shared" si="58"/>
        <v>42361.043703703705</v>
      </c>
      <c r="T951" s="11">
        <f t="shared" si="59"/>
        <v>42421.043703703705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s="8" t="s">
        <v>8321</v>
      </c>
      <c r="R952" s="8" t="s">
        <v>8323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s="8" t="s">
        <v>8321</v>
      </c>
      <c r="R953" s="8" t="s">
        <v>8323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s="8" t="s">
        <v>8321</v>
      </c>
      <c r="R954" s="8" t="s">
        <v>8323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s="8" t="s">
        <v>8321</v>
      </c>
      <c r="R955" s="8" t="s">
        <v>8323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s="8" t="s">
        <v>8321</v>
      </c>
      <c r="R956" s="8" t="s">
        <v>8323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s="8" t="s">
        <v>8321</v>
      </c>
      <c r="R957" s="8" t="s">
        <v>8323</v>
      </c>
      <c r="S957" s="11">
        <f t="shared" si="58"/>
        <v>42586.295138888891</v>
      </c>
      <c r="T957" s="11">
        <f t="shared" si="5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s="8" t="s">
        <v>8321</v>
      </c>
      <c r="R958" s="8" t="s">
        <v>8323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s="8" t="s">
        <v>8321</v>
      </c>
      <c r="R959" s="8" t="s">
        <v>8323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s="8" t="s">
        <v>8321</v>
      </c>
      <c r="R960" s="8" t="s">
        <v>8323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s="8" t="s">
        <v>8321</v>
      </c>
      <c r="R961" s="8" t="s">
        <v>8323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s="8" t="s">
        <v>8321</v>
      </c>
      <c r="R962" s="8" t="s">
        <v>8323</v>
      </c>
      <c r="S962" s="11">
        <f t="shared" si="58"/>
        <v>42766.626793981486</v>
      </c>
      <c r="T962" s="11">
        <f t="shared" si="5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s="8" t="s">
        <v>8321</v>
      </c>
      <c r="R963" s="8" t="s">
        <v>8323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s="8" t="s">
        <v>8321</v>
      </c>
      <c r="R964" s="8" t="s">
        <v>8323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s="8" t="s">
        <v>8321</v>
      </c>
      <c r="R965" s="8" t="s">
        <v>8323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s="8" t="s">
        <v>8321</v>
      </c>
      <c r="R966" s="8" t="s">
        <v>8323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s="8" t="s">
        <v>8321</v>
      </c>
      <c r="R967" s="8" t="s">
        <v>8323</v>
      </c>
      <c r="S967" s="11">
        <f t="shared" si="62"/>
        <v>42637.016736111109</v>
      </c>
      <c r="T967" s="11">
        <f t="shared" si="63"/>
        <v>42669.165972222225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s="8" t="s">
        <v>8321</v>
      </c>
      <c r="R968" s="8" t="s">
        <v>8323</v>
      </c>
      <c r="S968" s="11">
        <f t="shared" si="62"/>
        <v>42619.635787037041</v>
      </c>
      <c r="T968" s="11">
        <f t="shared" si="63"/>
        <v>42649.635787037041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s="8" t="s">
        <v>8321</v>
      </c>
      <c r="R969" s="8" t="s">
        <v>8323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s="8" t="s">
        <v>8321</v>
      </c>
      <c r="R970" s="8" t="s">
        <v>8323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s="8" t="s">
        <v>8321</v>
      </c>
      <c r="R971" s="8" t="s">
        <v>8323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s="8" t="s">
        <v>8321</v>
      </c>
      <c r="R972" s="8" t="s">
        <v>8323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s="8" t="s">
        <v>8321</v>
      </c>
      <c r="R973" s="8" t="s">
        <v>8323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s="8" t="s">
        <v>8321</v>
      </c>
      <c r="R974" s="8" t="s">
        <v>8323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s="8" t="s">
        <v>8321</v>
      </c>
      <c r="R975" s="8" t="s">
        <v>8323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s="8" t="s">
        <v>8321</v>
      </c>
      <c r="R976" s="8" t="s">
        <v>8323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s="8" t="s">
        <v>8321</v>
      </c>
      <c r="R977" s="8" t="s">
        <v>8323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s="8" t="s">
        <v>8321</v>
      </c>
      <c r="R978" s="8" t="s">
        <v>8323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s="8" t="s">
        <v>8321</v>
      </c>
      <c r="R979" s="8" t="s">
        <v>8323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s="8" t="s">
        <v>8321</v>
      </c>
      <c r="R980" s="8" t="s">
        <v>8323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s="8" t="s">
        <v>8321</v>
      </c>
      <c r="R981" s="8" t="s">
        <v>8323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s="8" t="s">
        <v>8321</v>
      </c>
      <c r="R982" s="8" t="s">
        <v>8323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s="8" t="s">
        <v>8321</v>
      </c>
      <c r="R983" s="8" t="s">
        <v>8323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s="8" t="s">
        <v>8321</v>
      </c>
      <c r="R984" s="8" t="s">
        <v>8323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s="8" t="s">
        <v>8321</v>
      </c>
      <c r="R985" s="8" t="s">
        <v>8323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s="8" t="s">
        <v>8321</v>
      </c>
      <c r="R986" s="8" t="s">
        <v>8323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s="8" t="s">
        <v>8321</v>
      </c>
      <c r="R987" s="8" t="s">
        <v>8323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s="8" t="s">
        <v>8321</v>
      </c>
      <c r="R988" s="8" t="s">
        <v>8323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s="8" t="s">
        <v>8321</v>
      </c>
      <c r="R989" s="8" t="s">
        <v>8323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8" t="s">
        <v>8321</v>
      </c>
      <c r="R990" s="8" t="s">
        <v>8323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s="8" t="s">
        <v>8321</v>
      </c>
      <c r="R991" s="8" t="s">
        <v>8323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s="8" t="s">
        <v>8321</v>
      </c>
      <c r="R992" s="8" t="s">
        <v>8323</v>
      </c>
      <c r="S992" s="11">
        <f t="shared" si="62"/>
        <v>41855.784305555557</v>
      </c>
      <c r="T992" s="11">
        <f t="shared" si="63"/>
        <v>41885.784305555557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s="8" t="s">
        <v>8321</v>
      </c>
      <c r="R993" s="8" t="s">
        <v>8323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s="8" t="s">
        <v>8321</v>
      </c>
      <c r="R994" s="8" t="s">
        <v>8323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s="8" t="s">
        <v>8321</v>
      </c>
      <c r="R995" s="8" t="s">
        <v>8323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s="8" t="s">
        <v>8321</v>
      </c>
      <c r="R996" s="8" t="s">
        <v>8323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s="8" t="s">
        <v>8321</v>
      </c>
      <c r="R997" s="8" t="s">
        <v>8323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s="8" t="s">
        <v>8321</v>
      </c>
      <c r="R998" s="8" t="s">
        <v>8323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s="8" t="s">
        <v>8321</v>
      </c>
      <c r="R999" s="8" t="s">
        <v>8323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s="8" t="s">
        <v>8321</v>
      </c>
      <c r="R1000" s="8" t="s">
        <v>8323</v>
      </c>
      <c r="S1000" s="11">
        <f t="shared" si="62"/>
        <v>42282.168993055559</v>
      </c>
      <c r="T1000" s="11">
        <f t="shared" si="63"/>
        <v>42327.210659722223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s="8" t="s">
        <v>8321</v>
      </c>
      <c r="R1001" s="8" t="s">
        <v>8323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s="8" t="s">
        <v>8321</v>
      </c>
      <c r="R1002" s="8" t="s">
        <v>8323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s="8" t="s">
        <v>8321</v>
      </c>
      <c r="R1003" s="8" t="s">
        <v>8323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s="8" t="s">
        <v>8321</v>
      </c>
      <c r="R1004" s="8" t="s">
        <v>8323</v>
      </c>
      <c r="S1004" s="11">
        <f t="shared" si="62"/>
        <v>42325.684189814812</v>
      </c>
      <c r="T1004" s="11">
        <f t="shared" si="63"/>
        <v>42355.249305555553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s="8" t="s">
        <v>8321</v>
      </c>
      <c r="R1005" s="8" t="s">
        <v>8323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s="8" t="s">
        <v>8321</v>
      </c>
      <c r="R1006" s="8" t="s">
        <v>8323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s="8" t="s">
        <v>8321</v>
      </c>
      <c r="R1007" s="8" t="s">
        <v>8323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s="8" t="s">
        <v>8321</v>
      </c>
      <c r="R1008" s="8" t="s">
        <v>8323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s="8" t="s">
        <v>8321</v>
      </c>
      <c r="R1009" s="8" t="s">
        <v>8323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s="8" t="s">
        <v>8321</v>
      </c>
      <c r="R1010" s="8" t="s">
        <v>8323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s="8" t="s">
        <v>8321</v>
      </c>
      <c r="R1011" s="8" t="s">
        <v>8323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s="8" t="s">
        <v>8321</v>
      </c>
      <c r="R1012" s="8" t="s">
        <v>8323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s="8" t="s">
        <v>8321</v>
      </c>
      <c r="R1013" s="8" t="s">
        <v>8323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s="8" t="s">
        <v>8321</v>
      </c>
      <c r="R1014" s="8" t="s">
        <v>8323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s="8" t="s">
        <v>8321</v>
      </c>
      <c r="R1015" s="8" t="s">
        <v>8323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s="8" t="s">
        <v>8321</v>
      </c>
      <c r="R1016" s="8" t="s">
        <v>8323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s="8" t="s">
        <v>8321</v>
      </c>
      <c r="R1017" s="8" t="s">
        <v>8323</v>
      </c>
      <c r="S1017" s="11">
        <f t="shared" si="62"/>
        <v>42303.878414351857</v>
      </c>
      <c r="T1017" s="11">
        <f t="shared" si="63"/>
        <v>42333.920081018514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s="8" t="s">
        <v>8321</v>
      </c>
      <c r="R1018" s="8" t="s">
        <v>8323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s="8" t="s">
        <v>8321</v>
      </c>
      <c r="R1019" s="8" t="s">
        <v>8323</v>
      </c>
      <c r="S1019" s="11">
        <f t="shared" si="62"/>
        <v>42289.675173611111</v>
      </c>
      <c r="T1019" s="11">
        <f t="shared" si="63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s="8" t="s">
        <v>8321</v>
      </c>
      <c r="R1020" s="8" t="s">
        <v>8323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s="8" t="s">
        <v>8321</v>
      </c>
      <c r="R1021" s="8" t="s">
        <v>8323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s="8" t="s">
        <v>8327</v>
      </c>
      <c r="R1022" s="8" t="s">
        <v>8332</v>
      </c>
      <c r="S1022" s="11">
        <f t="shared" si="62"/>
        <v>42127.069548611107</v>
      </c>
      <c r="T1022" s="11">
        <f t="shared" si="63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s="8" t="s">
        <v>8327</v>
      </c>
      <c r="R1023" s="8" t="s">
        <v>8332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s="8" t="s">
        <v>8327</v>
      </c>
      <c r="R1024" s="8" t="s">
        <v>8332</v>
      </c>
      <c r="S1024" s="11">
        <f t="shared" si="62"/>
        <v>42111.646724537044</v>
      </c>
      <c r="T1024" s="11">
        <f t="shared" si="63"/>
        <v>42141.646724537044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s="8" t="s">
        <v>8327</v>
      </c>
      <c r="R1025" s="8" t="s">
        <v>8332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s="8" t="s">
        <v>8327</v>
      </c>
      <c r="R1026" s="8" t="s">
        <v>8332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s="8" t="s">
        <v>8327</v>
      </c>
      <c r="R1027" s="8" t="s">
        <v>8332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s="8" t="s">
        <v>8327</v>
      </c>
      <c r="R1028" s="8" t="s">
        <v>8332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s="8" t="s">
        <v>8327</v>
      </c>
      <c r="R1029" s="8" t="s">
        <v>8332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s="8" t="s">
        <v>8327</v>
      </c>
      <c r="R1030" s="8" t="s">
        <v>8332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s="8" t="s">
        <v>8327</v>
      </c>
      <c r="R1031" s="8" t="s">
        <v>8332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s="8" t="s">
        <v>8327</v>
      </c>
      <c r="R1032" s="8" t="s">
        <v>8332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s="8" t="s">
        <v>8327</v>
      </c>
      <c r="R1033" s="8" t="s">
        <v>8332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s="8" t="s">
        <v>8327</v>
      </c>
      <c r="R1034" s="8" t="s">
        <v>8332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s="8" t="s">
        <v>8327</v>
      </c>
      <c r="R1035" s="8" t="s">
        <v>8332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s="8" t="s">
        <v>8327</v>
      </c>
      <c r="R1036" s="8" t="s">
        <v>8332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s="8" t="s">
        <v>8327</v>
      </c>
      <c r="R1037" s="8" t="s">
        <v>8332</v>
      </c>
      <c r="S1037" s="11">
        <f t="shared" si="66"/>
        <v>42016.641435185185</v>
      </c>
      <c r="T1037" s="11">
        <f t="shared" si="67"/>
        <v>42046.641435185185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s="8" t="s">
        <v>8327</v>
      </c>
      <c r="R1038" s="8" t="s">
        <v>8332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s="8" t="s">
        <v>8327</v>
      </c>
      <c r="R1039" s="8" t="s">
        <v>8332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s="8" t="s">
        <v>8327</v>
      </c>
      <c r="R1040" s="8" t="s">
        <v>8332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s="8" t="s">
        <v>8327</v>
      </c>
      <c r="R1041" s="8" t="s">
        <v>8332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s="8" t="s">
        <v>8333</v>
      </c>
      <c r="R1042" s="8" t="s">
        <v>8334</v>
      </c>
      <c r="S1042" s="11">
        <f t="shared" si="66"/>
        <v>42579.708437499998</v>
      </c>
      <c r="T1042" s="11">
        <f t="shared" si="67"/>
        <v>42609.708437499998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8" t="s">
        <v>8333</v>
      </c>
      <c r="R1043" s="8" t="s">
        <v>8334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s="8" t="s">
        <v>8333</v>
      </c>
      <c r="R1044" s="8" t="s">
        <v>8334</v>
      </c>
      <c r="S1044" s="11">
        <f t="shared" si="66"/>
        <v>41851.696157407408</v>
      </c>
      <c r="T1044" s="11">
        <f t="shared" si="67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s="8" t="s">
        <v>8333</v>
      </c>
      <c r="R1045" s="8" t="s">
        <v>8334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s="8" t="s">
        <v>8333</v>
      </c>
      <c r="R1046" s="8" t="s">
        <v>8334</v>
      </c>
      <c r="S1046" s="11">
        <f t="shared" si="66"/>
        <v>42011.925937499997</v>
      </c>
      <c r="T1046" s="11">
        <f t="shared" si="67"/>
        <v>42068.852083333331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s="8" t="s">
        <v>8333</v>
      </c>
      <c r="R1047" s="8" t="s">
        <v>8334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8" t="s">
        <v>8333</v>
      </c>
      <c r="R1048" s="8" t="s">
        <v>8334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s="8" t="s">
        <v>8333</v>
      </c>
      <c r="R1049" s="8" t="s">
        <v>8334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s="8" t="s">
        <v>8333</v>
      </c>
      <c r="R1050" s="8" t="s">
        <v>8334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8" t="s">
        <v>8333</v>
      </c>
      <c r="R1051" s="8" t="s">
        <v>8334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8" t="s">
        <v>8333</v>
      </c>
      <c r="R1052" s="8" t="s">
        <v>8334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8" t="s">
        <v>8333</v>
      </c>
      <c r="R1053" s="8" t="s">
        <v>8334</v>
      </c>
      <c r="S1053" s="11">
        <f t="shared" si="66"/>
        <v>41850.014178240745</v>
      </c>
      <c r="T1053" s="11">
        <f t="shared" si="67"/>
        <v>41878.014178240745</v>
      </c>
    </row>
    <row r="1054" spans="1:20" ht="48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8" t="s">
        <v>8333</v>
      </c>
      <c r="R1054" s="8" t="s">
        <v>8334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s="8" t="s">
        <v>8333</v>
      </c>
      <c r="R1055" s="8" t="s">
        <v>8334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8" t="s">
        <v>8333</v>
      </c>
      <c r="R1056" s="8" t="s">
        <v>8334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8" t="s">
        <v>8333</v>
      </c>
      <c r="R1057" s="8" t="s">
        <v>8334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8" t="s">
        <v>8333</v>
      </c>
      <c r="R1058" s="8" t="s">
        <v>8334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8" t="s">
        <v>8333</v>
      </c>
      <c r="R1059" s="8" t="s">
        <v>8334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8" t="s">
        <v>8333</v>
      </c>
      <c r="R1060" s="8" t="s">
        <v>8334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8" t="s">
        <v>8333</v>
      </c>
      <c r="R1061" s="8" t="s">
        <v>8334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s="8" t="s">
        <v>8333</v>
      </c>
      <c r="R1062" s="8" t="s">
        <v>8334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8" t="s">
        <v>8333</v>
      </c>
      <c r="R1063" s="8" t="s">
        <v>8334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s="8" t="s">
        <v>8333</v>
      </c>
      <c r="R1064" s="8" t="s">
        <v>8334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8" t="s">
        <v>8333</v>
      </c>
      <c r="R1065" s="8" t="s">
        <v>8334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s="8" t="s">
        <v>8335</v>
      </c>
      <c r="R1066" s="8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s="8" t="s">
        <v>8335</v>
      </c>
      <c r="R1067" s="8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s="8" t="s">
        <v>8335</v>
      </c>
      <c r="R1068" s="8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s="8" t="s">
        <v>8335</v>
      </c>
      <c r="R1069" s="8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s="8" t="s">
        <v>8335</v>
      </c>
      <c r="R1070" s="8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s="8" t="s">
        <v>8335</v>
      </c>
      <c r="R1071" s="8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s="8" t="s">
        <v>8335</v>
      </c>
      <c r="R1072" s="8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8" t="s">
        <v>8335</v>
      </c>
      <c r="R1073" s="8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s="8" t="s">
        <v>8335</v>
      </c>
      <c r="R1074" s="8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s="8" t="s">
        <v>8335</v>
      </c>
      <c r="R1075" s="8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s="8" t="s">
        <v>8335</v>
      </c>
      <c r="R1076" s="8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s="8" t="s">
        <v>8335</v>
      </c>
      <c r="R1077" s="8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s="8" t="s">
        <v>8335</v>
      </c>
      <c r="R1078" s="8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s="8" t="s">
        <v>8335</v>
      </c>
      <c r="R1079" s="8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s="8" t="s">
        <v>8335</v>
      </c>
      <c r="R1080" s="8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s="8" t="s">
        <v>8335</v>
      </c>
      <c r="R1081" s="8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s="8" t="s">
        <v>8335</v>
      </c>
      <c r="R1082" s="8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s="8" t="s">
        <v>8335</v>
      </c>
      <c r="R1083" s="8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s="8" t="s">
        <v>8335</v>
      </c>
      <c r="R1084" s="8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s="8" t="s">
        <v>8335</v>
      </c>
      <c r="R1085" s="8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8" t="s">
        <v>8335</v>
      </c>
      <c r="R1086" s="8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s="8" t="s">
        <v>8335</v>
      </c>
      <c r="R1087" s="8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s="8" t="s">
        <v>8335</v>
      </c>
      <c r="R1088" s="8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8" t="s">
        <v>8335</v>
      </c>
      <c r="R1089" s="8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s="8" t="s">
        <v>8335</v>
      </c>
      <c r="R1090" s="8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s="8" t="s">
        <v>8335</v>
      </c>
      <c r="R1091" s="8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s="8" t="s">
        <v>8335</v>
      </c>
      <c r="R1092" s="8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s="8" t="s">
        <v>8335</v>
      </c>
      <c r="R1093" s="8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s="8" t="s">
        <v>8335</v>
      </c>
      <c r="R1094" s="8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s="8" t="s">
        <v>8335</v>
      </c>
      <c r="R1095" s="8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s="8" t="s">
        <v>8335</v>
      </c>
      <c r="R1096" s="8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s="8" t="s">
        <v>8335</v>
      </c>
      <c r="R1097" s="8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s="8" t="s">
        <v>8335</v>
      </c>
      <c r="R1098" s="8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s="8" t="s">
        <v>8335</v>
      </c>
      <c r="R1099" s="8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s="8" t="s">
        <v>8335</v>
      </c>
      <c r="R1100" s="8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s="8" t="s">
        <v>8335</v>
      </c>
      <c r="R1101" s="8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s="8" t="s">
        <v>8335</v>
      </c>
      <c r="R1102" s="8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s="8" t="s">
        <v>8335</v>
      </c>
      <c r="R1103" s="8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s="8" t="s">
        <v>8335</v>
      </c>
      <c r="R1104" s="8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s="8" t="s">
        <v>8335</v>
      </c>
      <c r="R1105" s="8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s="8" t="s">
        <v>8335</v>
      </c>
      <c r="R1106" s="8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s="8" t="s">
        <v>8335</v>
      </c>
      <c r="R1107" s="8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s="8" t="s">
        <v>8335</v>
      </c>
      <c r="R1108" s="8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8" t="s">
        <v>8335</v>
      </c>
      <c r="R1109" s="8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s="8" t="s">
        <v>8335</v>
      </c>
      <c r="R1110" s="8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s="8" t="s">
        <v>8335</v>
      </c>
      <c r="R1111" s="8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s="8" t="s">
        <v>8335</v>
      </c>
      <c r="R1112" s="8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s="8" t="s">
        <v>8335</v>
      </c>
      <c r="R1113" s="8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s="8" t="s">
        <v>8335</v>
      </c>
      <c r="R1114" s="8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s="8" t="s">
        <v>8335</v>
      </c>
      <c r="R1115" s="8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s="8" t="s">
        <v>8335</v>
      </c>
      <c r="R1116" s="8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s="8" t="s">
        <v>8335</v>
      </c>
      <c r="R1117" s="8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s="8" t="s">
        <v>8335</v>
      </c>
      <c r="R1118" s="8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s="8" t="s">
        <v>8335</v>
      </c>
      <c r="R1119" s="8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s="8" t="s">
        <v>8335</v>
      </c>
      <c r="R1120" s="8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s="8" t="s">
        <v>8335</v>
      </c>
      <c r="R1121" s="8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8" t="s">
        <v>8335</v>
      </c>
      <c r="R1122" s="8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s="8" t="s">
        <v>8335</v>
      </c>
      <c r="R1123" s="8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8" t="s">
        <v>8335</v>
      </c>
      <c r="R1124" s="8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s="8" t="s">
        <v>8335</v>
      </c>
      <c r="R1125" s="8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s="8" t="s">
        <v>8335</v>
      </c>
      <c r="R1126" s="8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8" t="s">
        <v>8335</v>
      </c>
      <c r="R1127" s="8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s="8" t="s">
        <v>8335</v>
      </c>
      <c r="R1128" s="8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s="8" t="s">
        <v>8335</v>
      </c>
      <c r="R1129" s="8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s="8" t="s">
        <v>8335</v>
      </c>
      <c r="R1130" s="8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s="8" t="s">
        <v>8335</v>
      </c>
      <c r="R1131" s="8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s="8" t="s">
        <v>8335</v>
      </c>
      <c r="R1132" s="8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8" t="s">
        <v>8335</v>
      </c>
      <c r="R1133" s="8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s="8" t="s">
        <v>8335</v>
      </c>
      <c r="R1134" s="8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s="8" t="s">
        <v>8335</v>
      </c>
      <c r="R1135" s="8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s="8" t="s">
        <v>8335</v>
      </c>
      <c r="R1136" s="8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s="8" t="s">
        <v>8335</v>
      </c>
      <c r="R1137" s="8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s="8" t="s">
        <v>8335</v>
      </c>
      <c r="R1138" s="8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s="8" t="s">
        <v>8335</v>
      </c>
      <c r="R1139" s="8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s="8" t="s">
        <v>8335</v>
      </c>
      <c r="R1140" s="8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s="8" t="s">
        <v>8335</v>
      </c>
      <c r="R1141" s="8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8" t="s">
        <v>8335</v>
      </c>
      <c r="R1142" s="8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8" t="s">
        <v>8335</v>
      </c>
      <c r="R1143" s="8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8" t="s">
        <v>8335</v>
      </c>
      <c r="R1144" s="8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s="8" t="s">
        <v>8335</v>
      </c>
      <c r="R1145" s="8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8" t="s">
        <v>8338</v>
      </c>
      <c r="R1146" s="8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s="8" t="s">
        <v>8338</v>
      </c>
      <c r="R1147" s="8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s="8" t="s">
        <v>8338</v>
      </c>
      <c r="R1148" s="8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8" t="s">
        <v>8338</v>
      </c>
      <c r="R1149" s="8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s="8" t="s">
        <v>8338</v>
      </c>
      <c r="R1150" s="8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s="8" t="s">
        <v>8338</v>
      </c>
      <c r="R1151" s="8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s="8" t="s">
        <v>8338</v>
      </c>
      <c r="R1152" s="8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8" t="s">
        <v>8338</v>
      </c>
      <c r="R1153" s="8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s="8" t="s">
        <v>8338</v>
      </c>
      <c r="R1154" s="8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s="8" t="s">
        <v>8338</v>
      </c>
      <c r="R1155" s="8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s="8" t="s">
        <v>8338</v>
      </c>
      <c r="R1156" s="8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s="8" t="s">
        <v>8338</v>
      </c>
      <c r="R1157" s="8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8" t="s">
        <v>8338</v>
      </c>
      <c r="R1158" s="8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s="8" t="s">
        <v>8338</v>
      </c>
      <c r="R1159" s="8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s="8" t="s">
        <v>8338</v>
      </c>
      <c r="R1160" s="8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8" t="s">
        <v>8338</v>
      </c>
      <c r="R1161" s="8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s="8" t="s">
        <v>8338</v>
      </c>
      <c r="R1162" s="8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8" t="s">
        <v>8338</v>
      </c>
      <c r="R1163" s="8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s="8" t="s">
        <v>8338</v>
      </c>
      <c r="R1164" s="8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8" t="s">
        <v>8338</v>
      </c>
      <c r="R1165" s="8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8" t="s">
        <v>8338</v>
      </c>
      <c r="R1166" s="8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s="8" t="s">
        <v>8338</v>
      </c>
      <c r="R1167" s="8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s="8" t="s">
        <v>8338</v>
      </c>
      <c r="R1168" s="8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3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s="8" t="s">
        <v>8338</v>
      </c>
      <c r="R1169" s="8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s="8" t="s">
        <v>8338</v>
      </c>
      <c r="R1170" s="8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s="8" t="s">
        <v>8338</v>
      </c>
      <c r="R1171" s="8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s="8" t="s">
        <v>8338</v>
      </c>
      <c r="R1172" s="8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s="8" t="s">
        <v>8338</v>
      </c>
      <c r="R1173" s="8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8" t="s">
        <v>8338</v>
      </c>
      <c r="R1174" s="8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s="8" t="s">
        <v>8338</v>
      </c>
      <c r="R1175" s="8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s="8" t="s">
        <v>8338</v>
      </c>
      <c r="R1176" s="8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s="8" t="s">
        <v>8338</v>
      </c>
      <c r="R1177" s="8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s="8" t="s">
        <v>8338</v>
      </c>
      <c r="R1178" s="8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8" t="s">
        <v>8338</v>
      </c>
      <c r="R1179" s="8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s="8" t="s">
        <v>8338</v>
      </c>
      <c r="R1180" s="8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s="8" t="s">
        <v>8338</v>
      </c>
      <c r="R1181" s="8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s="8" t="s">
        <v>8338</v>
      </c>
      <c r="R1182" s="8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s="8" t="s">
        <v>8338</v>
      </c>
      <c r="R1183" s="8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s="8" t="s">
        <v>8338</v>
      </c>
      <c r="R1184" s="8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s="8" t="s">
        <v>8338</v>
      </c>
      <c r="R1185" s="8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s="8" t="s">
        <v>8340</v>
      </c>
      <c r="R1186" s="8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s="8" t="s">
        <v>8340</v>
      </c>
      <c r="R1187" s="8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s="8" t="s">
        <v>8340</v>
      </c>
      <c r="R1188" s="8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s="8" t="s">
        <v>8340</v>
      </c>
      <c r="R1189" s="8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s="8" t="s">
        <v>8340</v>
      </c>
      <c r="R1190" s="8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s="8" t="s">
        <v>8340</v>
      </c>
      <c r="R1191" s="8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s="8" t="s">
        <v>8340</v>
      </c>
      <c r="R1192" s="8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s="8" t="s">
        <v>8340</v>
      </c>
      <c r="R1193" s="8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s="8" t="s">
        <v>8340</v>
      </c>
      <c r="R1194" s="8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s="8" t="s">
        <v>8340</v>
      </c>
      <c r="R1195" s="8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s="8" t="s">
        <v>8340</v>
      </c>
      <c r="R1196" s="8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s="8" t="s">
        <v>8340</v>
      </c>
      <c r="R1197" s="8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s="8" t="s">
        <v>8340</v>
      </c>
      <c r="R1198" s="8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s="8" t="s">
        <v>8340</v>
      </c>
      <c r="R1199" s="8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s="8" t="s">
        <v>8340</v>
      </c>
      <c r="R1200" s="8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s="8" t="s">
        <v>8340</v>
      </c>
      <c r="R1201" s="8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s="8" t="s">
        <v>8340</v>
      </c>
      <c r="R1202" s="8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s="8" t="s">
        <v>8340</v>
      </c>
      <c r="R1203" s="8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s="8" t="s">
        <v>8340</v>
      </c>
      <c r="R1204" s="8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s="8" t="s">
        <v>8340</v>
      </c>
      <c r="R1205" s="8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s="8" t="s">
        <v>8340</v>
      </c>
      <c r="R1206" s="8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s="8" t="s">
        <v>8340</v>
      </c>
      <c r="R1207" s="8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s="8" t="s">
        <v>8340</v>
      </c>
      <c r="R1208" s="8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s="8" t="s">
        <v>8340</v>
      </c>
      <c r="R1209" s="8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s="8" t="s">
        <v>8340</v>
      </c>
      <c r="R1210" s="8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s="8" t="s">
        <v>8340</v>
      </c>
      <c r="R1211" s="8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s="8" t="s">
        <v>8340</v>
      </c>
      <c r="R1212" s="8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s="8" t="s">
        <v>8340</v>
      </c>
      <c r="R1213" s="8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s="8" t="s">
        <v>8340</v>
      </c>
      <c r="R1214" s="8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s="8" t="s">
        <v>8340</v>
      </c>
      <c r="R1215" s="8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s="8" t="s">
        <v>8340</v>
      </c>
      <c r="R1216" s="8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s="8" t="s">
        <v>8340</v>
      </c>
      <c r="R1217" s="8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s="8" t="s">
        <v>8340</v>
      </c>
      <c r="R1218" s="8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s="8" t="s">
        <v>8340</v>
      </c>
      <c r="R1219" s="8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s="8" t="s">
        <v>8340</v>
      </c>
      <c r="R1220" s="8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s="8" t="s">
        <v>8340</v>
      </c>
      <c r="R1221" s="8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s="8" t="s">
        <v>8340</v>
      </c>
      <c r="R1222" s="8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s="8" t="s">
        <v>8340</v>
      </c>
      <c r="R1223" s="8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s="8" t="s">
        <v>8340</v>
      </c>
      <c r="R1224" s="8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s="8" t="s">
        <v>8340</v>
      </c>
      <c r="R1225" s="8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s="8" t="s">
        <v>8327</v>
      </c>
      <c r="R1226" s="8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s="8" t="s">
        <v>8327</v>
      </c>
      <c r="R1227" s="8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s="8" t="s">
        <v>8327</v>
      </c>
      <c r="R1228" s="8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8" t="s">
        <v>8327</v>
      </c>
      <c r="R1229" s="8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s="8" t="s">
        <v>8327</v>
      </c>
      <c r="R1230" s="8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s="8" t="s">
        <v>8327</v>
      </c>
      <c r="R1231" s="8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8" t="s">
        <v>8327</v>
      </c>
      <c r="R1232" s="8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8" t="s">
        <v>8327</v>
      </c>
      <c r="R1233" s="8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s="8" t="s">
        <v>8327</v>
      </c>
      <c r="R1234" s="8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s="8" t="s">
        <v>8327</v>
      </c>
      <c r="R1235" s="8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8" t="s">
        <v>8327</v>
      </c>
      <c r="R1236" s="8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s="8" t="s">
        <v>8327</v>
      </c>
      <c r="R1237" s="8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8" t="s">
        <v>8327</v>
      </c>
      <c r="R1238" s="8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8" t="s">
        <v>8327</v>
      </c>
      <c r="R1239" s="8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s="8" t="s">
        <v>8327</v>
      </c>
      <c r="R1240" s="8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8" t="s">
        <v>8327</v>
      </c>
      <c r="R1241" s="8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s="8" t="s">
        <v>8327</v>
      </c>
      <c r="R1242" s="8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s="8" t="s">
        <v>8327</v>
      </c>
      <c r="R1243" s="8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s="8" t="s">
        <v>8327</v>
      </c>
      <c r="R1244" s="8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s="8" t="s">
        <v>8327</v>
      </c>
      <c r="R1245" s="8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s="8" t="s">
        <v>8327</v>
      </c>
      <c r="R1246" s="8" t="s">
        <v>8328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s="8" t="s">
        <v>8327</v>
      </c>
      <c r="R1247" s="8" t="s">
        <v>8328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s="8" t="s">
        <v>8327</v>
      </c>
      <c r="R1248" s="8" t="s">
        <v>8328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s="8" t="s">
        <v>8327</v>
      </c>
      <c r="R1249" s="8" t="s">
        <v>8328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s="8" t="s">
        <v>8327</v>
      </c>
      <c r="R1250" s="8" t="s">
        <v>8328</v>
      </c>
      <c r="S1250" s="11">
        <f t="shared" si="78"/>
        <v>41767.656863425924</v>
      </c>
      <c r="T1250" s="11">
        <f t="shared" si="79"/>
        <v>41803.290972222225</v>
      </c>
    </row>
    <row r="1251" spans="1:20" ht="32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s="8" t="s">
        <v>8327</v>
      </c>
      <c r="R1251" s="8" t="s">
        <v>8328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s="8" t="s">
        <v>8327</v>
      </c>
      <c r="R1252" s="8" t="s">
        <v>8328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s="8" t="s">
        <v>8327</v>
      </c>
      <c r="R1253" s="8" t="s">
        <v>8328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s="8" t="s">
        <v>8327</v>
      </c>
      <c r="R1254" s="8" t="s">
        <v>8328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s="8" t="s">
        <v>8327</v>
      </c>
      <c r="R1255" s="8" t="s">
        <v>8328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s="8" t="s">
        <v>8327</v>
      </c>
      <c r="R1256" s="8" t="s">
        <v>8328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s="8" t="s">
        <v>8327</v>
      </c>
      <c r="R1257" s="8" t="s">
        <v>8328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s="8" t="s">
        <v>8327</v>
      </c>
      <c r="R1258" s="8" t="s">
        <v>8328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s="8" t="s">
        <v>8327</v>
      </c>
      <c r="R1259" s="8" t="s">
        <v>8328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s="8" t="s">
        <v>8327</v>
      </c>
      <c r="R1260" s="8" t="s">
        <v>8328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s="8" t="s">
        <v>8327</v>
      </c>
      <c r="R1261" s="8" t="s">
        <v>8328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s="8" t="s">
        <v>8327</v>
      </c>
      <c r="R1262" s="8" t="s">
        <v>8328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s="8" t="s">
        <v>8327</v>
      </c>
      <c r="R1263" s="8" t="s">
        <v>8328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s="8" t="s">
        <v>8327</v>
      </c>
      <c r="R1264" s="8" t="s">
        <v>8328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s="8" t="s">
        <v>8327</v>
      </c>
      <c r="R1265" s="8" t="s">
        <v>8328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s="8" t="s">
        <v>8327</v>
      </c>
      <c r="R1266" s="8" t="s">
        <v>8328</v>
      </c>
      <c r="S1266" s="11">
        <f t="shared" si="78"/>
        <v>41547.662997685184</v>
      </c>
      <c r="T1266" s="11">
        <f t="shared" si="79"/>
        <v>41576.662997685184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s="8" t="s">
        <v>8327</v>
      </c>
      <c r="R1267" s="8" t="s">
        <v>8328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s="8" t="s">
        <v>8327</v>
      </c>
      <c r="R1268" s="8" t="s">
        <v>8328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s="8" t="s">
        <v>8327</v>
      </c>
      <c r="R1269" s="8" t="s">
        <v>8328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s="8" t="s">
        <v>8327</v>
      </c>
      <c r="R1270" s="8" t="s">
        <v>8328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s="8" t="s">
        <v>8327</v>
      </c>
      <c r="R1271" s="8" t="s">
        <v>8328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s="8" t="s">
        <v>8327</v>
      </c>
      <c r="R1272" s="8" t="s">
        <v>8328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s="8" t="s">
        <v>8327</v>
      </c>
      <c r="R1273" s="8" t="s">
        <v>8328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s="8" t="s">
        <v>8327</v>
      </c>
      <c r="R1274" s="8" t="s">
        <v>8328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s="8" t="s">
        <v>8327</v>
      </c>
      <c r="R1275" s="8" t="s">
        <v>8328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s="8" t="s">
        <v>8327</v>
      </c>
      <c r="R1276" s="8" t="s">
        <v>8328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s="8" t="s">
        <v>8327</v>
      </c>
      <c r="R1277" s="8" t="s">
        <v>8328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s="8" t="s">
        <v>8327</v>
      </c>
      <c r="R1278" s="8" t="s">
        <v>8328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s="8" t="s">
        <v>8327</v>
      </c>
      <c r="R1279" s="8" t="s">
        <v>8328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s="8" t="s">
        <v>8327</v>
      </c>
      <c r="R1280" s="8" t="s">
        <v>8328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s="8" t="s">
        <v>8327</v>
      </c>
      <c r="R1281" s="8" t="s">
        <v>8328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s="8" t="s">
        <v>8327</v>
      </c>
      <c r="R1282" s="8" t="s">
        <v>8328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s="8" t="s">
        <v>8327</v>
      </c>
      <c r="R1283" s="8" t="s">
        <v>8328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s="8" t="s">
        <v>8327</v>
      </c>
      <c r="R1284" s="8" t="s">
        <v>8328</v>
      </c>
      <c r="S1284" s="11">
        <f t="shared" si="82"/>
        <v>41586.475173611114</v>
      </c>
      <c r="T1284" s="11">
        <f t="shared" si="83"/>
        <v>41617.207638888889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s="8" t="s">
        <v>8327</v>
      </c>
      <c r="R1285" s="8" t="s">
        <v>8328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s="8" t="s">
        <v>8319</v>
      </c>
      <c r="R1286" s="8" t="s">
        <v>8320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s="8" t="s">
        <v>8319</v>
      </c>
      <c r="R1287" s="8" t="s">
        <v>8320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s="8" t="s">
        <v>8319</v>
      </c>
      <c r="R1288" s="8" t="s">
        <v>8320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s="8" t="s">
        <v>8319</v>
      </c>
      <c r="R1289" s="8" t="s">
        <v>8320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s="8" t="s">
        <v>8319</v>
      </c>
      <c r="R1290" s="8" t="s">
        <v>8320</v>
      </c>
      <c r="S1290" s="11">
        <f t="shared" si="82"/>
        <v>42561.154664351852</v>
      </c>
      <c r="T1290" s="11">
        <f t="shared" si="83"/>
        <v>42592.166666666672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s="8" t="s">
        <v>8319</v>
      </c>
      <c r="R1291" s="8" t="s">
        <v>8320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s="8" t="s">
        <v>8319</v>
      </c>
      <c r="R1292" s="8" t="s">
        <v>8320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s="8" t="s">
        <v>8319</v>
      </c>
      <c r="R1293" s="8" t="s">
        <v>8320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s="8" t="s">
        <v>8319</v>
      </c>
      <c r="R1294" s="8" t="s">
        <v>8320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s="8" t="s">
        <v>8319</v>
      </c>
      <c r="R1295" s="8" t="s">
        <v>8320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s="8" t="s">
        <v>8319</v>
      </c>
      <c r="R1296" s="8" t="s">
        <v>8320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s="8" t="s">
        <v>8319</v>
      </c>
      <c r="R1297" s="8" t="s">
        <v>8320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s="8" t="s">
        <v>8319</v>
      </c>
      <c r="R1298" s="8" t="s">
        <v>8320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s="8" t="s">
        <v>8319</v>
      </c>
      <c r="R1299" s="8" t="s">
        <v>8320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s="8" t="s">
        <v>8319</v>
      </c>
      <c r="R1300" s="8" t="s">
        <v>8320</v>
      </c>
      <c r="S1300" s="11">
        <f t="shared" si="82"/>
        <v>42458.680925925932</v>
      </c>
      <c r="T1300" s="11">
        <f t="shared" si="83"/>
        <v>42488.680925925932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s="8" t="s">
        <v>8319</v>
      </c>
      <c r="R1301" s="8" t="s">
        <v>8320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s="8" t="s">
        <v>8319</v>
      </c>
      <c r="R1302" s="8" t="s">
        <v>8320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s="8" t="s">
        <v>8319</v>
      </c>
      <c r="R1303" s="8" t="s">
        <v>8320</v>
      </c>
      <c r="S1303" s="11">
        <f t="shared" si="82"/>
        <v>42195.749745370369</v>
      </c>
      <c r="T1303" s="11">
        <f t="shared" si="83"/>
        <v>42206.125</v>
      </c>
    </row>
    <row r="1304" spans="1:20" ht="3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s="8" t="s">
        <v>8319</v>
      </c>
      <c r="R1304" s="8" t="s">
        <v>8320</v>
      </c>
      <c r="S1304" s="11">
        <f t="shared" si="82"/>
        <v>42675.057997685188</v>
      </c>
      <c r="T1304" s="11">
        <f t="shared" si="83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s="8" t="s">
        <v>8319</v>
      </c>
      <c r="R1305" s="8" t="s">
        <v>8320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s="8" t="s">
        <v>8321</v>
      </c>
      <c r="R1306" s="8" t="s">
        <v>8323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s="8" t="s">
        <v>8321</v>
      </c>
      <c r="R1307" s="8" t="s">
        <v>8323</v>
      </c>
      <c r="S1307" s="11">
        <f t="shared" si="82"/>
        <v>42543.665601851855</v>
      </c>
      <c r="T1307" s="11">
        <f t="shared" si="83"/>
        <v>42572.729166666672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s="8" t="s">
        <v>8321</v>
      </c>
      <c r="R1308" s="8" t="s">
        <v>8323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s="8" t="s">
        <v>8321</v>
      </c>
      <c r="R1309" s="8" t="s">
        <v>8323</v>
      </c>
      <c r="S1309" s="11">
        <f t="shared" si="82"/>
        <v>42387.503229166665</v>
      </c>
      <c r="T1309" s="11">
        <f t="shared" si="8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s="8" t="s">
        <v>8321</v>
      </c>
      <c r="R1310" s="8" t="s">
        <v>8323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s="8" t="s">
        <v>8321</v>
      </c>
      <c r="R1311" s="8" t="s">
        <v>8323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s="8" t="s">
        <v>8321</v>
      </c>
      <c r="R1312" s="8" t="s">
        <v>8323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s="8" t="s">
        <v>8321</v>
      </c>
      <c r="R1313" s="8" t="s">
        <v>8323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s="8" t="s">
        <v>8321</v>
      </c>
      <c r="R1314" s="8" t="s">
        <v>8323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s="8" t="s">
        <v>8321</v>
      </c>
      <c r="R1315" s="8" t="s">
        <v>8323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s="8" t="s">
        <v>8321</v>
      </c>
      <c r="R1316" s="8" t="s">
        <v>8323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s="8" t="s">
        <v>8321</v>
      </c>
      <c r="R1317" s="8" t="s">
        <v>8323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s="8" t="s">
        <v>8321</v>
      </c>
      <c r="R1318" s="8" t="s">
        <v>8323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s="8" t="s">
        <v>8321</v>
      </c>
      <c r="R1319" s="8" t="s">
        <v>8323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s="8" t="s">
        <v>8321</v>
      </c>
      <c r="R1320" s="8" t="s">
        <v>8323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s="8" t="s">
        <v>8321</v>
      </c>
      <c r="R1321" s="8" t="s">
        <v>8323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s="8" t="s">
        <v>8321</v>
      </c>
      <c r="R1322" s="8" t="s">
        <v>8323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s="8" t="s">
        <v>8321</v>
      </c>
      <c r="R1323" s="8" t="s">
        <v>8323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s="8" t="s">
        <v>8321</v>
      </c>
      <c r="R1324" s="8" t="s">
        <v>8323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s="8" t="s">
        <v>8321</v>
      </c>
      <c r="R1325" s="8" t="s">
        <v>8323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s="8" t="s">
        <v>8321</v>
      </c>
      <c r="R1326" s="8" t="s">
        <v>8323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s="8" t="s">
        <v>8321</v>
      </c>
      <c r="R1327" s="8" t="s">
        <v>8323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s="8" t="s">
        <v>8321</v>
      </c>
      <c r="R1328" s="8" t="s">
        <v>8323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s="8" t="s">
        <v>8321</v>
      </c>
      <c r="R1329" s="8" t="s">
        <v>8323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s="8" t="s">
        <v>8321</v>
      </c>
      <c r="R1330" s="8" t="s">
        <v>8323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s="8" t="s">
        <v>8321</v>
      </c>
      <c r="R1331" s="8" t="s">
        <v>8323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s="8" t="s">
        <v>8321</v>
      </c>
      <c r="R1332" s="8" t="s">
        <v>8323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s="8" t="s">
        <v>8321</v>
      </c>
      <c r="R1333" s="8" t="s">
        <v>8323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8" t="s">
        <v>8321</v>
      </c>
      <c r="R1334" s="8" t="s">
        <v>8323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8" t="s">
        <v>8321</v>
      </c>
      <c r="R1335" s="8" t="s">
        <v>8323</v>
      </c>
      <c r="S1335" s="11">
        <f t="shared" si="82"/>
        <v>41806.106770833336</v>
      </c>
      <c r="T1335" s="11">
        <f t="shared" si="83"/>
        <v>41836.106770833336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s="8" t="s">
        <v>8321</v>
      </c>
      <c r="R1336" s="8" t="s">
        <v>8323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s="8" t="s">
        <v>8321</v>
      </c>
      <c r="R1337" s="8" t="s">
        <v>8323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s="8" t="s">
        <v>8321</v>
      </c>
      <c r="R1338" s="8" t="s">
        <v>8323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s="8" t="s">
        <v>8321</v>
      </c>
      <c r="R1339" s="8" t="s">
        <v>8323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s="8" t="s">
        <v>8321</v>
      </c>
      <c r="R1340" s="8" t="s">
        <v>8323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s="8" t="s">
        <v>8321</v>
      </c>
      <c r="R1341" s="8" t="s">
        <v>8323</v>
      </c>
      <c r="S1341" s="11">
        <f t="shared" si="82"/>
        <v>41936.647164351853</v>
      </c>
      <c r="T1341" s="11">
        <f t="shared" si="83"/>
        <v>41981.688831018517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8" t="s">
        <v>8321</v>
      </c>
      <c r="R1342" s="8" t="s">
        <v>8323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s="8" t="s">
        <v>8321</v>
      </c>
      <c r="R1343" s="8" t="s">
        <v>8323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s="8" t="s">
        <v>8321</v>
      </c>
      <c r="R1344" s="8" t="s">
        <v>8323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s="8" t="s">
        <v>8321</v>
      </c>
      <c r="R1345" s="8" t="s">
        <v>8323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s="8" t="s">
        <v>8324</v>
      </c>
      <c r="R1346" s="8" t="s">
        <v>8325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s="8" t="s">
        <v>8324</v>
      </c>
      <c r="R1347" s="8" t="s">
        <v>8325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s="8" t="s">
        <v>8324</v>
      </c>
      <c r="R1348" s="8" t="s">
        <v>8325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s="8" t="s">
        <v>8324</v>
      </c>
      <c r="R1349" s="8" t="s">
        <v>8325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s="8" t="s">
        <v>8324</v>
      </c>
      <c r="R1350" s="8" t="s">
        <v>8325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s="8" t="s">
        <v>8324</v>
      </c>
      <c r="R1351" s="8" t="s">
        <v>8325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s="8" t="s">
        <v>8324</v>
      </c>
      <c r="R1352" s="8" t="s">
        <v>8325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s="8" t="s">
        <v>8324</v>
      </c>
      <c r="R1353" s="8" t="s">
        <v>8325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s="8" t="s">
        <v>8324</v>
      </c>
      <c r="R1354" s="8" t="s">
        <v>8325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s="8" t="s">
        <v>8324</v>
      </c>
      <c r="R1355" s="8" t="s">
        <v>8325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s="8" t="s">
        <v>8324</v>
      </c>
      <c r="R1356" s="8" t="s">
        <v>8325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s="8" t="s">
        <v>8324</v>
      </c>
      <c r="R1357" s="8" t="s">
        <v>8325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s="8" t="s">
        <v>8324</v>
      </c>
      <c r="R1358" s="8" t="s">
        <v>8325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s="8" t="s">
        <v>8324</v>
      </c>
      <c r="R1359" s="8" t="s">
        <v>8325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s="8" t="s">
        <v>8324</v>
      </c>
      <c r="R1360" s="8" t="s">
        <v>8325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s="8" t="s">
        <v>8324</v>
      </c>
      <c r="R1361" s="8" t="s">
        <v>8325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s="8" t="s">
        <v>8324</v>
      </c>
      <c r="R1362" s="8" t="s">
        <v>8325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s="8" t="s">
        <v>8324</v>
      </c>
      <c r="R1363" s="8" t="s">
        <v>8325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s="8" t="s">
        <v>8324</v>
      </c>
      <c r="R1364" s="8" t="s">
        <v>8325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s="8" t="s">
        <v>8324</v>
      </c>
      <c r="R1365" s="8" t="s">
        <v>8325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s="8" t="s">
        <v>8327</v>
      </c>
      <c r="R1366" s="8" t="s">
        <v>8328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s="8" t="s">
        <v>8327</v>
      </c>
      <c r="R1367" s="8" t="s">
        <v>8328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s="8" t="s">
        <v>8327</v>
      </c>
      <c r="R1368" s="8" t="s">
        <v>8328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s="8" t="s">
        <v>8327</v>
      </c>
      <c r="R1369" s="8" t="s">
        <v>8328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s="8" t="s">
        <v>8327</v>
      </c>
      <c r="R1370" s="8" t="s">
        <v>8328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s="8" t="s">
        <v>8327</v>
      </c>
      <c r="R1371" s="8" t="s">
        <v>8328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s="8" t="s">
        <v>8327</v>
      </c>
      <c r="R1372" s="8" t="s">
        <v>8328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s="8" t="s">
        <v>8327</v>
      </c>
      <c r="R1373" s="8" t="s">
        <v>8328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s="8" t="s">
        <v>8327</v>
      </c>
      <c r="R1374" s="8" t="s">
        <v>8328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s="8" t="s">
        <v>8327</v>
      </c>
      <c r="R1375" s="8" t="s">
        <v>8328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s="8" t="s">
        <v>8327</v>
      </c>
      <c r="R1376" s="8" t="s">
        <v>8328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s="8" t="s">
        <v>8327</v>
      </c>
      <c r="R1377" s="8" t="s">
        <v>8328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s="8" t="s">
        <v>8327</v>
      </c>
      <c r="R1378" s="8" t="s">
        <v>8328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s="8" t="s">
        <v>8327</v>
      </c>
      <c r="R1379" s="8" t="s">
        <v>8328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s="8" t="s">
        <v>8327</v>
      </c>
      <c r="R1380" s="8" t="s">
        <v>8328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s="8" t="s">
        <v>8327</v>
      </c>
      <c r="R1381" s="8" t="s">
        <v>8328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s="8" t="s">
        <v>8327</v>
      </c>
      <c r="R1382" s="8" t="s">
        <v>8328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s="8" t="s">
        <v>8327</v>
      </c>
      <c r="R1383" s="8" t="s">
        <v>8328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s="8" t="s">
        <v>8327</v>
      </c>
      <c r="R1384" s="8" t="s">
        <v>8328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s="8" t="s">
        <v>8327</v>
      </c>
      <c r="R1385" s="8" t="s">
        <v>8328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s="8" t="s">
        <v>8327</v>
      </c>
      <c r="R1386" s="8" t="s">
        <v>8328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s="8" t="s">
        <v>8327</v>
      </c>
      <c r="R1387" s="8" t="s">
        <v>8328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s="8" t="s">
        <v>8327</v>
      </c>
      <c r="R1388" s="8" t="s">
        <v>8328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s="8" t="s">
        <v>8327</v>
      </c>
      <c r="R1389" s="8" t="s">
        <v>8328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s="8" t="s">
        <v>8327</v>
      </c>
      <c r="R1390" s="8" t="s">
        <v>8328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s="8" t="s">
        <v>8327</v>
      </c>
      <c r="R1391" s="8" t="s">
        <v>8328</v>
      </c>
      <c r="S1391" s="11">
        <f t="shared" si="86"/>
        <v>42565.480983796297</v>
      </c>
      <c r="T1391" s="11">
        <f t="shared" si="87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s="8" t="s">
        <v>8327</v>
      </c>
      <c r="R1392" s="8" t="s">
        <v>8328</v>
      </c>
      <c r="S1392" s="11">
        <f t="shared" si="86"/>
        <v>42087.803310185183</v>
      </c>
      <c r="T1392" s="11">
        <f t="shared" si="87"/>
        <v>42121.716666666667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s="8" t="s">
        <v>8327</v>
      </c>
      <c r="R1393" s="8" t="s">
        <v>8328</v>
      </c>
      <c r="S1393" s="11">
        <f t="shared" si="86"/>
        <v>42193.650671296295</v>
      </c>
      <c r="T1393" s="11">
        <f t="shared" si="87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s="8" t="s">
        <v>8327</v>
      </c>
      <c r="R1394" s="8" t="s">
        <v>8328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s="8" t="s">
        <v>8327</v>
      </c>
      <c r="R1395" s="8" t="s">
        <v>8328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s="8" t="s">
        <v>8327</v>
      </c>
      <c r="R1396" s="8" t="s">
        <v>8328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s="8" t="s">
        <v>8327</v>
      </c>
      <c r="R1397" s="8" t="s">
        <v>8328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s="8" t="s">
        <v>8327</v>
      </c>
      <c r="R1398" s="8" t="s">
        <v>8328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s="8" t="s">
        <v>8327</v>
      </c>
      <c r="R1399" s="8" t="s">
        <v>8328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s="8" t="s">
        <v>8327</v>
      </c>
      <c r="R1400" s="8" t="s">
        <v>8328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s="8" t="s">
        <v>8327</v>
      </c>
      <c r="R1401" s="8" t="s">
        <v>8328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s="8" t="s">
        <v>8327</v>
      </c>
      <c r="R1402" s="8" t="s">
        <v>8328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s="8" t="s">
        <v>8327</v>
      </c>
      <c r="R1403" s="8" t="s">
        <v>8328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s="8" t="s">
        <v>8327</v>
      </c>
      <c r="R1404" s="8" t="s">
        <v>8328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s="8" t="s">
        <v>8327</v>
      </c>
      <c r="R1405" s="8" t="s">
        <v>8328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s="8" t="s">
        <v>8324</v>
      </c>
      <c r="R1406" s="8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s="8" t="s">
        <v>8324</v>
      </c>
      <c r="R1407" s="8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s="8" t="s">
        <v>8324</v>
      </c>
      <c r="R1408" s="8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s="8" t="s">
        <v>8324</v>
      </c>
      <c r="R1409" s="8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s="8" t="s">
        <v>8324</v>
      </c>
      <c r="R1410" s="8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s="8" t="s">
        <v>8324</v>
      </c>
      <c r="R1411" s="8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s="8" t="s">
        <v>8324</v>
      </c>
      <c r="R1412" s="8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s="8" t="s">
        <v>8324</v>
      </c>
      <c r="R1413" s="8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s="8" t="s">
        <v>8324</v>
      </c>
      <c r="R1414" s="8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s="8" t="s">
        <v>8324</v>
      </c>
      <c r="R1415" s="8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s="8" t="s">
        <v>8324</v>
      </c>
      <c r="R1416" s="8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s="8" t="s">
        <v>8324</v>
      </c>
      <c r="R1417" s="8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8" t="s">
        <v>8324</v>
      </c>
      <c r="R1418" s="8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s="8" t="s">
        <v>8324</v>
      </c>
      <c r="R1419" s="8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s="8" t="s">
        <v>8324</v>
      </c>
      <c r="R1420" s="8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s="8" t="s">
        <v>8324</v>
      </c>
      <c r="R1421" s="8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s="8" t="s">
        <v>8324</v>
      </c>
      <c r="R1422" s="8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s="8" t="s">
        <v>8324</v>
      </c>
      <c r="R1423" s="8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s="8" t="s">
        <v>8324</v>
      </c>
      <c r="R1424" s="8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s="8" t="s">
        <v>8324</v>
      </c>
      <c r="R1425" s="8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s="8" t="s">
        <v>8324</v>
      </c>
      <c r="R1426" s="8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8" t="s">
        <v>8324</v>
      </c>
      <c r="R1427" s="8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8" t="s">
        <v>8324</v>
      </c>
      <c r="R1428" s="8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s="8" t="s">
        <v>8324</v>
      </c>
      <c r="R1429" s="8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s="8" t="s">
        <v>8324</v>
      </c>
      <c r="R1430" s="8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8" t="s">
        <v>8324</v>
      </c>
      <c r="R1431" s="8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s="8" t="s">
        <v>8324</v>
      </c>
      <c r="R1432" s="8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s="8" t="s">
        <v>8324</v>
      </c>
      <c r="R1433" s="8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8" t="s">
        <v>8324</v>
      </c>
      <c r="R1434" s="8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s="8" t="s">
        <v>8324</v>
      </c>
      <c r="R1435" s="8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s="8" t="s">
        <v>8324</v>
      </c>
      <c r="R1436" s="8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s="8" t="s">
        <v>8324</v>
      </c>
      <c r="R1437" s="8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s="8" t="s">
        <v>8324</v>
      </c>
      <c r="R1438" s="8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s="8" t="s">
        <v>8324</v>
      </c>
      <c r="R1439" s="8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s="8" t="s">
        <v>8324</v>
      </c>
      <c r="R1440" s="8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s="8" t="s">
        <v>8324</v>
      </c>
      <c r="R1441" s="8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s="8" t="s">
        <v>8324</v>
      </c>
      <c r="R1442" s="8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s="8" t="s">
        <v>8324</v>
      </c>
      <c r="R1443" s="8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8" t="s">
        <v>8324</v>
      </c>
      <c r="R1444" s="8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8" t="s">
        <v>8324</v>
      </c>
      <c r="R1445" s="8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8" t="s">
        <v>8324</v>
      </c>
      <c r="R1446" s="8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8" t="s">
        <v>8324</v>
      </c>
      <c r="R1447" s="8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8" t="s">
        <v>8324</v>
      </c>
      <c r="R1448" s="8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s="8" t="s">
        <v>8324</v>
      </c>
      <c r="R1449" s="8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8" t="s">
        <v>8324</v>
      </c>
      <c r="R1450" s="8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8" t="s">
        <v>8324</v>
      </c>
      <c r="R1451" s="8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s="8" t="s">
        <v>8324</v>
      </c>
      <c r="R1452" s="8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s="8" t="s">
        <v>8324</v>
      </c>
      <c r="R1453" s="8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8" t="s">
        <v>8324</v>
      </c>
      <c r="R1454" s="8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8" t="s">
        <v>8324</v>
      </c>
      <c r="R1455" s="8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s="8" t="s">
        <v>8324</v>
      </c>
      <c r="R1456" s="8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s="8" t="s">
        <v>8324</v>
      </c>
      <c r="R1457" s="8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s="8" t="s">
        <v>8324</v>
      </c>
      <c r="R1458" s="8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8" t="s">
        <v>8324</v>
      </c>
      <c r="R1459" s="8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8" t="s">
        <v>8324</v>
      </c>
      <c r="R1460" s="8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8" t="s">
        <v>8324</v>
      </c>
      <c r="R1461" s="8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8" t="s">
        <v>8324</v>
      </c>
      <c r="R1462" s="8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s="8" t="s">
        <v>8324</v>
      </c>
      <c r="R1463" s="8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s="8" t="s">
        <v>8324</v>
      </c>
      <c r="R1464" s="8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s="8" t="s">
        <v>8324</v>
      </c>
      <c r="R1465" s="8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s="8" t="s">
        <v>8324</v>
      </c>
      <c r="R1466" s="8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s="8" t="s">
        <v>8324</v>
      </c>
      <c r="R1467" s="8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s="8" t="s">
        <v>8324</v>
      </c>
      <c r="R1468" s="8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s="8" t="s">
        <v>8324</v>
      </c>
      <c r="R1469" s="8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s="8" t="s">
        <v>8324</v>
      </c>
      <c r="R1470" s="8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s="8" t="s">
        <v>8324</v>
      </c>
      <c r="R1471" s="8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s="8" t="s">
        <v>8324</v>
      </c>
      <c r="R1472" s="8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s="8" t="s">
        <v>8324</v>
      </c>
      <c r="R1473" s="8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s="8" t="s">
        <v>8324</v>
      </c>
      <c r="R1474" s="8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s="8" t="s">
        <v>8324</v>
      </c>
      <c r="R1475" s="8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s="8" t="s">
        <v>8324</v>
      </c>
      <c r="R1476" s="8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s="8" t="s">
        <v>8324</v>
      </c>
      <c r="R1477" s="8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s="8" t="s">
        <v>8324</v>
      </c>
      <c r="R1478" s="8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s="8" t="s">
        <v>8324</v>
      </c>
      <c r="R1479" s="8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s="8" t="s">
        <v>8324</v>
      </c>
      <c r="R1480" s="8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s="8" t="s">
        <v>8324</v>
      </c>
      <c r="R1481" s="8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s="8" t="s">
        <v>8324</v>
      </c>
      <c r="R1482" s="8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s="8" t="s">
        <v>8324</v>
      </c>
      <c r="R1483" s="8" t="s">
        <v>8326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s="8" t="s">
        <v>8324</v>
      </c>
      <c r="R1484" s="8" t="s">
        <v>8326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s="8" t="s">
        <v>8324</v>
      </c>
      <c r="R1485" s="8" t="s">
        <v>8326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8" t="s">
        <v>8324</v>
      </c>
      <c r="R1486" s="8" t="s">
        <v>8326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s="8" t="s">
        <v>8324</v>
      </c>
      <c r="R1487" s="8" t="s">
        <v>8326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s="8" t="s">
        <v>8324</v>
      </c>
      <c r="R1488" s="8" t="s">
        <v>8326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8" t="s">
        <v>8324</v>
      </c>
      <c r="R1489" s="8" t="s">
        <v>8326</v>
      </c>
      <c r="S1489" s="11">
        <f t="shared" si="94"/>
        <v>42554.917488425926</v>
      </c>
      <c r="T1489" s="11">
        <f t="shared" si="95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s="8" t="s">
        <v>8324</v>
      </c>
      <c r="R1490" s="8" t="s">
        <v>8326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8" t="s">
        <v>8324</v>
      </c>
      <c r="R1491" s="8" t="s">
        <v>8326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s="8" t="s">
        <v>8324</v>
      </c>
      <c r="R1492" s="8" t="s">
        <v>8326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s="8" t="s">
        <v>8324</v>
      </c>
      <c r="R1493" s="8" t="s">
        <v>8326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s="8" t="s">
        <v>8324</v>
      </c>
      <c r="R1494" s="8" t="s">
        <v>8326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8" t="s">
        <v>8324</v>
      </c>
      <c r="R1495" s="8" t="s">
        <v>8326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s="8" t="s">
        <v>8324</v>
      </c>
      <c r="R1496" s="8" t="s">
        <v>8326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8" t="s">
        <v>8324</v>
      </c>
      <c r="R1497" s="8" t="s">
        <v>8326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8" t="s">
        <v>8324</v>
      </c>
      <c r="R1498" s="8" t="s">
        <v>8326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s="8" t="s">
        <v>8324</v>
      </c>
      <c r="R1499" s="8" t="s">
        <v>8326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s="8" t="s">
        <v>8324</v>
      </c>
      <c r="R1500" s="8" t="s">
        <v>8326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s="8" t="s">
        <v>8324</v>
      </c>
      <c r="R1501" s="8" t="s">
        <v>8326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s="8" t="s">
        <v>8324</v>
      </c>
      <c r="R1502" s="8" t="s">
        <v>8326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s="8" t="s">
        <v>8340</v>
      </c>
      <c r="R1503" s="8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s="8" t="s">
        <v>8340</v>
      </c>
      <c r="R1504" s="8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s="8" t="s">
        <v>8340</v>
      </c>
      <c r="R1505" s="8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s="8" t="s">
        <v>8340</v>
      </c>
      <c r="R1506" s="8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s="8" t="s">
        <v>8340</v>
      </c>
      <c r="R1507" s="8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s="8" t="s">
        <v>8340</v>
      </c>
      <c r="R1508" s="8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s="8" t="s">
        <v>8340</v>
      </c>
      <c r="R1509" s="8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s="8" t="s">
        <v>8340</v>
      </c>
      <c r="R1510" s="8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s="8" t="s">
        <v>8340</v>
      </c>
      <c r="R1511" s="8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s="8" t="s">
        <v>8340</v>
      </c>
      <c r="R1512" s="8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s="8" t="s">
        <v>8340</v>
      </c>
      <c r="R1513" s="8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s="8" t="s">
        <v>8340</v>
      </c>
      <c r="R1514" s="8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s="8" t="s">
        <v>8340</v>
      </c>
      <c r="R1515" s="8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s="8" t="s">
        <v>8340</v>
      </c>
      <c r="R1516" s="8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s="8" t="s">
        <v>8340</v>
      </c>
      <c r="R1517" s="8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s="8" t="s">
        <v>8340</v>
      </c>
      <c r="R1518" s="8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s="8" t="s">
        <v>8340</v>
      </c>
      <c r="R1519" s="8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s="8" t="s">
        <v>8340</v>
      </c>
      <c r="R1520" s="8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s="8" t="s">
        <v>8340</v>
      </c>
      <c r="R1521" s="8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s="8" t="s">
        <v>8340</v>
      </c>
      <c r="R1522" s="8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s="8" t="s">
        <v>8340</v>
      </c>
      <c r="R1523" s="8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s="8" t="s">
        <v>8340</v>
      </c>
      <c r="R1524" s="8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s="8" t="s">
        <v>8340</v>
      </c>
      <c r="R1525" s="8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s="8" t="s">
        <v>8340</v>
      </c>
      <c r="R1526" s="8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s="8" t="s">
        <v>8340</v>
      </c>
      <c r="R1527" s="8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s="8" t="s">
        <v>8340</v>
      </c>
      <c r="R1528" s="8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s="8" t="s">
        <v>8340</v>
      </c>
      <c r="R1529" s="8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s="8" t="s">
        <v>8340</v>
      </c>
      <c r="R1530" s="8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s="8" t="s">
        <v>8340</v>
      </c>
      <c r="R1531" s="8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s="8" t="s">
        <v>8340</v>
      </c>
      <c r="R1532" s="8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s="8" t="s">
        <v>8340</v>
      </c>
      <c r="R1533" s="8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s="8" t="s">
        <v>8340</v>
      </c>
      <c r="R1534" s="8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s="8" t="s">
        <v>8340</v>
      </c>
      <c r="R1535" s="8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s="8" t="s">
        <v>8340</v>
      </c>
      <c r="R1536" s="8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s="8" t="s">
        <v>8340</v>
      </c>
      <c r="R1537" s="8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s="8" t="s">
        <v>8340</v>
      </c>
      <c r="R1538" s="8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s="8" t="s">
        <v>8340</v>
      </c>
      <c r="R1539" s="8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s="8" t="s">
        <v>8340</v>
      </c>
      <c r="R1540" s="8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s="8" t="s">
        <v>8340</v>
      </c>
      <c r="R1541" s="8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s="8" t="s">
        <v>8340</v>
      </c>
      <c r="R1542" s="8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s="8" t="s">
        <v>8340</v>
      </c>
      <c r="R1543" s="8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s="8" t="s">
        <v>8340</v>
      </c>
      <c r="R1544" s="8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s="8" t="s">
        <v>8340</v>
      </c>
      <c r="R1545" s="8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8" t="s">
        <v>8340</v>
      </c>
      <c r="R1546" s="8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s="8" t="s">
        <v>8340</v>
      </c>
      <c r="R1547" s="8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s="8" t="s">
        <v>8340</v>
      </c>
      <c r="R1548" s="8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8" t="s">
        <v>8340</v>
      </c>
      <c r="R1549" s="8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s="8" t="s">
        <v>8340</v>
      </c>
      <c r="R1550" s="8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s="8" t="s">
        <v>8340</v>
      </c>
      <c r="R1551" s="8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s="8" t="s">
        <v>8340</v>
      </c>
      <c r="R1552" s="8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8" t="s">
        <v>8340</v>
      </c>
      <c r="R1553" s="8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s="8" t="s">
        <v>8340</v>
      </c>
      <c r="R1554" s="8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8" t="s">
        <v>8340</v>
      </c>
      <c r="R1555" s="8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8" t="s">
        <v>8340</v>
      </c>
      <c r="R1556" s="8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8" t="s">
        <v>8340</v>
      </c>
      <c r="R1557" s="8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s="8" t="s">
        <v>8340</v>
      </c>
      <c r="R1558" s="8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s="8" t="s">
        <v>8340</v>
      </c>
      <c r="R1559" s="8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s="8" t="s">
        <v>8340</v>
      </c>
      <c r="R1560" s="8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s="8" t="s">
        <v>8340</v>
      </c>
      <c r="R1561" s="8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s="8" t="s">
        <v>8340</v>
      </c>
      <c r="R1562" s="8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s="8" t="s">
        <v>8324</v>
      </c>
      <c r="R1563" s="8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8" t="s">
        <v>8324</v>
      </c>
      <c r="R1564" s="8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s="8" t="s">
        <v>8324</v>
      </c>
      <c r="R1565" s="8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s="8" t="s">
        <v>8324</v>
      </c>
      <c r="R1566" s="8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s="8" t="s">
        <v>8324</v>
      </c>
      <c r="R1567" s="8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3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s="8" t="s">
        <v>8324</v>
      </c>
      <c r="R1568" s="8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s="8" t="s">
        <v>8324</v>
      </c>
      <c r="R1569" s="8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s="8" t="s">
        <v>8324</v>
      </c>
      <c r="R1570" s="8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8" t="s">
        <v>8324</v>
      </c>
      <c r="R1571" s="8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s="8" t="s">
        <v>8324</v>
      </c>
      <c r="R1572" s="8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s="8" t="s">
        <v>8324</v>
      </c>
      <c r="R1573" s="8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s="8" t="s">
        <v>8324</v>
      </c>
      <c r="R1574" s="8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s="8" t="s">
        <v>8324</v>
      </c>
      <c r="R1575" s="8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s="8" t="s">
        <v>8324</v>
      </c>
      <c r="R1576" s="8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s="8" t="s">
        <v>8324</v>
      </c>
      <c r="R1577" s="8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s="8" t="s">
        <v>8324</v>
      </c>
      <c r="R1578" s="8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s="8" t="s">
        <v>8324</v>
      </c>
      <c r="R1579" s="8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s="8" t="s">
        <v>8324</v>
      </c>
      <c r="R1580" s="8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s="8" t="s">
        <v>8324</v>
      </c>
      <c r="R1581" s="8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8" t="s">
        <v>8324</v>
      </c>
      <c r="R1582" s="8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s="8" t="s">
        <v>8340</v>
      </c>
      <c r="R1583" s="8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s="8" t="s">
        <v>8340</v>
      </c>
      <c r="R1584" s="8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s="8" t="s">
        <v>8340</v>
      </c>
      <c r="R1585" s="8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8" t="s">
        <v>8340</v>
      </c>
      <c r="R1586" s="8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s="8" t="s">
        <v>8340</v>
      </c>
      <c r="R1587" s="8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8" t="s">
        <v>8340</v>
      </c>
      <c r="R1588" s="8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s="8" t="s">
        <v>8340</v>
      </c>
      <c r="R1589" s="8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8" t="s">
        <v>8340</v>
      </c>
      <c r="R1590" s="8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8" t="s">
        <v>8340</v>
      </c>
      <c r="R1591" s="8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s="8" t="s">
        <v>8340</v>
      </c>
      <c r="R1592" s="8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s="8" t="s">
        <v>8340</v>
      </c>
      <c r="R1593" s="8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8" t="s">
        <v>8340</v>
      </c>
      <c r="R1594" s="8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s="8" t="s">
        <v>8340</v>
      </c>
      <c r="R1595" s="8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s="8" t="s">
        <v>8340</v>
      </c>
      <c r="R1596" s="8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s="8" t="s">
        <v>8340</v>
      </c>
      <c r="R1597" s="8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s="8" t="s">
        <v>8340</v>
      </c>
      <c r="R1598" s="8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8" t="s">
        <v>8340</v>
      </c>
      <c r="R1599" s="8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s="8" t="s">
        <v>8340</v>
      </c>
      <c r="R1600" s="8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8" t="s">
        <v>8340</v>
      </c>
      <c r="R1601" s="8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s="8" t="s">
        <v>8340</v>
      </c>
      <c r="R1602" s="8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s="8" t="s">
        <v>8327</v>
      </c>
      <c r="R1603" s="8" t="s">
        <v>8328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s="8" t="s">
        <v>8327</v>
      </c>
      <c r="R1604" s="8" t="s">
        <v>8328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s="8" t="s">
        <v>8327</v>
      </c>
      <c r="R1605" s="8" t="s">
        <v>8328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s="8" t="s">
        <v>8327</v>
      </c>
      <c r="R1606" s="8" t="s">
        <v>8328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s="8" t="s">
        <v>8327</v>
      </c>
      <c r="R1607" s="8" t="s">
        <v>8328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s="8" t="s">
        <v>8327</v>
      </c>
      <c r="R1608" s="8" t="s">
        <v>8328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s="8" t="s">
        <v>8327</v>
      </c>
      <c r="R1609" s="8" t="s">
        <v>8328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s="8" t="s">
        <v>8327</v>
      </c>
      <c r="R1610" s="8" t="s">
        <v>8328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s="8" t="s">
        <v>8327</v>
      </c>
      <c r="R1611" s="8" t="s">
        <v>8328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s="8" t="s">
        <v>8327</v>
      </c>
      <c r="R1612" s="8" t="s">
        <v>8328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s="8" t="s">
        <v>8327</v>
      </c>
      <c r="R1613" s="8" t="s">
        <v>8328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s="8" t="s">
        <v>8327</v>
      </c>
      <c r="R1614" s="8" t="s">
        <v>8328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s="8" t="s">
        <v>8327</v>
      </c>
      <c r="R1615" s="8" t="s">
        <v>8328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s="8" t="s">
        <v>8327</v>
      </c>
      <c r="R1616" s="8" t="s">
        <v>8328</v>
      </c>
      <c r="S1616" s="11">
        <f t="shared" si="102"/>
        <v>41794.981122685182</v>
      </c>
      <c r="T1616" s="11">
        <f t="shared" si="103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s="8" t="s">
        <v>8327</v>
      </c>
      <c r="R1617" s="8" t="s">
        <v>8328</v>
      </c>
      <c r="S1617" s="11">
        <f t="shared" si="102"/>
        <v>40845.050879629627</v>
      </c>
      <c r="T1617" s="11">
        <f t="shared" si="103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s="8" t="s">
        <v>8327</v>
      </c>
      <c r="R1618" s="8" t="s">
        <v>8328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s="8" t="s">
        <v>8327</v>
      </c>
      <c r="R1619" s="8" t="s">
        <v>8328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s="8" t="s">
        <v>8327</v>
      </c>
      <c r="R1620" s="8" t="s">
        <v>8328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s="8" t="s">
        <v>8327</v>
      </c>
      <c r="R1621" s="8" t="s">
        <v>8328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s="8" t="s">
        <v>8327</v>
      </c>
      <c r="R1622" s="8" t="s">
        <v>8328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s="8" t="s">
        <v>8327</v>
      </c>
      <c r="R1623" s="8" t="s">
        <v>8328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s="8" t="s">
        <v>8327</v>
      </c>
      <c r="R1624" s="8" t="s">
        <v>8328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s="8" t="s">
        <v>8327</v>
      </c>
      <c r="R1625" s="8" t="s">
        <v>8328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s="8" t="s">
        <v>8327</v>
      </c>
      <c r="R1626" s="8" t="s">
        <v>8328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s="8" t="s">
        <v>8327</v>
      </c>
      <c r="R1627" s="8" t="s">
        <v>8328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s="8" t="s">
        <v>8327</v>
      </c>
      <c r="R1628" s="8" t="s">
        <v>8328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s="8" t="s">
        <v>8327</v>
      </c>
      <c r="R1629" s="8" t="s">
        <v>8328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s="8" t="s">
        <v>8327</v>
      </c>
      <c r="R1630" s="8" t="s">
        <v>8328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s="8" t="s">
        <v>8327</v>
      </c>
      <c r="R1631" s="8" t="s">
        <v>8328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s="8" t="s">
        <v>8327</v>
      </c>
      <c r="R1632" s="8" t="s">
        <v>8328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s="8" t="s">
        <v>8327</v>
      </c>
      <c r="R1633" s="8" t="s">
        <v>8328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s="8" t="s">
        <v>8327</v>
      </c>
      <c r="R1634" s="8" t="s">
        <v>8328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s="8" t="s">
        <v>8327</v>
      </c>
      <c r="R1635" s="8" t="s">
        <v>8328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s="8" t="s">
        <v>8327</v>
      </c>
      <c r="R1636" s="8" t="s">
        <v>8328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s="8" t="s">
        <v>8327</v>
      </c>
      <c r="R1637" s="8" t="s">
        <v>8328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s="8" t="s">
        <v>8327</v>
      </c>
      <c r="R1638" s="8" t="s">
        <v>8328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s="8" t="s">
        <v>8327</v>
      </c>
      <c r="R1639" s="8" t="s">
        <v>8328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s="8" t="s">
        <v>8327</v>
      </c>
      <c r="R1640" s="8" t="s">
        <v>8328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s="8" t="s">
        <v>8327</v>
      </c>
      <c r="R1641" s="8" t="s">
        <v>8328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s="8" t="s">
        <v>8327</v>
      </c>
      <c r="R1642" s="8" t="s">
        <v>8328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s="8" t="s">
        <v>8327</v>
      </c>
      <c r="R1643" s="8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s="8" t="s">
        <v>8327</v>
      </c>
      <c r="R1644" s="8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s="8" t="s">
        <v>8327</v>
      </c>
      <c r="R1645" s="8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s="8" t="s">
        <v>8327</v>
      </c>
      <c r="R1646" s="8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s="8" t="s">
        <v>8327</v>
      </c>
      <c r="R1647" s="8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s="8" t="s">
        <v>8327</v>
      </c>
      <c r="R1648" s="8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s="8" t="s">
        <v>8327</v>
      </c>
      <c r="R1649" s="8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s="8" t="s">
        <v>8327</v>
      </c>
      <c r="R1650" s="8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s="8" t="s">
        <v>8327</v>
      </c>
      <c r="R1651" s="8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s="8" t="s">
        <v>8327</v>
      </c>
      <c r="R1652" s="8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s="8" t="s">
        <v>8327</v>
      </c>
      <c r="R1653" s="8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s="8" t="s">
        <v>8327</v>
      </c>
      <c r="R1654" s="8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s="8" t="s">
        <v>8327</v>
      </c>
      <c r="R1655" s="8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s="8" t="s">
        <v>8327</v>
      </c>
      <c r="R1656" s="8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s="8" t="s">
        <v>8327</v>
      </c>
      <c r="R1657" s="8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s="8" t="s">
        <v>8327</v>
      </c>
      <c r="R1658" s="8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s="8" t="s">
        <v>8327</v>
      </c>
      <c r="R1659" s="8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s="8" t="s">
        <v>8327</v>
      </c>
      <c r="R1660" s="8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s="8" t="s">
        <v>8327</v>
      </c>
      <c r="R1661" s="8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s="8" t="s">
        <v>8327</v>
      </c>
      <c r="R1662" s="8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s="8" t="s">
        <v>8327</v>
      </c>
      <c r="R1663" s="8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s="8" t="s">
        <v>8327</v>
      </c>
      <c r="R1664" s="8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s="8" t="s">
        <v>8327</v>
      </c>
      <c r="R1665" s="8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s="8" t="s">
        <v>8327</v>
      </c>
      <c r="R1666" s="8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s="8" t="s">
        <v>8327</v>
      </c>
      <c r="R1667" s="8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s="8" t="s">
        <v>8327</v>
      </c>
      <c r="R1668" s="8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s="8" t="s">
        <v>8327</v>
      </c>
      <c r="R1669" s="8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s="8" t="s">
        <v>8327</v>
      </c>
      <c r="R1670" s="8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s="8" t="s">
        <v>8327</v>
      </c>
      <c r="R1671" s="8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s="8" t="s">
        <v>8327</v>
      </c>
      <c r="R1672" s="8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s="8" t="s">
        <v>8327</v>
      </c>
      <c r="R1673" s="8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s="8" t="s">
        <v>8327</v>
      </c>
      <c r="R1674" s="8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s="8" t="s">
        <v>8327</v>
      </c>
      <c r="R1675" s="8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s="8" t="s">
        <v>8327</v>
      </c>
      <c r="R1676" s="8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s="8" t="s">
        <v>8327</v>
      </c>
      <c r="R1677" s="8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s="8" t="s">
        <v>8327</v>
      </c>
      <c r="R1678" s="8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s="8" t="s">
        <v>8327</v>
      </c>
      <c r="R1679" s="8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s="8" t="s">
        <v>8327</v>
      </c>
      <c r="R1680" s="8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s="8" t="s">
        <v>8327</v>
      </c>
      <c r="R1681" s="8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s="8" t="s">
        <v>8327</v>
      </c>
      <c r="R1682" s="8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s="8" t="s">
        <v>8327</v>
      </c>
      <c r="R1683" s="8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8" t="s">
        <v>8327</v>
      </c>
      <c r="R1684" s="8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s="8" t="s">
        <v>8327</v>
      </c>
      <c r="R1685" s="8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s="8" t="s">
        <v>8327</v>
      </c>
      <c r="R1686" s="8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s="8" t="s">
        <v>8327</v>
      </c>
      <c r="R1687" s="8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s="8" t="s">
        <v>8327</v>
      </c>
      <c r="R1688" s="8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s="8" t="s">
        <v>8327</v>
      </c>
      <c r="R1689" s="8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s="8" t="s">
        <v>8327</v>
      </c>
      <c r="R1690" s="8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s="8" t="s">
        <v>8327</v>
      </c>
      <c r="R1691" s="8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s="8" t="s">
        <v>8327</v>
      </c>
      <c r="R1692" s="8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s="8" t="s">
        <v>8327</v>
      </c>
      <c r="R1693" s="8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s="8" t="s">
        <v>8327</v>
      </c>
      <c r="R1694" s="8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s="8" t="s">
        <v>8327</v>
      </c>
      <c r="R1695" s="8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s="8" t="s">
        <v>8327</v>
      </c>
      <c r="R1696" s="8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s="8" t="s">
        <v>8327</v>
      </c>
      <c r="R1697" s="8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8" t="s">
        <v>8327</v>
      </c>
      <c r="R1698" s="8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s="8" t="s">
        <v>8327</v>
      </c>
      <c r="R1699" s="8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64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8" t="s">
        <v>8327</v>
      </c>
      <c r="R1700" s="8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s="8" t="s">
        <v>8327</v>
      </c>
      <c r="R1701" s="8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s="8" t="s">
        <v>8327</v>
      </c>
      <c r="R1702" s="8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s="8" t="s">
        <v>8327</v>
      </c>
      <c r="R1703" s="8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s="8" t="s">
        <v>8327</v>
      </c>
      <c r="R1704" s="8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s="8" t="s">
        <v>8327</v>
      </c>
      <c r="R1705" s="8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s="8" t="s">
        <v>8327</v>
      </c>
      <c r="R1706" s="8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8" t="s">
        <v>8327</v>
      </c>
      <c r="R1707" s="8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8" t="s">
        <v>8327</v>
      </c>
      <c r="R1708" s="8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s="8" t="s">
        <v>8327</v>
      </c>
      <c r="R1709" s="8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8" t="s">
        <v>8327</v>
      </c>
      <c r="R1710" s="8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s="8" t="s">
        <v>8327</v>
      </c>
      <c r="R1711" s="8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s="8" t="s">
        <v>8327</v>
      </c>
      <c r="R1712" s="8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s="8" t="s">
        <v>8327</v>
      </c>
      <c r="R1713" s="8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8" t="s">
        <v>8327</v>
      </c>
      <c r="R1714" s="8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s="8" t="s">
        <v>8327</v>
      </c>
      <c r="R1715" s="8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s="8" t="s">
        <v>8327</v>
      </c>
      <c r="R1716" s="8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s="8" t="s">
        <v>8327</v>
      </c>
      <c r="R1717" s="8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s="8" t="s">
        <v>8327</v>
      </c>
      <c r="R1718" s="8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s="8" t="s">
        <v>8327</v>
      </c>
      <c r="R1719" s="8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s="8" t="s">
        <v>8327</v>
      </c>
      <c r="R1720" s="8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s="8" t="s">
        <v>8327</v>
      </c>
      <c r="R1721" s="8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s="8" t="s">
        <v>8327</v>
      </c>
      <c r="R1722" s="8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8" t="s">
        <v>8327</v>
      </c>
      <c r="R1723" s="8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s="8" t="s">
        <v>8327</v>
      </c>
      <c r="R1724" s="8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s="8" t="s">
        <v>8327</v>
      </c>
      <c r="R1725" s="8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s="8" t="s">
        <v>8327</v>
      </c>
      <c r="R1726" s="8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s="8" t="s">
        <v>8327</v>
      </c>
      <c r="R1727" s="8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s="8" t="s">
        <v>8327</v>
      </c>
      <c r="R1728" s="8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s="8" t="s">
        <v>8327</v>
      </c>
      <c r="R1729" s="8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s="8" t="s">
        <v>8327</v>
      </c>
      <c r="R1730" s="8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s="8" t="s">
        <v>8327</v>
      </c>
      <c r="R1731" s="8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8" t="s">
        <v>8327</v>
      </c>
      <c r="R1732" s="8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8" t="s">
        <v>8327</v>
      </c>
      <c r="R1733" s="8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8" t="s">
        <v>8327</v>
      </c>
      <c r="R1734" s="8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8" t="s">
        <v>8327</v>
      </c>
      <c r="R1735" s="8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s="8" t="s">
        <v>8327</v>
      </c>
      <c r="R1736" s="8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s="8" t="s">
        <v>8327</v>
      </c>
      <c r="R1737" s="8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s="8" t="s">
        <v>8327</v>
      </c>
      <c r="R1738" s="8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s="8" t="s">
        <v>8327</v>
      </c>
      <c r="R1739" s="8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s="8" t="s">
        <v>8327</v>
      </c>
      <c r="R1740" s="8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s="8" t="s">
        <v>8327</v>
      </c>
      <c r="R1741" s="8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8" t="s">
        <v>8327</v>
      </c>
      <c r="R1742" s="8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s="8" t="s">
        <v>8340</v>
      </c>
      <c r="R1743" s="8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s="8" t="s">
        <v>8340</v>
      </c>
      <c r="R1744" s="8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s="8" t="s">
        <v>8340</v>
      </c>
      <c r="R1745" s="8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s="8" t="s">
        <v>8340</v>
      </c>
      <c r="R1746" s="8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s="8" t="s">
        <v>8340</v>
      </c>
      <c r="R1747" s="8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s="8" t="s">
        <v>8340</v>
      </c>
      <c r="R1748" s="8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s="8" t="s">
        <v>8340</v>
      </c>
      <c r="R1749" s="8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s="8" t="s">
        <v>8340</v>
      </c>
      <c r="R1750" s="8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s="8" t="s">
        <v>8340</v>
      </c>
      <c r="R1751" s="8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s="8" t="s">
        <v>8340</v>
      </c>
      <c r="R1752" s="8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s="8" t="s">
        <v>8340</v>
      </c>
      <c r="R1753" s="8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s="8" t="s">
        <v>8340</v>
      </c>
      <c r="R1754" s="8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s="8" t="s">
        <v>8340</v>
      </c>
      <c r="R1755" s="8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s="8" t="s">
        <v>8340</v>
      </c>
      <c r="R1756" s="8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s="8" t="s">
        <v>8340</v>
      </c>
      <c r="R1757" s="8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s="8" t="s">
        <v>8340</v>
      </c>
      <c r="R1758" s="8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s="8" t="s">
        <v>8340</v>
      </c>
      <c r="R1759" s="8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s="8" t="s">
        <v>8340</v>
      </c>
      <c r="R1760" s="8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s="8" t="s">
        <v>8340</v>
      </c>
      <c r="R1761" s="8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s="8" t="s">
        <v>8340</v>
      </c>
      <c r="R1762" s="8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s="8" t="s">
        <v>8340</v>
      </c>
      <c r="R1763" s="8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s="8" t="s">
        <v>8340</v>
      </c>
      <c r="R1764" s="8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s="8" t="s">
        <v>8340</v>
      </c>
      <c r="R1765" s="8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s="8" t="s">
        <v>8340</v>
      </c>
      <c r="R1766" s="8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s="8" t="s">
        <v>8340</v>
      </c>
      <c r="R1767" s="8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8" t="s">
        <v>8340</v>
      </c>
      <c r="R1768" s="8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s="8" t="s">
        <v>8340</v>
      </c>
      <c r="R1769" s="8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s="8" t="s">
        <v>8340</v>
      </c>
      <c r="R1770" s="8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s="8" t="s">
        <v>8340</v>
      </c>
      <c r="R1771" s="8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s="8" t="s">
        <v>8340</v>
      </c>
      <c r="R1772" s="8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s="8" t="s">
        <v>8340</v>
      </c>
      <c r="R1773" s="8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s="8" t="s">
        <v>8340</v>
      </c>
      <c r="R1774" s="8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s="8" t="s">
        <v>8340</v>
      </c>
      <c r="R1775" s="8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s="8" t="s">
        <v>8340</v>
      </c>
      <c r="R1776" s="8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s="8" t="s">
        <v>8340</v>
      </c>
      <c r="R1777" s="8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s="8" t="s">
        <v>8340</v>
      </c>
      <c r="R1778" s="8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s="8" t="s">
        <v>8340</v>
      </c>
      <c r="R1779" s="8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s="8" t="s">
        <v>8340</v>
      </c>
      <c r="R1780" s="8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s="8" t="s">
        <v>8340</v>
      </c>
      <c r="R1781" s="8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s="8" t="s">
        <v>8340</v>
      </c>
      <c r="R1782" s="8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s="8" t="s">
        <v>8340</v>
      </c>
      <c r="R1783" s="8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s="8" t="s">
        <v>8340</v>
      </c>
      <c r="R1784" s="8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s="8" t="s">
        <v>8340</v>
      </c>
      <c r="R1785" s="8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s="8" t="s">
        <v>8340</v>
      </c>
      <c r="R1786" s="8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s="8" t="s">
        <v>8340</v>
      </c>
      <c r="R1787" s="8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s="8" t="s">
        <v>8340</v>
      </c>
      <c r="R1788" s="8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s="8" t="s">
        <v>8340</v>
      </c>
      <c r="R1789" s="8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s="8" t="s">
        <v>8340</v>
      </c>
      <c r="R1790" s="8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s="8" t="s">
        <v>8340</v>
      </c>
      <c r="R1791" s="8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s="8" t="s">
        <v>8340</v>
      </c>
      <c r="R1792" s="8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s="8" t="s">
        <v>8340</v>
      </c>
      <c r="R1793" s="8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s="8" t="s">
        <v>8340</v>
      </c>
      <c r="R1794" s="8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s="8" t="s">
        <v>8340</v>
      </c>
      <c r="R1795" s="8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s="8" t="s">
        <v>8340</v>
      </c>
      <c r="R1796" s="8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s="8" t="s">
        <v>8340</v>
      </c>
      <c r="R1797" s="8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s="8" t="s">
        <v>8340</v>
      </c>
      <c r="R1798" s="8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s="8" t="s">
        <v>8340</v>
      </c>
      <c r="R1799" s="8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s="8" t="s">
        <v>8340</v>
      </c>
      <c r="R1800" s="8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s="8" t="s">
        <v>8340</v>
      </c>
      <c r="R1801" s="8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s="8" t="s">
        <v>8340</v>
      </c>
      <c r="R1802" s="8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s="8" t="s">
        <v>8340</v>
      </c>
      <c r="R1803" s="8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s="8" t="s">
        <v>8340</v>
      </c>
      <c r="R1804" s="8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s="8" t="s">
        <v>8340</v>
      </c>
      <c r="R1805" s="8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s="8" t="s">
        <v>8340</v>
      </c>
      <c r="R1806" s="8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s="8" t="s">
        <v>8340</v>
      </c>
      <c r="R1807" s="8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s="8" t="s">
        <v>8340</v>
      </c>
      <c r="R1808" s="8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s="8" t="s">
        <v>8340</v>
      </c>
      <c r="R1809" s="8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s="8" t="s">
        <v>8340</v>
      </c>
      <c r="R1810" s="8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s="8" t="s">
        <v>8340</v>
      </c>
      <c r="R1811" s="8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s="8" t="s">
        <v>8340</v>
      </c>
      <c r="R1812" s="8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s="8" t="s">
        <v>8340</v>
      </c>
      <c r="R1813" s="8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s="8" t="s">
        <v>8340</v>
      </c>
      <c r="R1814" s="8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8" t="s">
        <v>8340</v>
      </c>
      <c r="R1815" s="8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s="8" t="s">
        <v>8340</v>
      </c>
      <c r="R1816" s="8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8" t="s">
        <v>8340</v>
      </c>
      <c r="R1817" s="8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s="8" t="s">
        <v>8340</v>
      </c>
      <c r="R1818" s="8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s="8" t="s">
        <v>8340</v>
      </c>
      <c r="R1819" s="8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8" t="s">
        <v>8340</v>
      </c>
      <c r="R1820" s="8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s="8" t="s">
        <v>8340</v>
      </c>
      <c r="R1821" s="8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s="8" t="s">
        <v>8340</v>
      </c>
      <c r="R1822" s="8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s="8" t="s">
        <v>8327</v>
      </c>
      <c r="R1823" s="8" t="s">
        <v>8328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s="8" t="s">
        <v>8327</v>
      </c>
      <c r="R1824" s="8" t="s">
        <v>8328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s="8" t="s">
        <v>8327</v>
      </c>
      <c r="R1825" s="8" t="s">
        <v>8328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s="8" t="s">
        <v>8327</v>
      </c>
      <c r="R1826" s="8" t="s">
        <v>8328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s="8" t="s">
        <v>8327</v>
      </c>
      <c r="R1827" s="8" t="s">
        <v>8328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s="8" t="s">
        <v>8327</v>
      </c>
      <c r="R1828" s="8" t="s">
        <v>8328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s="8" t="s">
        <v>8327</v>
      </c>
      <c r="R1829" s="8" t="s">
        <v>8328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s="8" t="s">
        <v>8327</v>
      </c>
      <c r="R1830" s="8" t="s">
        <v>8328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s="8" t="s">
        <v>8327</v>
      </c>
      <c r="R1831" s="8" t="s">
        <v>8328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s="8" t="s">
        <v>8327</v>
      </c>
      <c r="R1832" s="8" t="s">
        <v>8328</v>
      </c>
      <c r="S1832" s="11">
        <f t="shared" si="114"/>
        <v>41664.684108796297</v>
      </c>
      <c r="T1832" s="11">
        <f t="shared" si="115"/>
        <v>41694.684108796297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s="8" t="s">
        <v>8327</v>
      </c>
      <c r="R1833" s="8" t="s">
        <v>8328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s="8" t="s">
        <v>8327</v>
      </c>
      <c r="R1834" s="8" t="s">
        <v>8328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s="8" t="s">
        <v>8327</v>
      </c>
      <c r="R1835" s="8" t="s">
        <v>8328</v>
      </c>
      <c r="S1835" s="11">
        <f t="shared" si="114"/>
        <v>41303.044016203705</v>
      </c>
      <c r="T1835" s="11">
        <f t="shared" si="11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s="8" t="s">
        <v>8327</v>
      </c>
      <c r="R1836" s="8" t="s">
        <v>8328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s="8" t="s">
        <v>8327</v>
      </c>
      <c r="R1837" s="8" t="s">
        <v>8328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s="8" t="s">
        <v>8327</v>
      </c>
      <c r="R1838" s="8" t="s">
        <v>8328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s="8" t="s">
        <v>8327</v>
      </c>
      <c r="R1839" s="8" t="s">
        <v>8328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s="8" t="s">
        <v>8327</v>
      </c>
      <c r="R1840" s="8" t="s">
        <v>8328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s="8" t="s">
        <v>8327</v>
      </c>
      <c r="R1841" s="8" t="s">
        <v>8328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s="8" t="s">
        <v>8327</v>
      </c>
      <c r="R1842" s="8" t="s">
        <v>8328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s="8" t="s">
        <v>8327</v>
      </c>
      <c r="R1843" s="8" t="s">
        <v>8328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s="8" t="s">
        <v>8327</v>
      </c>
      <c r="R1844" s="8" t="s">
        <v>8328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s="8" t="s">
        <v>8327</v>
      </c>
      <c r="R1845" s="8" t="s">
        <v>8328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s="8" t="s">
        <v>8327</v>
      </c>
      <c r="R1846" s="8" t="s">
        <v>8328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s="8" t="s">
        <v>8327</v>
      </c>
      <c r="R1847" s="8" t="s">
        <v>8328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s="8" t="s">
        <v>8327</v>
      </c>
      <c r="R1848" s="8" t="s">
        <v>8328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s="8" t="s">
        <v>8327</v>
      </c>
      <c r="R1849" s="8" t="s">
        <v>8328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s="8" t="s">
        <v>8327</v>
      </c>
      <c r="R1850" s="8" t="s">
        <v>8328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s="8" t="s">
        <v>8327</v>
      </c>
      <c r="R1851" s="8" t="s">
        <v>8328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s="8" t="s">
        <v>8327</v>
      </c>
      <c r="R1852" s="8" t="s">
        <v>8328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s="8" t="s">
        <v>8327</v>
      </c>
      <c r="R1853" s="8" t="s">
        <v>8328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s="8" t="s">
        <v>8327</v>
      </c>
      <c r="R1854" s="8" t="s">
        <v>8328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s="8" t="s">
        <v>8327</v>
      </c>
      <c r="R1855" s="8" t="s">
        <v>8328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s="8" t="s">
        <v>8327</v>
      </c>
      <c r="R1856" s="8" t="s">
        <v>8328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s="8" t="s">
        <v>8327</v>
      </c>
      <c r="R1857" s="8" t="s">
        <v>8328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s="8" t="s">
        <v>8327</v>
      </c>
      <c r="R1858" s="8" t="s">
        <v>8328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s="8" t="s">
        <v>8327</v>
      </c>
      <c r="R1859" s="8" t="s">
        <v>8328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s="8" t="s">
        <v>8327</v>
      </c>
      <c r="R1860" s="8" t="s">
        <v>8328</v>
      </c>
      <c r="S1860" s="11">
        <f t="shared" si="118"/>
        <v>40833.200474537036</v>
      </c>
      <c r="T1860" s="11">
        <f t="shared" si="119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s="8" t="s">
        <v>8327</v>
      </c>
      <c r="R1861" s="8" t="s">
        <v>8328</v>
      </c>
      <c r="S1861" s="11">
        <f t="shared" si="118"/>
        <v>40778.770011574074</v>
      </c>
      <c r="T1861" s="11">
        <f t="shared" si="119"/>
        <v>40808.770011574074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s="8" t="s">
        <v>8327</v>
      </c>
      <c r="R1862" s="8" t="s">
        <v>8328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8" t="s">
        <v>8335</v>
      </c>
      <c r="R1863" s="8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s="8" t="s">
        <v>8335</v>
      </c>
      <c r="R1864" s="8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s="8" t="s">
        <v>8335</v>
      </c>
      <c r="R1865" s="8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s="8" t="s">
        <v>8335</v>
      </c>
      <c r="R1866" s="8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s="8" t="s">
        <v>8335</v>
      </c>
      <c r="R1867" s="8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s="8" t="s">
        <v>8335</v>
      </c>
      <c r="R1868" s="8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s="8" t="s">
        <v>8335</v>
      </c>
      <c r="R1869" s="8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s="8" t="s">
        <v>8335</v>
      </c>
      <c r="R1870" s="8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8" t="s">
        <v>8335</v>
      </c>
      <c r="R1871" s="8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s="8" t="s">
        <v>8335</v>
      </c>
      <c r="R1872" s="8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s="8" t="s">
        <v>8335</v>
      </c>
      <c r="R1873" s="8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s="8" t="s">
        <v>8335</v>
      </c>
      <c r="R1874" s="8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s="8" t="s">
        <v>8335</v>
      </c>
      <c r="R1875" s="8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s="8" t="s">
        <v>8335</v>
      </c>
      <c r="R1876" s="8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s="8" t="s">
        <v>8335</v>
      </c>
      <c r="R1877" s="8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8" t="s">
        <v>8335</v>
      </c>
      <c r="R1878" s="8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8" t="s">
        <v>8335</v>
      </c>
      <c r="R1879" s="8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8" t="s">
        <v>8335</v>
      </c>
      <c r="R1880" s="8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s="8" t="s">
        <v>8335</v>
      </c>
      <c r="R1881" s="8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s="8" t="s">
        <v>8335</v>
      </c>
      <c r="R1882" s="8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s="8" t="s">
        <v>8327</v>
      </c>
      <c r="R1883" s="8" t="s">
        <v>8331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s="8" t="s">
        <v>8327</v>
      </c>
      <c r="R1884" s="8" t="s">
        <v>8331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s="8" t="s">
        <v>8327</v>
      </c>
      <c r="R1885" s="8" t="s">
        <v>8331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s="8" t="s">
        <v>8327</v>
      </c>
      <c r="R1886" s="8" t="s">
        <v>8331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s="8" t="s">
        <v>8327</v>
      </c>
      <c r="R1887" s="8" t="s">
        <v>8331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s="8" t="s">
        <v>8327</v>
      </c>
      <c r="R1888" s="8" t="s">
        <v>8331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s="8" t="s">
        <v>8327</v>
      </c>
      <c r="R1889" s="8" t="s">
        <v>8331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s="8" t="s">
        <v>8327</v>
      </c>
      <c r="R1890" s="8" t="s">
        <v>8331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s="8" t="s">
        <v>8327</v>
      </c>
      <c r="R1891" s="8" t="s">
        <v>8331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s="8" t="s">
        <v>8327</v>
      </c>
      <c r="R1892" s="8" t="s">
        <v>8331</v>
      </c>
      <c r="S1892" s="11">
        <f t="shared" si="118"/>
        <v>41228.786203703705</v>
      </c>
      <c r="T1892" s="11">
        <f t="shared" si="11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s="8" t="s">
        <v>8327</v>
      </c>
      <c r="R1893" s="8" t="s">
        <v>8331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s="8" t="s">
        <v>8327</v>
      </c>
      <c r="R1894" s="8" t="s">
        <v>8331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s="8" t="s">
        <v>8327</v>
      </c>
      <c r="R1895" s="8" t="s">
        <v>8331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s="8" t="s">
        <v>8327</v>
      </c>
      <c r="R1896" s="8" t="s">
        <v>8331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s="8" t="s">
        <v>8327</v>
      </c>
      <c r="R1897" s="8" t="s">
        <v>8331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s="8" t="s">
        <v>8327</v>
      </c>
      <c r="R1898" s="8" t="s">
        <v>8331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s="8" t="s">
        <v>8327</v>
      </c>
      <c r="R1899" s="8" t="s">
        <v>8331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s="8" t="s">
        <v>8327</v>
      </c>
      <c r="R1900" s="8" t="s">
        <v>8331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s="8" t="s">
        <v>8327</v>
      </c>
      <c r="R1901" s="8" t="s">
        <v>8331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s="8" t="s">
        <v>8327</v>
      </c>
      <c r="R1902" s="8" t="s">
        <v>8331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s="8" t="s">
        <v>8321</v>
      </c>
      <c r="R1903" s="8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s="8" t="s">
        <v>8321</v>
      </c>
      <c r="R1904" s="8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s="8" t="s">
        <v>8321</v>
      </c>
      <c r="R1905" s="8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s="8" t="s">
        <v>8321</v>
      </c>
      <c r="R1906" s="8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s="8" t="s">
        <v>8321</v>
      </c>
      <c r="R1907" s="8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s="8" t="s">
        <v>8321</v>
      </c>
      <c r="R1908" s="8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s="8" t="s">
        <v>8321</v>
      </c>
      <c r="R1909" s="8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s="8" t="s">
        <v>8321</v>
      </c>
      <c r="R1910" s="8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s="8" t="s">
        <v>8321</v>
      </c>
      <c r="R1911" s="8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s="8" t="s">
        <v>8321</v>
      </c>
      <c r="R1912" s="8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s="8" t="s">
        <v>8321</v>
      </c>
      <c r="R1913" s="8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s="8" t="s">
        <v>8321</v>
      </c>
      <c r="R1914" s="8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s="8" t="s">
        <v>8321</v>
      </c>
      <c r="R1915" s="8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s="8" t="s">
        <v>8321</v>
      </c>
      <c r="R1916" s="8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s="8" t="s">
        <v>8321</v>
      </c>
      <c r="R1917" s="8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s="8" t="s">
        <v>8321</v>
      </c>
      <c r="R1918" s="8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s="8" t="s">
        <v>8321</v>
      </c>
      <c r="R1919" s="8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s="8" t="s">
        <v>8321</v>
      </c>
      <c r="R1920" s="8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s="8" t="s">
        <v>8321</v>
      </c>
      <c r="R1921" s="8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s="8" t="s">
        <v>8321</v>
      </c>
      <c r="R1922" s="8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s="8" t="s">
        <v>8327</v>
      </c>
      <c r="R1923" s="8" t="s">
        <v>8331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s="8" t="s">
        <v>8327</v>
      </c>
      <c r="R1924" s="8" t="s">
        <v>8331</v>
      </c>
      <c r="S1924" s="11">
        <f t="shared" si="122"/>
        <v>41590.255868055552</v>
      </c>
      <c r="T1924" s="11">
        <f t="shared" si="123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s="8" t="s">
        <v>8327</v>
      </c>
      <c r="R1925" s="8" t="s">
        <v>8331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s="8" t="s">
        <v>8327</v>
      </c>
      <c r="R1926" s="8" t="s">
        <v>8331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s="8" t="s">
        <v>8327</v>
      </c>
      <c r="R1927" s="8" t="s">
        <v>8331</v>
      </c>
      <c r="S1927" s="11">
        <f t="shared" si="122"/>
        <v>41535.90148148148</v>
      </c>
      <c r="T1927" s="11">
        <f t="shared" si="123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s="8" t="s">
        <v>8327</v>
      </c>
      <c r="R1928" s="8" t="s">
        <v>8331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s="8" t="s">
        <v>8327</v>
      </c>
      <c r="R1929" s="8" t="s">
        <v>8331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s="8" t="s">
        <v>8327</v>
      </c>
      <c r="R1930" s="8" t="s">
        <v>8331</v>
      </c>
      <c r="S1930" s="11">
        <f t="shared" si="122"/>
        <v>41371.648078703707</v>
      </c>
      <c r="T1930" s="11">
        <f t="shared" si="123"/>
        <v>41401.648078703707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s="8" t="s">
        <v>8327</v>
      </c>
      <c r="R1931" s="8" t="s">
        <v>8331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s="8" t="s">
        <v>8327</v>
      </c>
      <c r="R1932" s="8" t="s">
        <v>8331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s="8" t="s">
        <v>8327</v>
      </c>
      <c r="R1933" s="8" t="s">
        <v>8331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s="8" t="s">
        <v>8327</v>
      </c>
      <c r="R1934" s="8" t="s">
        <v>8331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s="8" t="s">
        <v>8327</v>
      </c>
      <c r="R1935" s="8" t="s">
        <v>8331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s="8" t="s">
        <v>8327</v>
      </c>
      <c r="R1936" s="8" t="s">
        <v>8331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s="8" t="s">
        <v>8327</v>
      </c>
      <c r="R1937" s="8" t="s">
        <v>8331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s="8" t="s">
        <v>8327</v>
      </c>
      <c r="R1938" s="8" t="s">
        <v>8331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s="8" t="s">
        <v>8327</v>
      </c>
      <c r="R1939" s="8" t="s">
        <v>8331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s="8" t="s">
        <v>8327</v>
      </c>
      <c r="R1940" s="8" t="s">
        <v>8331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s="8" t="s">
        <v>8327</v>
      </c>
      <c r="R1941" s="8" t="s">
        <v>8331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s="8" t="s">
        <v>8327</v>
      </c>
      <c r="R1942" s="8" t="s">
        <v>8331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s="8" t="s">
        <v>8321</v>
      </c>
      <c r="R1943" s="8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s="8" t="s">
        <v>8321</v>
      </c>
      <c r="R1944" s="8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s="8" t="s">
        <v>8321</v>
      </c>
      <c r="R1945" s="8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s="8" t="s">
        <v>8321</v>
      </c>
      <c r="R1946" s="8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s="8" t="s">
        <v>8321</v>
      </c>
      <c r="R1947" s="8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s="8" t="s">
        <v>8321</v>
      </c>
      <c r="R1948" s="8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s="8" t="s">
        <v>8321</v>
      </c>
      <c r="R1949" s="8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s="8" t="s">
        <v>8321</v>
      </c>
      <c r="R1950" s="8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s="8" t="s">
        <v>8321</v>
      </c>
      <c r="R1951" s="8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s="8" t="s">
        <v>8321</v>
      </c>
      <c r="R1952" s="8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s="8" t="s">
        <v>8321</v>
      </c>
      <c r="R1953" s="8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s="8" t="s">
        <v>8321</v>
      </c>
      <c r="R1954" s="8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s="8" t="s">
        <v>8321</v>
      </c>
      <c r="R1955" s="8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s="8" t="s">
        <v>8321</v>
      </c>
      <c r="R1956" s="8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s="8" t="s">
        <v>8321</v>
      </c>
      <c r="R1957" s="8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s="8" t="s">
        <v>8321</v>
      </c>
      <c r="R1958" s="8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s="8" t="s">
        <v>8321</v>
      </c>
      <c r="R1959" s="8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s="8" t="s">
        <v>8321</v>
      </c>
      <c r="R1960" s="8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s="8" t="s">
        <v>8321</v>
      </c>
      <c r="R1961" s="8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s="8" t="s">
        <v>8321</v>
      </c>
      <c r="R1962" s="8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s="8" t="s">
        <v>8321</v>
      </c>
      <c r="R1963" s="8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s="8" t="s">
        <v>8321</v>
      </c>
      <c r="R1964" s="8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s="8" t="s">
        <v>8321</v>
      </c>
      <c r="R1965" s="8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s="8" t="s">
        <v>8321</v>
      </c>
      <c r="R1966" s="8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s="8" t="s">
        <v>8321</v>
      </c>
      <c r="R1967" s="8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s="8" t="s">
        <v>8321</v>
      </c>
      <c r="R1968" s="8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s="8" t="s">
        <v>8321</v>
      </c>
      <c r="R1969" s="8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s="8" t="s">
        <v>8321</v>
      </c>
      <c r="R1970" s="8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s="8" t="s">
        <v>8321</v>
      </c>
      <c r="R1971" s="8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s="8" t="s">
        <v>8321</v>
      </c>
      <c r="R1972" s="8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s="8" t="s">
        <v>8321</v>
      </c>
      <c r="R1973" s="8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s="8" t="s">
        <v>8321</v>
      </c>
      <c r="R1974" s="8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s="8" t="s">
        <v>8321</v>
      </c>
      <c r="R1975" s="8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s="8" t="s">
        <v>8321</v>
      </c>
      <c r="R1976" s="8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s="8" t="s">
        <v>8321</v>
      </c>
      <c r="R1977" s="8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s="8" t="s">
        <v>8321</v>
      </c>
      <c r="R1978" s="8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s="8" t="s">
        <v>8321</v>
      </c>
      <c r="R1979" s="8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s="8" t="s">
        <v>8321</v>
      </c>
      <c r="R1980" s="8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s="8" t="s">
        <v>8321</v>
      </c>
      <c r="R1981" s="8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s="8" t="s">
        <v>8321</v>
      </c>
      <c r="R1982" s="8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s="8" t="s">
        <v>8340</v>
      </c>
      <c r="R1983" s="8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8" t="s">
        <v>8340</v>
      </c>
      <c r="R1984" s="8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s="8" t="s">
        <v>8340</v>
      </c>
      <c r="R1985" s="8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s="8" t="s">
        <v>8340</v>
      </c>
      <c r="R1986" s="8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s="8" t="s">
        <v>8340</v>
      </c>
      <c r="R1987" s="8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s="8" t="s">
        <v>8340</v>
      </c>
      <c r="R1988" s="8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s="8" t="s">
        <v>8340</v>
      </c>
      <c r="R1989" s="8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s="8" t="s">
        <v>8340</v>
      </c>
      <c r="R1990" s="8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s="8" t="s">
        <v>8340</v>
      </c>
      <c r="R1991" s="8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s="8" t="s">
        <v>8340</v>
      </c>
      <c r="R1992" s="8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s="8" t="s">
        <v>8340</v>
      </c>
      <c r="R1993" s="8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s="8" t="s">
        <v>8340</v>
      </c>
      <c r="R1994" s="8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8" t="s">
        <v>8340</v>
      </c>
      <c r="R1995" s="8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8" t="s">
        <v>8340</v>
      </c>
      <c r="R1996" s="8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s="8" t="s">
        <v>8340</v>
      </c>
      <c r="R1997" s="8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8" t="s">
        <v>8340</v>
      </c>
      <c r="R1998" s="8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8" t="s">
        <v>8340</v>
      </c>
      <c r="R1999" s="8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s="8" t="s">
        <v>8340</v>
      </c>
      <c r="R2000" s="8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s="8" t="s">
        <v>8340</v>
      </c>
      <c r="R2001" s="8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s="8" t="s">
        <v>8340</v>
      </c>
      <c r="R2002" s="8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s="8" t="s">
        <v>8321</v>
      </c>
      <c r="R2003" s="8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s="8" t="s">
        <v>8321</v>
      </c>
      <c r="R2004" s="8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s="8" t="s">
        <v>8321</v>
      </c>
      <c r="R2005" s="8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s="8" t="s">
        <v>8321</v>
      </c>
      <c r="R2006" s="8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s="8" t="s">
        <v>8321</v>
      </c>
      <c r="R2007" s="8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s="8" t="s">
        <v>8321</v>
      </c>
      <c r="R2008" s="8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s="8" t="s">
        <v>8321</v>
      </c>
      <c r="R2009" s="8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s="8" t="s">
        <v>8321</v>
      </c>
      <c r="R2010" s="8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s="8" t="s">
        <v>8321</v>
      </c>
      <c r="R2011" s="8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s="8" t="s">
        <v>8321</v>
      </c>
      <c r="R2012" s="8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s="8" t="s">
        <v>8321</v>
      </c>
      <c r="R2013" s="8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s="8" t="s">
        <v>8321</v>
      </c>
      <c r="R2014" s="8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s="8" t="s">
        <v>8321</v>
      </c>
      <c r="R2015" s="8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s="8" t="s">
        <v>8321</v>
      </c>
      <c r="R2016" s="8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s="8" t="s">
        <v>8321</v>
      </c>
      <c r="R2017" s="8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s="8" t="s">
        <v>8321</v>
      </c>
      <c r="R2018" s="8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s="8" t="s">
        <v>8321</v>
      </c>
      <c r="R2019" s="8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s="8" t="s">
        <v>8321</v>
      </c>
      <c r="R2020" s="8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s="8" t="s">
        <v>8321</v>
      </c>
      <c r="R2021" s="8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s="8" t="s">
        <v>8321</v>
      </c>
      <c r="R2022" s="8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s="8" t="s">
        <v>8321</v>
      </c>
      <c r="R2023" s="8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s="8" t="s">
        <v>8321</v>
      </c>
      <c r="R2024" s="8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s="8" t="s">
        <v>8321</v>
      </c>
      <c r="R2025" s="8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s="8" t="s">
        <v>8321</v>
      </c>
      <c r="R2026" s="8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s="8" t="s">
        <v>8321</v>
      </c>
      <c r="R2027" s="8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s="8" t="s">
        <v>8321</v>
      </c>
      <c r="R2028" s="8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s="8" t="s">
        <v>8321</v>
      </c>
      <c r="R2029" s="8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s="8" t="s">
        <v>8321</v>
      </c>
      <c r="R2030" s="8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s="8" t="s">
        <v>8321</v>
      </c>
      <c r="R2031" s="8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s="8" t="s">
        <v>8321</v>
      </c>
      <c r="R2032" s="8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s="8" t="s">
        <v>8321</v>
      </c>
      <c r="R2033" s="8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s="8" t="s">
        <v>8321</v>
      </c>
      <c r="R2034" s="8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s="8" t="s">
        <v>8321</v>
      </c>
      <c r="R2035" s="8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s="8" t="s">
        <v>8321</v>
      </c>
      <c r="R2036" s="8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s="8" t="s">
        <v>8321</v>
      </c>
      <c r="R2037" s="8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s="8" t="s">
        <v>8321</v>
      </c>
      <c r="R2038" s="8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s="8" t="s">
        <v>8321</v>
      </c>
      <c r="R2039" s="8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s="8" t="s">
        <v>8321</v>
      </c>
      <c r="R2040" s="8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s="8" t="s">
        <v>8321</v>
      </c>
      <c r="R2041" s="8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s="8" t="s">
        <v>8321</v>
      </c>
      <c r="R2042" s="8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s="8" t="s">
        <v>8321</v>
      </c>
      <c r="R2043" s="8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s="8" t="s">
        <v>8321</v>
      </c>
      <c r="R2044" s="8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s="8" t="s">
        <v>8321</v>
      </c>
      <c r="R2045" s="8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s="8" t="s">
        <v>8321</v>
      </c>
      <c r="R2046" s="8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s="8" t="s">
        <v>8321</v>
      </c>
      <c r="R2047" s="8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s="8" t="s">
        <v>8321</v>
      </c>
      <c r="R2048" s="8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s="8" t="s">
        <v>8321</v>
      </c>
      <c r="R2049" s="8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s="8" t="s">
        <v>8321</v>
      </c>
      <c r="R2050" s="8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s="8" t="s">
        <v>8321</v>
      </c>
      <c r="R2051" s="8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s="8" t="s">
        <v>8321</v>
      </c>
      <c r="R2052" s="8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s="8" t="s">
        <v>8321</v>
      </c>
      <c r="R2053" s="8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s="8" t="s">
        <v>8321</v>
      </c>
      <c r="R2054" s="8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s="8" t="s">
        <v>8321</v>
      </c>
      <c r="R2055" s="8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s="8" t="s">
        <v>8321</v>
      </c>
      <c r="R2056" s="8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s="8" t="s">
        <v>8321</v>
      </c>
      <c r="R2057" s="8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s="8" t="s">
        <v>8321</v>
      </c>
      <c r="R2058" s="8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s="8" t="s">
        <v>8321</v>
      </c>
      <c r="R2059" s="8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s="8" t="s">
        <v>8321</v>
      </c>
      <c r="R2060" s="8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s="8" t="s">
        <v>8321</v>
      </c>
      <c r="R2061" s="8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s="8" t="s">
        <v>8321</v>
      </c>
      <c r="R2062" s="8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s="8" t="s">
        <v>8321</v>
      </c>
      <c r="R2063" s="8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s="8" t="s">
        <v>8321</v>
      </c>
      <c r="R2064" s="8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s="8" t="s">
        <v>8321</v>
      </c>
      <c r="R2065" s="8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s="8" t="s">
        <v>8321</v>
      </c>
      <c r="R2066" s="8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s="8" t="s">
        <v>8321</v>
      </c>
      <c r="R2067" s="8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s="8" t="s">
        <v>8321</v>
      </c>
      <c r="R2068" s="8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s="8" t="s">
        <v>8321</v>
      </c>
      <c r="R2069" s="8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s="8" t="s">
        <v>8321</v>
      </c>
      <c r="R2070" s="8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s="8" t="s">
        <v>8321</v>
      </c>
      <c r="R2071" s="8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s="8" t="s">
        <v>8321</v>
      </c>
      <c r="R2072" s="8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s="8" t="s">
        <v>8321</v>
      </c>
      <c r="R2073" s="8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s="8" t="s">
        <v>8321</v>
      </c>
      <c r="R2074" s="8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s="8" t="s">
        <v>8321</v>
      </c>
      <c r="R2075" s="8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s="8" t="s">
        <v>8321</v>
      </c>
      <c r="R2076" s="8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s="8" t="s">
        <v>8321</v>
      </c>
      <c r="R2077" s="8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s="8" t="s">
        <v>8321</v>
      </c>
      <c r="R2078" s="8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s="8" t="s">
        <v>8321</v>
      </c>
      <c r="R2079" s="8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s="8" t="s">
        <v>8321</v>
      </c>
      <c r="R2080" s="8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s="8" t="s">
        <v>8321</v>
      </c>
      <c r="R2081" s="8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s="8" t="s">
        <v>8321</v>
      </c>
      <c r="R2082" s="8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s="8" t="s">
        <v>8327</v>
      </c>
      <c r="R2083" s="8" t="s">
        <v>8331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s="8" t="s">
        <v>8327</v>
      </c>
      <c r="R2084" s="8" t="s">
        <v>8331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s="8" t="s">
        <v>8327</v>
      </c>
      <c r="R2085" s="8" t="s">
        <v>8331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s="8" t="s">
        <v>8327</v>
      </c>
      <c r="R2086" s="8" t="s">
        <v>8331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s="8" t="s">
        <v>8327</v>
      </c>
      <c r="R2087" s="8" t="s">
        <v>8331</v>
      </c>
      <c r="S2087" s="11">
        <f t="shared" si="130"/>
        <v>41075.835497685184</v>
      </c>
      <c r="T2087" s="11">
        <f t="shared" si="131"/>
        <v>41105.835497685184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s="8" t="s">
        <v>8327</v>
      </c>
      <c r="R2088" s="8" t="s">
        <v>8331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s="8" t="s">
        <v>8327</v>
      </c>
      <c r="R2089" s="8" t="s">
        <v>8331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s="8" t="s">
        <v>8327</v>
      </c>
      <c r="R2090" s="8" t="s">
        <v>8331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s="8" t="s">
        <v>8327</v>
      </c>
      <c r="R2091" s="8" t="s">
        <v>8331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s="8" t="s">
        <v>8327</v>
      </c>
      <c r="R2092" s="8" t="s">
        <v>8331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s="8" t="s">
        <v>8327</v>
      </c>
      <c r="R2093" s="8" t="s">
        <v>8331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s="8" t="s">
        <v>8327</v>
      </c>
      <c r="R2094" s="8" t="s">
        <v>8331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s="8" t="s">
        <v>8327</v>
      </c>
      <c r="R2095" s="8" t="s">
        <v>8331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s="8" t="s">
        <v>8327</v>
      </c>
      <c r="R2096" s="8" t="s">
        <v>8331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s="8" t="s">
        <v>8327</v>
      </c>
      <c r="R2097" s="8" t="s">
        <v>8331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s="8" t="s">
        <v>8327</v>
      </c>
      <c r="R2098" s="8" t="s">
        <v>8331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s="8" t="s">
        <v>8327</v>
      </c>
      <c r="R2099" s="8" t="s">
        <v>8331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s="8" t="s">
        <v>8327</v>
      </c>
      <c r="R2100" s="8" t="s">
        <v>8331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s="8" t="s">
        <v>8327</v>
      </c>
      <c r="R2101" s="8" t="s">
        <v>8331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s="8" t="s">
        <v>8327</v>
      </c>
      <c r="R2102" s="8" t="s">
        <v>8331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s="8" t="s">
        <v>8327</v>
      </c>
      <c r="R2103" s="8" t="s">
        <v>8331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s="8" t="s">
        <v>8327</v>
      </c>
      <c r="R2104" s="8" t="s">
        <v>8331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s="8" t="s">
        <v>8327</v>
      </c>
      <c r="R2105" s="8" t="s">
        <v>8331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s="8" t="s">
        <v>8327</v>
      </c>
      <c r="R2106" s="8" t="s">
        <v>8331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s="8" t="s">
        <v>8327</v>
      </c>
      <c r="R2107" s="8" t="s">
        <v>8331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s="8" t="s">
        <v>8327</v>
      </c>
      <c r="R2108" s="8" t="s">
        <v>8331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s="8" t="s">
        <v>8327</v>
      </c>
      <c r="R2109" s="8" t="s">
        <v>8331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s="8" t="s">
        <v>8327</v>
      </c>
      <c r="R2110" s="8" t="s">
        <v>8331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s="8" t="s">
        <v>8327</v>
      </c>
      <c r="R2111" s="8" t="s">
        <v>8331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s="8" t="s">
        <v>8327</v>
      </c>
      <c r="R2112" s="8" t="s">
        <v>8331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s="8" t="s">
        <v>8327</v>
      </c>
      <c r="R2113" s="8" t="s">
        <v>8331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s="8" t="s">
        <v>8327</v>
      </c>
      <c r="R2114" s="8" t="s">
        <v>8331</v>
      </c>
      <c r="S2114" s="11">
        <f t="shared" si="130"/>
        <v>41365.928159722222</v>
      </c>
      <c r="T2114" s="11">
        <f t="shared" si="131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s="8" t="s">
        <v>8327</v>
      </c>
      <c r="R2115" s="8" t="s">
        <v>8331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s="8" t="s">
        <v>8327</v>
      </c>
      <c r="R2116" s="8" t="s">
        <v>8331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s="8" t="s">
        <v>8327</v>
      </c>
      <c r="R2117" s="8" t="s">
        <v>8331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s="8" t="s">
        <v>8327</v>
      </c>
      <c r="R2118" s="8" t="s">
        <v>8331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s="8" t="s">
        <v>8327</v>
      </c>
      <c r="R2119" s="8" t="s">
        <v>8331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s="8" t="s">
        <v>8327</v>
      </c>
      <c r="R2120" s="8" t="s">
        <v>8331</v>
      </c>
      <c r="S2120" s="11">
        <f t="shared" si="134"/>
        <v>40718.839537037034</v>
      </c>
      <c r="T2120" s="11">
        <f t="shared" si="135"/>
        <v>40748.839537037034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s="8" t="s">
        <v>8327</v>
      </c>
      <c r="R2121" s="8" t="s">
        <v>8331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s="8" t="s">
        <v>8327</v>
      </c>
      <c r="R2122" s="8" t="s">
        <v>8331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s="8" t="s">
        <v>8335</v>
      </c>
      <c r="R2123" s="8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s="8" t="s">
        <v>8335</v>
      </c>
      <c r="R2124" s="8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s="8" t="s">
        <v>8335</v>
      </c>
      <c r="R2125" s="8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s="8" t="s">
        <v>8335</v>
      </c>
      <c r="R2126" s="8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s="8" t="s">
        <v>8335</v>
      </c>
      <c r="R2127" s="8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s="8" t="s">
        <v>8335</v>
      </c>
      <c r="R2128" s="8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s="8" t="s">
        <v>8335</v>
      </c>
      <c r="R2129" s="8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s="8" t="s">
        <v>8335</v>
      </c>
      <c r="R2130" s="8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s="8" t="s">
        <v>8335</v>
      </c>
      <c r="R2131" s="8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s="8" t="s">
        <v>8335</v>
      </c>
      <c r="R2132" s="8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s="8" t="s">
        <v>8335</v>
      </c>
      <c r="R2133" s="8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s="8" t="s">
        <v>8335</v>
      </c>
      <c r="R2134" s="8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s="8" t="s">
        <v>8335</v>
      </c>
      <c r="R2135" s="8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s="8" t="s">
        <v>8335</v>
      </c>
      <c r="R2136" s="8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s="8" t="s">
        <v>8335</v>
      </c>
      <c r="R2137" s="8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s="8" t="s">
        <v>8335</v>
      </c>
      <c r="R2138" s="8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s="8" t="s">
        <v>8335</v>
      </c>
      <c r="R2139" s="8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s="8" t="s">
        <v>8335</v>
      </c>
      <c r="R2140" s="8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s="8" t="s">
        <v>8335</v>
      </c>
      <c r="R2141" s="8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s="8" t="s">
        <v>8335</v>
      </c>
      <c r="R2142" s="8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8" t="s">
        <v>8335</v>
      </c>
      <c r="R2143" s="8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s="8" t="s">
        <v>8335</v>
      </c>
      <c r="R2144" s="8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s="8" t="s">
        <v>8335</v>
      </c>
      <c r="R2145" s="8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s="8" t="s">
        <v>8335</v>
      </c>
      <c r="R2146" s="8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s="8" t="s">
        <v>8335</v>
      </c>
      <c r="R2147" s="8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s="8" t="s">
        <v>8335</v>
      </c>
      <c r="R2148" s="8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s="8" t="s">
        <v>8335</v>
      </c>
      <c r="R2149" s="8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s="8" t="s">
        <v>8335</v>
      </c>
      <c r="R2150" s="8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8" t="s">
        <v>8335</v>
      </c>
      <c r="R2151" s="8" t="s">
        <v>8336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s="8" t="s">
        <v>8335</v>
      </c>
      <c r="R2152" s="8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s="8" t="s">
        <v>8335</v>
      </c>
      <c r="R2153" s="8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s="8" t="s">
        <v>8335</v>
      </c>
      <c r="R2154" s="8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s="8" t="s">
        <v>8335</v>
      </c>
      <c r="R2155" s="8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s="8" t="s">
        <v>8335</v>
      </c>
      <c r="R2156" s="8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s="8" t="s">
        <v>8335</v>
      </c>
      <c r="R2157" s="8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s="8" t="s">
        <v>8335</v>
      </c>
      <c r="R2158" s="8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s="8" t="s">
        <v>8335</v>
      </c>
      <c r="R2159" s="8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s="8" t="s">
        <v>8335</v>
      </c>
      <c r="R2160" s="8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s="8" t="s">
        <v>8335</v>
      </c>
      <c r="R2161" s="8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s="8" t="s">
        <v>8335</v>
      </c>
      <c r="R2162" s="8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s="8" t="s">
        <v>8327</v>
      </c>
      <c r="R2163" s="8" t="s">
        <v>8328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s="8" t="s">
        <v>8327</v>
      </c>
      <c r="R2164" s="8" t="s">
        <v>8328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s="8" t="s">
        <v>8327</v>
      </c>
      <c r="R2165" s="8" t="s">
        <v>8328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s="8" t="s">
        <v>8327</v>
      </c>
      <c r="R2166" s="8" t="s">
        <v>8328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s="8" t="s">
        <v>8327</v>
      </c>
      <c r="R2167" s="8" t="s">
        <v>8328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s="8" t="s">
        <v>8327</v>
      </c>
      <c r="R2168" s="8" t="s">
        <v>8328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s="8" t="s">
        <v>8327</v>
      </c>
      <c r="R2169" s="8" t="s">
        <v>8328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s="8" t="s">
        <v>8327</v>
      </c>
      <c r="R2170" s="8" t="s">
        <v>8328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s="8" t="s">
        <v>8327</v>
      </c>
      <c r="R2171" s="8" t="s">
        <v>8328</v>
      </c>
      <c r="S2171" s="11">
        <f t="shared" si="134"/>
        <v>42793.700821759259</v>
      </c>
      <c r="T2171" s="11">
        <f t="shared" si="135"/>
        <v>42796.700821759259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s="8" t="s">
        <v>8327</v>
      </c>
      <c r="R2172" s="8" t="s">
        <v>8328</v>
      </c>
      <c r="S2172" s="11">
        <f t="shared" si="134"/>
        <v>42198.750254629631</v>
      </c>
      <c r="T2172" s="11">
        <f t="shared" si="135"/>
        <v>42238.750254629631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s="8" t="s">
        <v>8327</v>
      </c>
      <c r="R2173" s="8" t="s">
        <v>8328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s="8" t="s">
        <v>8327</v>
      </c>
      <c r="R2174" s="8" t="s">
        <v>8328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s="8" t="s">
        <v>8327</v>
      </c>
      <c r="R2175" s="8" t="s">
        <v>8328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s="8" t="s">
        <v>8327</v>
      </c>
      <c r="R2176" s="8" t="s">
        <v>8328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s="8" t="s">
        <v>8327</v>
      </c>
      <c r="R2177" s="8" t="s">
        <v>8328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s="8" t="s">
        <v>8327</v>
      </c>
      <c r="R2178" s="8" t="s">
        <v>8328</v>
      </c>
      <c r="S2178" s="11">
        <f t="shared" si="134"/>
        <v>42096.633206018523</v>
      </c>
      <c r="T2178" s="11">
        <f t="shared" si="135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s="8" t="s">
        <v>8327</v>
      </c>
      <c r="R2179" s="8" t="s">
        <v>8328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s="8" t="s">
        <v>8327</v>
      </c>
      <c r="R2180" s="8" t="s">
        <v>8328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s="8" t="s">
        <v>8327</v>
      </c>
      <c r="R2181" s="8" t="s">
        <v>8328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s="8" t="s">
        <v>8327</v>
      </c>
      <c r="R2182" s="8" t="s">
        <v>8328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s="8" t="s">
        <v>8335</v>
      </c>
      <c r="R2183" s="8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s="8" t="s">
        <v>8335</v>
      </c>
      <c r="R2184" s="8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s="8" t="s">
        <v>8335</v>
      </c>
      <c r="R2185" s="8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s="8" t="s">
        <v>8335</v>
      </c>
      <c r="R2186" s="8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s="8" t="s">
        <v>8335</v>
      </c>
      <c r="R2187" s="8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s="8" t="s">
        <v>8335</v>
      </c>
      <c r="R2188" s="8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s="8" t="s">
        <v>8335</v>
      </c>
      <c r="R2189" s="8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s="8" t="s">
        <v>8335</v>
      </c>
      <c r="R2190" s="8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s="8" t="s">
        <v>8335</v>
      </c>
      <c r="R2191" s="8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s="8" t="s">
        <v>8335</v>
      </c>
      <c r="R2192" s="8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s="8" t="s">
        <v>8335</v>
      </c>
      <c r="R2193" s="8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s="8" t="s">
        <v>8335</v>
      </c>
      <c r="R2194" s="8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s="8" t="s">
        <v>8335</v>
      </c>
      <c r="R2195" s="8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s="8" t="s">
        <v>8335</v>
      </c>
      <c r="R2196" s="8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s="8" t="s">
        <v>8335</v>
      </c>
      <c r="R2197" s="8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s="8" t="s">
        <v>8335</v>
      </c>
      <c r="R2198" s="8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s="8" t="s">
        <v>8335</v>
      </c>
      <c r="R2199" s="8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s="8" t="s">
        <v>8335</v>
      </c>
      <c r="R2200" s="8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s="8" t="s">
        <v>8335</v>
      </c>
      <c r="R2201" s="8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s="8" t="s">
        <v>8335</v>
      </c>
      <c r="R2202" s="8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s="8" t="s">
        <v>8327</v>
      </c>
      <c r="R2203" s="8" t="s">
        <v>8332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s="8" t="s">
        <v>8327</v>
      </c>
      <c r="R2204" s="8" t="s">
        <v>8332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s="8" t="s">
        <v>8327</v>
      </c>
      <c r="R2205" s="8" t="s">
        <v>8332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s="8" t="s">
        <v>8327</v>
      </c>
      <c r="R2206" s="8" t="s">
        <v>8332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s="8" t="s">
        <v>8327</v>
      </c>
      <c r="R2207" s="8" t="s">
        <v>8332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s="8" t="s">
        <v>8327</v>
      </c>
      <c r="R2208" s="8" t="s">
        <v>8332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s="8" t="s">
        <v>8327</v>
      </c>
      <c r="R2209" s="8" t="s">
        <v>8332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s="8" t="s">
        <v>8327</v>
      </c>
      <c r="R2210" s="8" t="s">
        <v>8332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s="8" t="s">
        <v>8327</v>
      </c>
      <c r="R2211" s="8" t="s">
        <v>8332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s="8" t="s">
        <v>8327</v>
      </c>
      <c r="R2212" s="8" t="s">
        <v>8332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s="8" t="s">
        <v>8327</v>
      </c>
      <c r="R2213" s="8" t="s">
        <v>8332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s="8" t="s">
        <v>8327</v>
      </c>
      <c r="R2214" s="8" t="s">
        <v>8332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s="8" t="s">
        <v>8327</v>
      </c>
      <c r="R2215" s="8" t="s">
        <v>8332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s="8" t="s">
        <v>8327</v>
      </c>
      <c r="R2216" s="8" t="s">
        <v>8332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s="8" t="s">
        <v>8327</v>
      </c>
      <c r="R2217" s="8" t="s">
        <v>8332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s="8" t="s">
        <v>8327</v>
      </c>
      <c r="R2218" s="8" t="s">
        <v>8332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s="8" t="s">
        <v>8327</v>
      </c>
      <c r="R2219" s="8" t="s">
        <v>8332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s="8" t="s">
        <v>8327</v>
      </c>
      <c r="R2220" s="8" t="s">
        <v>8332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s="8" t="s">
        <v>8327</v>
      </c>
      <c r="R2221" s="8" t="s">
        <v>8332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s="8" t="s">
        <v>8327</v>
      </c>
      <c r="R2222" s="8" t="s">
        <v>8332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s="8" t="s">
        <v>8335</v>
      </c>
      <c r="R2223" s="8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s="8" t="s">
        <v>8335</v>
      </c>
      <c r="R2224" s="8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s="8" t="s">
        <v>8335</v>
      </c>
      <c r="R2225" s="8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s="8" t="s">
        <v>8335</v>
      </c>
      <c r="R2226" s="8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s="8" t="s">
        <v>8335</v>
      </c>
      <c r="R2227" s="8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s="8" t="s">
        <v>8335</v>
      </c>
      <c r="R2228" s="8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s="8" t="s">
        <v>8335</v>
      </c>
      <c r="R2229" s="8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s="8" t="s">
        <v>8335</v>
      </c>
      <c r="R2230" s="8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s="8" t="s">
        <v>8335</v>
      </c>
      <c r="R2231" s="8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s="8" t="s">
        <v>8335</v>
      </c>
      <c r="R2232" s="8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s="8" t="s">
        <v>8335</v>
      </c>
      <c r="R2233" s="8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s="8" t="s">
        <v>8335</v>
      </c>
      <c r="R2234" s="8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s="8" t="s">
        <v>8335</v>
      </c>
      <c r="R2235" s="8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s="8" t="s">
        <v>8335</v>
      </c>
      <c r="R2236" s="8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s="8" t="s">
        <v>8335</v>
      </c>
      <c r="R2237" s="8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s="8" t="s">
        <v>8335</v>
      </c>
      <c r="R2238" s="8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s="8" t="s">
        <v>8335</v>
      </c>
      <c r="R2239" s="8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s="8" t="s">
        <v>8335</v>
      </c>
      <c r="R2240" s="8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s="8" t="s">
        <v>8335</v>
      </c>
      <c r="R2241" s="8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s="8" t="s">
        <v>8335</v>
      </c>
      <c r="R2242" s="8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s="8" t="s">
        <v>8335</v>
      </c>
      <c r="R2243" s="8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s="8" t="s">
        <v>8335</v>
      </c>
      <c r="R2244" s="8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s="8" t="s">
        <v>8335</v>
      </c>
      <c r="R2245" s="8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s="8" t="s">
        <v>8335</v>
      </c>
      <c r="R2246" s="8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s="8" t="s">
        <v>8335</v>
      </c>
      <c r="R2247" s="8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s="8" t="s">
        <v>8335</v>
      </c>
      <c r="R2248" s="8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s="8" t="s">
        <v>8335</v>
      </c>
      <c r="R2249" s="8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s="8" t="s">
        <v>8335</v>
      </c>
      <c r="R2250" s="8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s="8" t="s">
        <v>8335</v>
      </c>
      <c r="R2251" s="8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s="8" t="s">
        <v>8335</v>
      </c>
      <c r="R2252" s="8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s="8" t="s">
        <v>8335</v>
      </c>
      <c r="R2253" s="8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s="8" t="s">
        <v>8335</v>
      </c>
      <c r="R2254" s="8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s="8" t="s">
        <v>8335</v>
      </c>
      <c r="R2255" s="8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s="8" t="s">
        <v>8335</v>
      </c>
      <c r="R2256" s="8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s="8" t="s">
        <v>8335</v>
      </c>
      <c r="R2257" s="8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s="8" t="s">
        <v>8335</v>
      </c>
      <c r="R2258" s="8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s="8" t="s">
        <v>8335</v>
      </c>
      <c r="R2259" s="8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s="8" t="s">
        <v>8335</v>
      </c>
      <c r="R2260" s="8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s="8" t="s">
        <v>8335</v>
      </c>
      <c r="R2261" s="8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s="8" t="s">
        <v>8335</v>
      </c>
      <c r="R2262" s="8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s="8" t="s">
        <v>8335</v>
      </c>
      <c r="R2263" s="8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s="8" t="s">
        <v>8335</v>
      </c>
      <c r="R2264" s="8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s="8" t="s">
        <v>8335</v>
      </c>
      <c r="R2265" s="8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s="8" t="s">
        <v>8335</v>
      </c>
      <c r="R2266" s="8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s="8" t="s">
        <v>8335</v>
      </c>
      <c r="R2267" s="8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s="8" t="s">
        <v>8335</v>
      </c>
      <c r="R2268" s="8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s="8" t="s">
        <v>8335</v>
      </c>
      <c r="R2269" s="8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s="8" t="s">
        <v>8335</v>
      </c>
      <c r="R2270" s="8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s="8" t="s">
        <v>8335</v>
      </c>
      <c r="R2271" s="8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s="8" t="s">
        <v>8335</v>
      </c>
      <c r="R2272" s="8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s="8" t="s">
        <v>8335</v>
      </c>
      <c r="R2273" s="8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s="8" t="s">
        <v>8335</v>
      </c>
      <c r="R2274" s="8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s="8" t="s">
        <v>8335</v>
      </c>
      <c r="R2275" s="8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s="8" t="s">
        <v>8335</v>
      </c>
      <c r="R2276" s="8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s="8" t="s">
        <v>8335</v>
      </c>
      <c r="R2277" s="8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s="8" t="s">
        <v>8335</v>
      </c>
      <c r="R2278" s="8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s="8" t="s">
        <v>8335</v>
      </c>
      <c r="R2279" s="8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s="8" t="s">
        <v>8335</v>
      </c>
      <c r="R2280" s="8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s="8" t="s">
        <v>8335</v>
      </c>
      <c r="R2281" s="8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s="8" t="s">
        <v>8335</v>
      </c>
      <c r="R2282" s="8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s="8" t="s">
        <v>8327</v>
      </c>
      <c r="R2283" s="8" t="s">
        <v>8328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s="8" t="s">
        <v>8327</v>
      </c>
      <c r="R2284" s="8" t="s">
        <v>8328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s="8" t="s">
        <v>8327</v>
      </c>
      <c r="R2285" s="8" t="s">
        <v>8328</v>
      </c>
      <c r="S2285" s="11">
        <f t="shared" si="142"/>
        <v>40978.125046296293</v>
      </c>
      <c r="T2285" s="11">
        <f t="shared" si="143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s="8" t="s">
        <v>8327</v>
      </c>
      <c r="R2286" s="8" t="s">
        <v>8328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s="8" t="s">
        <v>8327</v>
      </c>
      <c r="R2287" s="8" t="s">
        <v>8328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s="8" t="s">
        <v>8327</v>
      </c>
      <c r="R2288" s="8" t="s">
        <v>8328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s="8" t="s">
        <v>8327</v>
      </c>
      <c r="R2289" s="8" t="s">
        <v>8328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s="8" t="s">
        <v>8327</v>
      </c>
      <c r="R2290" s="8" t="s">
        <v>8328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s="8" t="s">
        <v>8327</v>
      </c>
      <c r="R2291" s="8" t="s">
        <v>8328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s="8" t="s">
        <v>8327</v>
      </c>
      <c r="R2292" s="8" t="s">
        <v>8328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s="8" t="s">
        <v>8327</v>
      </c>
      <c r="R2293" s="8" t="s">
        <v>8328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s="8" t="s">
        <v>8327</v>
      </c>
      <c r="R2294" s="8" t="s">
        <v>8328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s="8" t="s">
        <v>8327</v>
      </c>
      <c r="R2295" s="8" t="s">
        <v>8328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s="8" t="s">
        <v>8327</v>
      </c>
      <c r="R2296" s="8" t="s">
        <v>8328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s="8" t="s">
        <v>8327</v>
      </c>
      <c r="R2297" s="8" t="s">
        <v>8328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s="8" t="s">
        <v>8327</v>
      </c>
      <c r="R2298" s="8" t="s">
        <v>8328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s="8" t="s">
        <v>8327</v>
      </c>
      <c r="R2299" s="8" t="s">
        <v>8328</v>
      </c>
      <c r="S2299" s="11">
        <f t="shared" si="142"/>
        <v>40948.042233796295</v>
      </c>
      <c r="T2299" s="11">
        <f t="shared" si="143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s="8" t="s">
        <v>8327</v>
      </c>
      <c r="R2300" s="8" t="s">
        <v>8328</v>
      </c>
      <c r="S2300" s="11">
        <f t="shared" si="142"/>
        <v>41694.84065972222</v>
      </c>
      <c r="T2300" s="11">
        <f t="shared" si="143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s="8" t="s">
        <v>8327</v>
      </c>
      <c r="R2301" s="8" t="s">
        <v>8328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s="8" t="s">
        <v>8327</v>
      </c>
      <c r="R2302" s="8" t="s">
        <v>8328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s="8" t="s">
        <v>8327</v>
      </c>
      <c r="R2303" s="8" t="s">
        <v>8331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s="8" t="s">
        <v>8327</v>
      </c>
      <c r="R2304" s="8" t="s">
        <v>8331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s="8" t="s">
        <v>8327</v>
      </c>
      <c r="R2305" s="8" t="s">
        <v>8331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s="8" t="s">
        <v>8327</v>
      </c>
      <c r="R2306" s="8" t="s">
        <v>8331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s="8" t="s">
        <v>8327</v>
      </c>
      <c r="R2307" s="8" t="s">
        <v>8331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s="8" t="s">
        <v>8327</v>
      </c>
      <c r="R2308" s="8" t="s">
        <v>8331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s="8" t="s">
        <v>8327</v>
      </c>
      <c r="R2309" s="8" t="s">
        <v>8331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s="8" t="s">
        <v>8327</v>
      </c>
      <c r="R2310" s="8" t="s">
        <v>8331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s="8" t="s">
        <v>8327</v>
      </c>
      <c r="R2311" s="8" t="s">
        <v>8331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s="8" t="s">
        <v>8327</v>
      </c>
      <c r="R2312" s="8" t="s">
        <v>8331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s="8" t="s">
        <v>8327</v>
      </c>
      <c r="R2313" s="8" t="s">
        <v>8331</v>
      </c>
      <c r="S2313" s="11">
        <f t="shared" si="146"/>
        <v>41736.004502314812</v>
      </c>
      <c r="T2313" s="11">
        <f t="shared" si="147"/>
        <v>41766.004502314812</v>
      </c>
    </row>
    <row r="2314" spans="1:20" ht="32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s="8" t="s">
        <v>8327</v>
      </c>
      <c r="R2314" s="8" t="s">
        <v>8331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s="8" t="s">
        <v>8327</v>
      </c>
      <c r="R2315" s="8" t="s">
        <v>8331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s="8" t="s">
        <v>8327</v>
      </c>
      <c r="R2316" s="8" t="s">
        <v>8331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s="8" t="s">
        <v>8327</v>
      </c>
      <c r="R2317" s="8" t="s">
        <v>8331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s="8" t="s">
        <v>8327</v>
      </c>
      <c r="R2318" s="8" t="s">
        <v>8331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s="8" t="s">
        <v>8327</v>
      </c>
      <c r="R2319" s="8" t="s">
        <v>8331</v>
      </c>
      <c r="S2319" s="11">
        <f t="shared" si="146"/>
        <v>40192.542233796295</v>
      </c>
      <c r="T2319" s="11">
        <f t="shared" si="147"/>
        <v>40224.208333333336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s="8" t="s">
        <v>8327</v>
      </c>
      <c r="R2320" s="8" t="s">
        <v>8331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s="8" t="s">
        <v>8327</v>
      </c>
      <c r="R2321" s="8" t="s">
        <v>8331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s="8" t="s">
        <v>8327</v>
      </c>
      <c r="R2322" s="8" t="s">
        <v>8331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s="8" t="s">
        <v>8338</v>
      </c>
      <c r="R2323" s="8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s="8" t="s">
        <v>8338</v>
      </c>
      <c r="R2324" s="8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s="8" t="s">
        <v>8338</v>
      </c>
      <c r="R2325" s="8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s="8" t="s">
        <v>8338</v>
      </c>
      <c r="R2326" s="8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s="8" t="s">
        <v>8338</v>
      </c>
      <c r="R2327" s="8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s="8" t="s">
        <v>8338</v>
      </c>
      <c r="R2328" s="8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s="8" t="s">
        <v>8338</v>
      </c>
      <c r="R2329" s="8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s="8" t="s">
        <v>8338</v>
      </c>
      <c r="R2330" s="8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s="8" t="s">
        <v>8338</v>
      </c>
      <c r="R2331" s="8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s="8" t="s">
        <v>8338</v>
      </c>
      <c r="R2332" s="8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s="8" t="s">
        <v>8338</v>
      </c>
      <c r="R2333" s="8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s="8" t="s">
        <v>8338</v>
      </c>
      <c r="R2334" s="8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s="8" t="s">
        <v>8338</v>
      </c>
      <c r="R2335" s="8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s="8" t="s">
        <v>8338</v>
      </c>
      <c r="R2336" s="8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s="8" t="s">
        <v>8338</v>
      </c>
      <c r="R2337" s="8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s="8" t="s">
        <v>8338</v>
      </c>
      <c r="R2338" s="8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s="8" t="s">
        <v>8338</v>
      </c>
      <c r="R2339" s="8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s="8" t="s">
        <v>8338</v>
      </c>
      <c r="R2340" s="8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s="8" t="s">
        <v>8338</v>
      </c>
      <c r="R2341" s="8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s="8" t="s">
        <v>8338</v>
      </c>
      <c r="R2342" s="8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8" t="s">
        <v>8321</v>
      </c>
      <c r="R2343" s="8" t="s">
        <v>8322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8" t="s">
        <v>8321</v>
      </c>
      <c r="R2344" s="8" t="s">
        <v>8322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s="8" t="s">
        <v>8321</v>
      </c>
      <c r="R2345" s="8" t="s">
        <v>8322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s="8" t="s">
        <v>8321</v>
      </c>
      <c r="R2346" s="8" t="s">
        <v>8322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8" t="s">
        <v>8321</v>
      </c>
      <c r="R2347" s="8" t="s">
        <v>8322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s="8" t="s">
        <v>8321</v>
      </c>
      <c r="R2348" s="8" t="s">
        <v>8322</v>
      </c>
      <c r="S2348" s="11">
        <f t="shared" si="146"/>
        <v>42615.79896990741</v>
      </c>
      <c r="T2348" s="11">
        <f t="shared" si="147"/>
        <v>42660.79896990741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s="8" t="s">
        <v>8321</v>
      </c>
      <c r="R2349" s="8" t="s">
        <v>8322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s="8" t="s">
        <v>8321</v>
      </c>
      <c r="R2350" s="8" t="s">
        <v>8322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8" t="s">
        <v>8321</v>
      </c>
      <c r="R2351" s="8" t="s">
        <v>8322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8" t="s">
        <v>8321</v>
      </c>
      <c r="R2352" s="8" t="s">
        <v>8322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s="8" t="s">
        <v>8321</v>
      </c>
      <c r="R2353" s="8" t="s">
        <v>8322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8" t="s">
        <v>8321</v>
      </c>
      <c r="R2354" s="8" t="s">
        <v>8322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8" t="s">
        <v>8321</v>
      </c>
      <c r="R2355" s="8" t="s">
        <v>8322</v>
      </c>
      <c r="S2355" s="11">
        <f t="shared" si="146"/>
        <v>42103.676180555558</v>
      </c>
      <c r="T2355" s="11">
        <f t="shared" si="147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s="8" t="s">
        <v>8321</v>
      </c>
      <c r="R2356" s="8" t="s">
        <v>8322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s="8" t="s">
        <v>8321</v>
      </c>
      <c r="R2357" s="8" t="s">
        <v>8322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8" t="s">
        <v>8321</v>
      </c>
      <c r="R2358" s="8" t="s">
        <v>8322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8" t="s">
        <v>8321</v>
      </c>
      <c r="R2359" s="8" t="s">
        <v>8322</v>
      </c>
      <c r="S2359" s="11">
        <f t="shared" si="146"/>
        <v>42264.620115740734</v>
      </c>
      <c r="T2359" s="11">
        <f t="shared" si="147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8" t="s">
        <v>8321</v>
      </c>
      <c r="R2360" s="8" t="s">
        <v>8322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s="8" t="s">
        <v>8321</v>
      </c>
      <c r="R2361" s="8" t="s">
        <v>8322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s="8" t="s">
        <v>8321</v>
      </c>
      <c r="R2362" s="8" t="s">
        <v>8322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8" t="s">
        <v>8321</v>
      </c>
      <c r="R2363" s="8" t="s">
        <v>8322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s="8" t="s">
        <v>8321</v>
      </c>
      <c r="R2364" s="8" t="s">
        <v>8322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8" t="s">
        <v>8321</v>
      </c>
      <c r="R2365" s="8" t="s">
        <v>8322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8" t="s">
        <v>8321</v>
      </c>
      <c r="R2366" s="8" t="s">
        <v>8322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8" t="s">
        <v>8321</v>
      </c>
      <c r="R2367" s="8" t="s">
        <v>8322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s="8" t="s">
        <v>8321</v>
      </c>
      <c r="R2368" s="8" t="s">
        <v>8322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s="8" t="s">
        <v>8321</v>
      </c>
      <c r="R2369" s="8" t="s">
        <v>8322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s="8" t="s">
        <v>8321</v>
      </c>
      <c r="R2370" s="8" t="s">
        <v>8322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s="8" t="s">
        <v>8321</v>
      </c>
      <c r="R2371" s="8" t="s">
        <v>8322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s="8" t="s">
        <v>8321</v>
      </c>
      <c r="R2372" s="8" t="s">
        <v>8322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8" t="s">
        <v>8321</v>
      </c>
      <c r="R2373" s="8" t="s">
        <v>8322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s="8" t="s">
        <v>8321</v>
      </c>
      <c r="R2374" s="8" t="s">
        <v>8322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s="8" t="s">
        <v>8321</v>
      </c>
      <c r="R2375" s="8" t="s">
        <v>8322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s="8" t="s">
        <v>8321</v>
      </c>
      <c r="R2376" s="8" t="s">
        <v>8322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8" t="s">
        <v>8321</v>
      </c>
      <c r="R2377" s="8" t="s">
        <v>8322</v>
      </c>
      <c r="S2377" s="11">
        <f t="shared" si="150"/>
        <v>42592.836076388892</v>
      </c>
      <c r="T2377" s="11">
        <f t="shared" si="151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s="8" t="s">
        <v>8321</v>
      </c>
      <c r="R2378" s="8" t="s">
        <v>8322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8" t="s">
        <v>8321</v>
      </c>
      <c r="R2379" s="8" t="s">
        <v>8322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8" t="s">
        <v>8321</v>
      </c>
      <c r="R2380" s="8" t="s">
        <v>8322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8" t="s">
        <v>8321</v>
      </c>
      <c r="R2381" s="8" t="s">
        <v>8322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s="8" t="s">
        <v>8321</v>
      </c>
      <c r="R2382" s="8" t="s">
        <v>8322</v>
      </c>
      <c r="S2382" s="11">
        <f t="shared" si="150"/>
        <v>42248.793310185181</v>
      </c>
      <c r="T2382" s="11">
        <f t="shared" si="151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s="8" t="s">
        <v>8321</v>
      </c>
      <c r="R2383" s="8" t="s">
        <v>8322</v>
      </c>
      <c r="S2383" s="11">
        <f t="shared" si="150"/>
        <v>42074.935740740737</v>
      </c>
      <c r="T2383" s="11">
        <f t="shared" si="151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s="8" t="s">
        <v>8321</v>
      </c>
      <c r="R2384" s="8" t="s">
        <v>8322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s="8" t="s">
        <v>8321</v>
      </c>
      <c r="R2385" s="8" t="s">
        <v>8322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s="8" t="s">
        <v>8321</v>
      </c>
      <c r="R2386" s="8" t="s">
        <v>8322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s="8" t="s">
        <v>8321</v>
      </c>
      <c r="R2387" s="8" t="s">
        <v>8322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8" t="s">
        <v>8321</v>
      </c>
      <c r="R2388" s="8" t="s">
        <v>8322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s="8" t="s">
        <v>8321</v>
      </c>
      <c r="R2389" s="8" t="s">
        <v>8322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s="8" t="s">
        <v>8321</v>
      </c>
      <c r="R2390" s="8" t="s">
        <v>8322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s="8" t="s">
        <v>8321</v>
      </c>
      <c r="R2391" s="8" t="s">
        <v>8322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8" t="s">
        <v>8321</v>
      </c>
      <c r="R2392" s="8" t="s">
        <v>8322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s="8" t="s">
        <v>8321</v>
      </c>
      <c r="R2393" s="8" t="s">
        <v>8322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8" t="s">
        <v>8321</v>
      </c>
      <c r="R2394" s="8" t="s">
        <v>8322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s="8" t="s">
        <v>8321</v>
      </c>
      <c r="R2395" s="8" t="s">
        <v>8322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s="8" t="s">
        <v>8321</v>
      </c>
      <c r="R2396" s="8" t="s">
        <v>8322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8" t="s">
        <v>8321</v>
      </c>
      <c r="R2397" s="8" t="s">
        <v>8322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s="8" t="s">
        <v>8321</v>
      </c>
      <c r="R2398" s="8" t="s">
        <v>8322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8" t="s">
        <v>8321</v>
      </c>
      <c r="R2399" s="8" t="s">
        <v>8322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8" t="s">
        <v>8321</v>
      </c>
      <c r="R2400" s="8" t="s">
        <v>8322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8" t="s">
        <v>8321</v>
      </c>
      <c r="R2401" s="8" t="s">
        <v>8322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8" t="s">
        <v>8321</v>
      </c>
      <c r="R2402" s="8" t="s">
        <v>8322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s="8" t="s">
        <v>8338</v>
      </c>
      <c r="R2403" s="8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s="8" t="s">
        <v>8338</v>
      </c>
      <c r="R2404" s="8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s="8" t="s">
        <v>8338</v>
      </c>
      <c r="R2405" s="8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8" t="s">
        <v>8338</v>
      </c>
      <c r="R2406" s="8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s="8" t="s">
        <v>8338</v>
      </c>
      <c r="R2407" s="8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s="8" t="s">
        <v>8338</v>
      </c>
      <c r="R2408" s="8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s="8" t="s">
        <v>8338</v>
      </c>
      <c r="R2409" s="8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s="8" t="s">
        <v>8338</v>
      </c>
      <c r="R2410" s="8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s="8" t="s">
        <v>8338</v>
      </c>
      <c r="R2411" s="8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8" t="s">
        <v>8338</v>
      </c>
      <c r="R2412" s="8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s="8" t="s">
        <v>8338</v>
      </c>
      <c r="R2413" s="8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8" t="s">
        <v>8338</v>
      </c>
      <c r="R2414" s="8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s="8" t="s">
        <v>8338</v>
      </c>
      <c r="R2415" s="8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s="8" t="s">
        <v>8338</v>
      </c>
      <c r="R2416" s="8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s="8" t="s">
        <v>8338</v>
      </c>
      <c r="R2417" s="8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s="8" t="s">
        <v>8338</v>
      </c>
      <c r="R2418" s="8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8" t="s">
        <v>8338</v>
      </c>
      <c r="R2419" s="8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s="8" t="s">
        <v>8338</v>
      </c>
      <c r="R2420" s="8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8" t="s">
        <v>8338</v>
      </c>
      <c r="R2421" s="8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s="8" t="s">
        <v>8338</v>
      </c>
      <c r="R2422" s="8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s="8" t="s">
        <v>8338</v>
      </c>
      <c r="R2423" s="8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s="8" t="s">
        <v>8338</v>
      </c>
      <c r="R2424" s="8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s="8" t="s">
        <v>8338</v>
      </c>
      <c r="R2425" s="8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s="8" t="s">
        <v>8338</v>
      </c>
      <c r="R2426" s="8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s="8" t="s">
        <v>8338</v>
      </c>
      <c r="R2427" s="8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8" t="s">
        <v>8338</v>
      </c>
      <c r="R2428" s="8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s="8" t="s">
        <v>8338</v>
      </c>
      <c r="R2429" s="8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s="8" t="s">
        <v>8338</v>
      </c>
      <c r="R2430" s="8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s="8" t="s">
        <v>8338</v>
      </c>
      <c r="R2431" s="8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s="8" t="s">
        <v>8338</v>
      </c>
      <c r="R2432" s="8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s="8" t="s">
        <v>8338</v>
      </c>
      <c r="R2433" s="8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s="8" t="s">
        <v>8338</v>
      </c>
      <c r="R2434" s="8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s="8" t="s">
        <v>8338</v>
      </c>
      <c r="R2435" s="8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s="8" t="s">
        <v>8338</v>
      </c>
      <c r="R2436" s="8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s="8" t="s">
        <v>8338</v>
      </c>
      <c r="R2437" s="8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s="8" t="s">
        <v>8338</v>
      </c>
      <c r="R2438" s="8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8" t="s">
        <v>8338</v>
      </c>
      <c r="R2439" s="8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s="8" t="s">
        <v>8338</v>
      </c>
      <c r="R2440" s="8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8" t="s">
        <v>8338</v>
      </c>
      <c r="R2441" s="8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s="8" t="s">
        <v>8338</v>
      </c>
      <c r="R2442" s="8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s="8" t="s">
        <v>8338</v>
      </c>
      <c r="R2443" s="8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s="8" t="s">
        <v>8338</v>
      </c>
      <c r="R2444" s="8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s="8" t="s">
        <v>8338</v>
      </c>
      <c r="R2445" s="8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s="8" t="s">
        <v>8338</v>
      </c>
      <c r="R2446" s="8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s="8" t="s">
        <v>8338</v>
      </c>
      <c r="R2447" s="8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s="8" t="s">
        <v>8338</v>
      </c>
      <c r="R2448" s="8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s="8" t="s">
        <v>8338</v>
      </c>
      <c r="R2449" s="8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s="8" t="s">
        <v>8338</v>
      </c>
      <c r="R2450" s="8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s="8" t="s">
        <v>8338</v>
      </c>
      <c r="R2451" s="8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s="8" t="s">
        <v>8338</v>
      </c>
      <c r="R2452" s="8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s="8" t="s">
        <v>8338</v>
      </c>
      <c r="R2453" s="8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s="8" t="s">
        <v>8338</v>
      </c>
      <c r="R2454" s="8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s="8" t="s">
        <v>8338</v>
      </c>
      <c r="R2455" s="8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s="8" t="s">
        <v>8338</v>
      </c>
      <c r="R2456" s="8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s="8" t="s">
        <v>8338</v>
      </c>
      <c r="R2457" s="8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s="8" t="s">
        <v>8338</v>
      </c>
      <c r="R2458" s="8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s="8" t="s">
        <v>8338</v>
      </c>
      <c r="R2459" s="8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s="8" t="s">
        <v>8338</v>
      </c>
      <c r="R2460" s="8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s="8" t="s">
        <v>8338</v>
      </c>
      <c r="R2461" s="8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s="8" t="s">
        <v>8338</v>
      </c>
      <c r="R2462" s="8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s="8" t="s">
        <v>8327</v>
      </c>
      <c r="R2463" s="8" t="s">
        <v>8331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s="8" t="s">
        <v>8327</v>
      </c>
      <c r="R2464" s="8" t="s">
        <v>8331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s="8" t="s">
        <v>8327</v>
      </c>
      <c r="R2465" s="8" t="s">
        <v>8331</v>
      </c>
      <c r="S2465" s="11">
        <f t="shared" si="154"/>
        <v>41341.111400462964</v>
      </c>
      <c r="T2465" s="11">
        <f t="shared" si="155"/>
        <v>41380.791666666664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s="8" t="s">
        <v>8327</v>
      </c>
      <c r="R2466" s="8" t="s">
        <v>8331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s="8" t="s">
        <v>8327</v>
      </c>
      <c r="R2467" s="8" t="s">
        <v>8331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s="8" t="s">
        <v>8327</v>
      </c>
      <c r="R2468" s="8" t="s">
        <v>8331</v>
      </c>
      <c r="S2468" s="11">
        <f t="shared" si="154"/>
        <v>41373.102465277778</v>
      </c>
      <c r="T2468" s="11">
        <f t="shared" si="155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s="8" t="s">
        <v>8327</v>
      </c>
      <c r="R2469" s="8" t="s">
        <v>8331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s="8" t="s">
        <v>8327</v>
      </c>
      <c r="R2470" s="8" t="s">
        <v>8331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s="8" t="s">
        <v>8327</v>
      </c>
      <c r="R2471" s="8" t="s">
        <v>8331</v>
      </c>
      <c r="S2471" s="11">
        <f t="shared" si="154"/>
        <v>40557.429733796293</v>
      </c>
      <c r="T2471" s="11">
        <f t="shared" si="155"/>
        <v>40582.429733796293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s="8" t="s">
        <v>8327</v>
      </c>
      <c r="R2472" s="8" t="s">
        <v>8331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s="8" t="s">
        <v>8327</v>
      </c>
      <c r="R2473" s="8" t="s">
        <v>8331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s="8" t="s">
        <v>8327</v>
      </c>
      <c r="R2474" s="8" t="s">
        <v>8331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s="8" t="s">
        <v>8327</v>
      </c>
      <c r="R2475" s="8" t="s">
        <v>8331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s="8" t="s">
        <v>8327</v>
      </c>
      <c r="R2476" s="8" t="s">
        <v>8331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s="8" t="s">
        <v>8327</v>
      </c>
      <c r="R2477" s="8" t="s">
        <v>8331</v>
      </c>
      <c r="S2477" s="11">
        <f t="shared" si="154"/>
        <v>40310.287673611114</v>
      </c>
      <c r="T2477" s="11">
        <f t="shared" si="155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s="8" t="s">
        <v>8327</v>
      </c>
      <c r="R2478" s="8" t="s">
        <v>8331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s="8" t="s">
        <v>8327</v>
      </c>
      <c r="R2479" s="8" t="s">
        <v>8331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s="8" t="s">
        <v>8327</v>
      </c>
      <c r="R2480" s="8" t="s">
        <v>8331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s="8" t="s">
        <v>8327</v>
      </c>
      <c r="R2481" s="8" t="s">
        <v>8331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s="8" t="s">
        <v>8327</v>
      </c>
      <c r="R2482" s="8" t="s">
        <v>8331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s="8" t="s">
        <v>8327</v>
      </c>
      <c r="R2483" s="8" t="s">
        <v>8331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s="8" t="s">
        <v>8327</v>
      </c>
      <c r="R2484" s="8" t="s">
        <v>8331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s="8" t="s">
        <v>8327</v>
      </c>
      <c r="R2485" s="8" t="s">
        <v>8331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s="8" t="s">
        <v>8327</v>
      </c>
      <c r="R2486" s="8" t="s">
        <v>8331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s="8" t="s">
        <v>8327</v>
      </c>
      <c r="R2487" s="8" t="s">
        <v>8331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s="8" t="s">
        <v>8327</v>
      </c>
      <c r="R2488" s="8" t="s">
        <v>8331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s="8" t="s">
        <v>8327</v>
      </c>
      <c r="R2489" s="8" t="s">
        <v>8331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s="8" t="s">
        <v>8327</v>
      </c>
      <c r="R2490" s="8" t="s">
        <v>8331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s="8" t="s">
        <v>8327</v>
      </c>
      <c r="R2491" s="8" t="s">
        <v>8331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s="8" t="s">
        <v>8327</v>
      </c>
      <c r="R2492" s="8" t="s">
        <v>8331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s="8" t="s">
        <v>8327</v>
      </c>
      <c r="R2493" s="8" t="s">
        <v>8331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s="8" t="s">
        <v>8327</v>
      </c>
      <c r="R2494" s="8" t="s">
        <v>8331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s="8" t="s">
        <v>8327</v>
      </c>
      <c r="R2495" s="8" t="s">
        <v>8331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s="8" t="s">
        <v>8327</v>
      </c>
      <c r="R2496" s="8" t="s">
        <v>8331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s="8" t="s">
        <v>8327</v>
      </c>
      <c r="R2497" s="8" t="s">
        <v>8331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s="8" t="s">
        <v>8327</v>
      </c>
      <c r="R2498" s="8" t="s">
        <v>8331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s="8" t="s">
        <v>8327</v>
      </c>
      <c r="R2499" s="8" t="s">
        <v>8331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s="8" t="s">
        <v>8327</v>
      </c>
      <c r="R2500" s="8" t="s">
        <v>8331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s="8" t="s">
        <v>8327</v>
      </c>
      <c r="R2501" s="8" t="s">
        <v>8331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s="8" t="s">
        <v>8327</v>
      </c>
      <c r="R2502" s="8" t="s">
        <v>8331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s="8" t="s">
        <v>8338</v>
      </c>
      <c r="R2503" s="8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s="8" t="s">
        <v>8338</v>
      </c>
      <c r="R2504" s="8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8" t="s">
        <v>8338</v>
      </c>
      <c r="R2505" s="8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8" t="s">
        <v>8338</v>
      </c>
      <c r="R2506" s="8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8" t="s">
        <v>8338</v>
      </c>
      <c r="R2507" s="8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s="8" t="s">
        <v>8338</v>
      </c>
      <c r="R2508" s="8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8" t="s">
        <v>8338</v>
      </c>
      <c r="R2509" s="8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8" t="s">
        <v>8338</v>
      </c>
      <c r="R2510" s="8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s="8" t="s">
        <v>8338</v>
      </c>
      <c r="R2511" s="8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s="8" t="s">
        <v>8338</v>
      </c>
      <c r="R2512" s="8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8" t="s">
        <v>8338</v>
      </c>
      <c r="R2513" s="8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8" t="s">
        <v>8338</v>
      </c>
      <c r="R2514" s="8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8" t="s">
        <v>8338</v>
      </c>
      <c r="R2515" s="8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s="8" t="s">
        <v>8338</v>
      </c>
      <c r="R2516" s="8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s="8" t="s">
        <v>8338</v>
      </c>
      <c r="R2517" s="8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8" t="s">
        <v>8338</v>
      </c>
      <c r="R2518" s="8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s="8" t="s">
        <v>8338</v>
      </c>
      <c r="R2519" s="8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8" t="s">
        <v>8338</v>
      </c>
      <c r="R2520" s="8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s="8" t="s">
        <v>8338</v>
      </c>
      <c r="R2521" s="8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8" t="s">
        <v>8338</v>
      </c>
      <c r="R2522" s="8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s="8" t="s">
        <v>8327</v>
      </c>
      <c r="R2523" s="8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s="8" t="s">
        <v>8327</v>
      </c>
      <c r="R2524" s="8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s="8" t="s">
        <v>8327</v>
      </c>
      <c r="R2525" s="8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s="8" t="s">
        <v>8327</v>
      </c>
      <c r="R2526" s="8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s="8" t="s">
        <v>8327</v>
      </c>
      <c r="R2527" s="8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s="8" t="s">
        <v>8327</v>
      </c>
      <c r="R2528" s="8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32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s="8" t="s">
        <v>8327</v>
      </c>
      <c r="R2529" s="8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s="8" t="s">
        <v>8327</v>
      </c>
      <c r="R2530" s="8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s="8" t="s">
        <v>8327</v>
      </c>
      <c r="R2531" s="8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s="8" t="s">
        <v>8327</v>
      </c>
      <c r="R2532" s="8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s="8" t="s">
        <v>8327</v>
      </c>
      <c r="R2533" s="8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s="8" t="s">
        <v>8327</v>
      </c>
      <c r="R2534" s="8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s="8" t="s">
        <v>8327</v>
      </c>
      <c r="R2535" s="8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s="8" t="s">
        <v>8327</v>
      </c>
      <c r="R2536" s="8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s="8" t="s">
        <v>8327</v>
      </c>
      <c r="R2537" s="8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s="8" t="s">
        <v>8327</v>
      </c>
      <c r="R2538" s="8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s="8" t="s">
        <v>8327</v>
      </c>
      <c r="R2539" s="8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s="8" t="s">
        <v>8327</v>
      </c>
      <c r="R2540" s="8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s="8" t="s">
        <v>8327</v>
      </c>
      <c r="R2541" s="8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s="8" t="s">
        <v>8327</v>
      </c>
      <c r="R2542" s="8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s="8" t="s">
        <v>8327</v>
      </c>
      <c r="R2543" s="8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s="8" t="s">
        <v>8327</v>
      </c>
      <c r="R2544" s="8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s="8" t="s">
        <v>8327</v>
      </c>
      <c r="R2545" s="8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3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s="8" t="s">
        <v>8327</v>
      </c>
      <c r="R2546" s="8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s="8" t="s">
        <v>8327</v>
      </c>
      <c r="R2547" s="8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s="8" t="s">
        <v>8327</v>
      </c>
      <c r="R2548" s="8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s="8" t="s">
        <v>8327</v>
      </c>
      <c r="R2549" s="8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s="8" t="s">
        <v>8327</v>
      </c>
      <c r="R2550" s="8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s="8" t="s">
        <v>8327</v>
      </c>
      <c r="R2551" s="8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s="8" t="s">
        <v>8327</v>
      </c>
      <c r="R2552" s="8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s="8" t="s">
        <v>8327</v>
      </c>
      <c r="R2553" s="8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s="8" t="s">
        <v>8327</v>
      </c>
      <c r="R2554" s="8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s="8" t="s">
        <v>8327</v>
      </c>
      <c r="R2555" s="8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s="8" t="s">
        <v>8327</v>
      </c>
      <c r="R2556" s="8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s="8" t="s">
        <v>8327</v>
      </c>
      <c r="R2557" s="8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s="8" t="s">
        <v>8327</v>
      </c>
      <c r="R2558" s="8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s="8" t="s">
        <v>8327</v>
      </c>
      <c r="R2559" s="8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s="8" t="s">
        <v>8327</v>
      </c>
      <c r="R2560" s="8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s="8" t="s">
        <v>8327</v>
      </c>
      <c r="R2561" s="8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s="8" t="s">
        <v>8327</v>
      </c>
      <c r="R2562" s="8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s="8" t="s">
        <v>8338</v>
      </c>
      <c r="R2563" s="8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s="8" t="s">
        <v>8338</v>
      </c>
      <c r="R2564" s="8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8" t="s">
        <v>8338</v>
      </c>
      <c r="R2565" s="8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8" t="s">
        <v>8338</v>
      </c>
      <c r="R2566" s="8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s="8" t="s">
        <v>8338</v>
      </c>
      <c r="R2567" s="8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8" t="s">
        <v>8338</v>
      </c>
      <c r="R2568" s="8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s="8" t="s">
        <v>8338</v>
      </c>
      <c r="R2569" s="8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s="8" t="s">
        <v>8338</v>
      </c>
      <c r="R2570" s="8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s="8" t="s">
        <v>8338</v>
      </c>
      <c r="R2571" s="8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s="8" t="s">
        <v>8338</v>
      </c>
      <c r="R2572" s="8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s="8" t="s">
        <v>8338</v>
      </c>
      <c r="R2573" s="8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8" t="s">
        <v>8338</v>
      </c>
      <c r="R2574" s="8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8" t="s">
        <v>8338</v>
      </c>
      <c r="R2575" s="8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8" t="s">
        <v>8338</v>
      </c>
      <c r="R2576" s="8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8" t="s">
        <v>8338</v>
      </c>
      <c r="R2577" s="8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8" t="s">
        <v>8338</v>
      </c>
      <c r="R2578" s="8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8" t="s">
        <v>8338</v>
      </c>
      <c r="R2579" s="8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8" t="s">
        <v>8338</v>
      </c>
      <c r="R2580" s="8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s="8" t="s">
        <v>8338</v>
      </c>
      <c r="R2581" s="8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s="8" t="s">
        <v>8338</v>
      </c>
      <c r="R2582" s="8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s="8" t="s">
        <v>8338</v>
      </c>
      <c r="R2583" s="8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s="8" t="s">
        <v>8338</v>
      </c>
      <c r="R2584" s="8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s="8" t="s">
        <v>8338</v>
      </c>
      <c r="R2585" s="8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8" t="s">
        <v>8338</v>
      </c>
      <c r="R2586" s="8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s="8" t="s">
        <v>8338</v>
      </c>
      <c r="R2587" s="8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s="8" t="s">
        <v>8338</v>
      </c>
      <c r="R2588" s="8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s="8" t="s">
        <v>8338</v>
      </c>
      <c r="R2589" s="8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s="8" t="s">
        <v>8338</v>
      </c>
      <c r="R2590" s="8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s="8" t="s">
        <v>8338</v>
      </c>
      <c r="R2591" s="8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8" t="s">
        <v>8338</v>
      </c>
      <c r="R2592" s="8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s="8" t="s">
        <v>8338</v>
      </c>
      <c r="R2593" s="8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s="8" t="s">
        <v>8338</v>
      </c>
      <c r="R2594" s="8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8" t="s">
        <v>8338</v>
      </c>
      <c r="R2595" s="8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s="8" t="s">
        <v>8338</v>
      </c>
      <c r="R2596" s="8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s="8" t="s">
        <v>8338</v>
      </c>
      <c r="R2597" s="8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s="8" t="s">
        <v>8338</v>
      </c>
      <c r="R2598" s="8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s="8" t="s">
        <v>8338</v>
      </c>
      <c r="R2599" s="8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s="8" t="s">
        <v>8338</v>
      </c>
      <c r="R2600" s="8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s="8" t="s">
        <v>8338</v>
      </c>
      <c r="R2601" s="8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s="8" t="s">
        <v>8338</v>
      </c>
      <c r="R2602" s="8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s="8" t="s">
        <v>8321</v>
      </c>
      <c r="R2603" s="8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s="8" t="s">
        <v>8321</v>
      </c>
      <c r="R2604" s="8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s="8" t="s">
        <v>8321</v>
      </c>
      <c r="R2605" s="8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s="8" t="s">
        <v>8321</v>
      </c>
      <c r="R2606" s="8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s="8" t="s">
        <v>8321</v>
      </c>
      <c r="R2607" s="8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s="8" t="s">
        <v>8321</v>
      </c>
      <c r="R2608" s="8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s="8" t="s">
        <v>8321</v>
      </c>
      <c r="R2609" s="8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s="8" t="s">
        <v>8321</v>
      </c>
      <c r="R2610" s="8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s="8" t="s">
        <v>8321</v>
      </c>
      <c r="R2611" s="8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s="8" t="s">
        <v>8321</v>
      </c>
      <c r="R2612" s="8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s="8" t="s">
        <v>8321</v>
      </c>
      <c r="R2613" s="8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s="8" t="s">
        <v>8321</v>
      </c>
      <c r="R2614" s="8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s="8" t="s">
        <v>8321</v>
      </c>
      <c r="R2615" s="8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s="8" t="s">
        <v>8321</v>
      </c>
      <c r="R2616" s="8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s="8" t="s">
        <v>8321</v>
      </c>
      <c r="R2617" s="8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s="8" t="s">
        <v>8321</v>
      </c>
      <c r="R2618" s="8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s="8" t="s">
        <v>8321</v>
      </c>
      <c r="R2619" s="8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s="8" t="s">
        <v>8321</v>
      </c>
      <c r="R2620" s="8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s="8" t="s">
        <v>8321</v>
      </c>
      <c r="R2621" s="8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s="8" t="s">
        <v>8321</v>
      </c>
      <c r="R2622" s="8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s="8" t="s">
        <v>8321</v>
      </c>
      <c r="R2623" s="8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s="8" t="s">
        <v>8321</v>
      </c>
      <c r="R2624" s="8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s="8" t="s">
        <v>8321</v>
      </c>
      <c r="R2625" s="8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s="8" t="s">
        <v>8321</v>
      </c>
      <c r="R2626" s="8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s="8" t="s">
        <v>8321</v>
      </c>
      <c r="R2627" s="8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s="8" t="s">
        <v>8321</v>
      </c>
      <c r="R2628" s="8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s="8" t="s">
        <v>8321</v>
      </c>
      <c r="R2629" s="8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s="8" t="s">
        <v>8321</v>
      </c>
      <c r="R2630" s="8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s="8" t="s">
        <v>8321</v>
      </c>
      <c r="R2631" s="8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s="8" t="s">
        <v>8321</v>
      </c>
      <c r="R2632" s="8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s="8" t="s">
        <v>8321</v>
      </c>
      <c r="R2633" s="8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s="8" t="s">
        <v>8321</v>
      </c>
      <c r="R2634" s="8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s="8" t="s">
        <v>8321</v>
      </c>
      <c r="R2635" s="8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s="8" t="s">
        <v>8321</v>
      </c>
      <c r="R2636" s="8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s="8" t="s">
        <v>8321</v>
      </c>
      <c r="R2637" s="8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s="8" t="s">
        <v>8321</v>
      </c>
      <c r="R2638" s="8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s="8" t="s">
        <v>8321</v>
      </c>
      <c r="R2639" s="8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s="8" t="s">
        <v>8321</v>
      </c>
      <c r="R2640" s="8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s="8" t="s">
        <v>8321</v>
      </c>
      <c r="R2641" s="8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s="8" t="s">
        <v>8321</v>
      </c>
      <c r="R2642" s="8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s="8" t="s">
        <v>8321</v>
      </c>
      <c r="R2643" s="8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8" t="s">
        <v>8321</v>
      </c>
      <c r="R2644" s="8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s="8" t="s">
        <v>8321</v>
      </c>
      <c r="R2645" s="8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s="8" t="s">
        <v>8321</v>
      </c>
      <c r="R2646" s="8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s="8" t="s">
        <v>8321</v>
      </c>
      <c r="R2647" s="8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s="8" t="s">
        <v>8321</v>
      </c>
      <c r="R2648" s="8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s="8" t="s">
        <v>8321</v>
      </c>
      <c r="R2649" s="8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s="8" t="s">
        <v>8321</v>
      </c>
      <c r="R2650" s="8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s="8" t="s">
        <v>8321</v>
      </c>
      <c r="R2651" s="8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s="8" t="s">
        <v>8321</v>
      </c>
      <c r="R2652" s="8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s="8" t="s">
        <v>8321</v>
      </c>
      <c r="R2653" s="8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s="8" t="s">
        <v>8321</v>
      </c>
      <c r="R2654" s="8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s="8" t="s">
        <v>8321</v>
      </c>
      <c r="R2655" s="8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s="8" t="s">
        <v>8321</v>
      </c>
      <c r="R2656" s="8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s="8" t="s">
        <v>8321</v>
      </c>
      <c r="R2657" s="8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s="8" t="s">
        <v>8321</v>
      </c>
      <c r="R2658" s="8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s="8" t="s">
        <v>8321</v>
      </c>
      <c r="R2659" s="8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s="8" t="s">
        <v>8321</v>
      </c>
      <c r="R2660" s="8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s="8" t="s">
        <v>8321</v>
      </c>
      <c r="R2661" s="8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s="8" t="s">
        <v>8321</v>
      </c>
      <c r="R2662" s="8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s="8" t="s">
        <v>8321</v>
      </c>
      <c r="R2663" s="8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s="8" t="s">
        <v>8321</v>
      </c>
      <c r="R2664" s="8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s="8" t="s">
        <v>8321</v>
      </c>
      <c r="R2665" s="8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s="8" t="s">
        <v>8321</v>
      </c>
      <c r="R2666" s="8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s="8" t="s">
        <v>8321</v>
      </c>
      <c r="R2667" s="8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s="8" t="s">
        <v>8321</v>
      </c>
      <c r="R2668" s="8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s="8" t="s">
        <v>8321</v>
      </c>
      <c r="R2669" s="8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s="8" t="s">
        <v>8321</v>
      </c>
      <c r="R2670" s="8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s="8" t="s">
        <v>8321</v>
      </c>
      <c r="R2671" s="8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s="8" t="s">
        <v>8321</v>
      </c>
      <c r="R2672" s="8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s="8" t="s">
        <v>8321</v>
      </c>
      <c r="R2673" s="8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s="8" t="s">
        <v>8321</v>
      </c>
      <c r="R2674" s="8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s="8" t="s">
        <v>8321</v>
      </c>
      <c r="R2675" s="8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s="8" t="s">
        <v>8321</v>
      </c>
      <c r="R2676" s="8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s="8" t="s">
        <v>8321</v>
      </c>
      <c r="R2677" s="8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s="8" t="s">
        <v>8321</v>
      </c>
      <c r="R2678" s="8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s="8" t="s">
        <v>8321</v>
      </c>
      <c r="R2679" s="8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s="8" t="s">
        <v>8321</v>
      </c>
      <c r="R2680" s="8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s="8" t="s">
        <v>8321</v>
      </c>
      <c r="R2681" s="8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s="8" t="s">
        <v>8321</v>
      </c>
      <c r="R2682" s="8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s="8" t="s">
        <v>8338</v>
      </c>
      <c r="R2683" s="8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s="8" t="s">
        <v>8338</v>
      </c>
      <c r="R2684" s="8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s="8" t="s">
        <v>8338</v>
      </c>
      <c r="R2685" s="8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s="8" t="s">
        <v>8338</v>
      </c>
      <c r="R2686" s="8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s="8" t="s">
        <v>8338</v>
      </c>
      <c r="R2687" s="8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8" t="s">
        <v>8338</v>
      </c>
      <c r="R2688" s="8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8" t="s">
        <v>8338</v>
      </c>
      <c r="R2689" s="8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s="8" t="s">
        <v>8338</v>
      </c>
      <c r="R2690" s="8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s="8" t="s">
        <v>8338</v>
      </c>
      <c r="R2691" s="8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s="8" t="s">
        <v>8338</v>
      </c>
      <c r="R2692" s="8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s="8" t="s">
        <v>8338</v>
      </c>
      <c r="R2693" s="8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s="8" t="s">
        <v>8338</v>
      </c>
      <c r="R2694" s="8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s="8" t="s">
        <v>8338</v>
      </c>
      <c r="R2695" s="8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s="8" t="s">
        <v>8338</v>
      </c>
      <c r="R2696" s="8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s="8" t="s">
        <v>8338</v>
      </c>
      <c r="R2697" s="8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s="8" t="s">
        <v>8338</v>
      </c>
      <c r="R2698" s="8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s="8" t="s">
        <v>8338</v>
      </c>
      <c r="R2699" s="8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s="8" t="s">
        <v>8338</v>
      </c>
      <c r="R2700" s="8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8" t="s">
        <v>8338</v>
      </c>
      <c r="R2701" s="8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s="8" t="s">
        <v>8338</v>
      </c>
      <c r="R2702" s="8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s="8" t="s">
        <v>8319</v>
      </c>
      <c r="R2703" s="8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s="8" t="s">
        <v>8319</v>
      </c>
      <c r="R2704" s="8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s="8" t="s">
        <v>8319</v>
      </c>
      <c r="R2705" s="8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s="8" t="s">
        <v>8319</v>
      </c>
      <c r="R2706" s="8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s="8" t="s">
        <v>8319</v>
      </c>
      <c r="R2707" s="8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s="8" t="s">
        <v>8319</v>
      </c>
      <c r="R2708" s="8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s="8" t="s">
        <v>8319</v>
      </c>
      <c r="R2709" s="8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s="8" t="s">
        <v>8319</v>
      </c>
      <c r="R2710" s="8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s="8" t="s">
        <v>8319</v>
      </c>
      <c r="R2711" s="8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s="8" t="s">
        <v>8319</v>
      </c>
      <c r="R2712" s="8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s="8" t="s">
        <v>8319</v>
      </c>
      <c r="R2713" s="8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s="8" t="s">
        <v>8319</v>
      </c>
      <c r="R2714" s="8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s="8" t="s">
        <v>8319</v>
      </c>
      <c r="R2715" s="8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s="8" t="s">
        <v>8319</v>
      </c>
      <c r="R2716" s="8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s="8" t="s">
        <v>8319</v>
      </c>
      <c r="R2717" s="8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s="8" t="s">
        <v>8319</v>
      </c>
      <c r="R2718" s="8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s="8" t="s">
        <v>8319</v>
      </c>
      <c r="R2719" s="8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s="8" t="s">
        <v>8319</v>
      </c>
      <c r="R2720" s="8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s="8" t="s">
        <v>8319</v>
      </c>
      <c r="R2721" s="8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s="8" t="s">
        <v>8319</v>
      </c>
      <c r="R2722" s="8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s="8" t="s">
        <v>8321</v>
      </c>
      <c r="R2723" s="8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s="8" t="s">
        <v>8321</v>
      </c>
      <c r="R2724" s="8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s="8" t="s">
        <v>8321</v>
      </c>
      <c r="R2725" s="8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s="8" t="s">
        <v>8321</v>
      </c>
      <c r="R2726" s="8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s="8" t="s">
        <v>8321</v>
      </c>
      <c r="R2727" s="8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s="8" t="s">
        <v>8321</v>
      </c>
      <c r="R2728" s="8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s="8" t="s">
        <v>8321</v>
      </c>
      <c r="R2729" s="8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s="8" t="s">
        <v>8321</v>
      </c>
      <c r="R2730" s="8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s="8" t="s">
        <v>8321</v>
      </c>
      <c r="R2731" s="8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s="8" t="s">
        <v>8321</v>
      </c>
      <c r="R2732" s="8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s="8" t="s">
        <v>8321</v>
      </c>
      <c r="R2733" s="8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s="8" t="s">
        <v>8321</v>
      </c>
      <c r="R2734" s="8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s="8" t="s">
        <v>8321</v>
      </c>
      <c r="R2735" s="8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s="8" t="s">
        <v>8321</v>
      </c>
      <c r="R2736" s="8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s="8" t="s">
        <v>8321</v>
      </c>
      <c r="R2737" s="8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s="8" t="s">
        <v>8321</v>
      </c>
      <c r="R2738" s="8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s="8" t="s">
        <v>8321</v>
      </c>
      <c r="R2739" s="8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s="8" t="s">
        <v>8321</v>
      </c>
      <c r="R2740" s="8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s="8" t="s">
        <v>8321</v>
      </c>
      <c r="R2741" s="8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s="8" t="s">
        <v>8321</v>
      </c>
      <c r="R2742" s="8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s="8" t="s">
        <v>8324</v>
      </c>
      <c r="R2743" s="8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s="8" t="s">
        <v>8324</v>
      </c>
      <c r="R2744" s="8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48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8" t="s">
        <v>8324</v>
      </c>
      <c r="R2745" s="8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s="8" t="s">
        <v>8324</v>
      </c>
      <c r="R2746" s="8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s="8" t="s">
        <v>8324</v>
      </c>
      <c r="R2747" s="8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s="8" t="s">
        <v>8324</v>
      </c>
      <c r="R2748" s="8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s="8" t="s">
        <v>8324</v>
      </c>
      <c r="R2749" s="8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s="8" t="s">
        <v>8324</v>
      </c>
      <c r="R2750" s="8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s="8" t="s">
        <v>8324</v>
      </c>
      <c r="R2751" s="8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8" t="s">
        <v>8324</v>
      </c>
      <c r="R2752" s="8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8" t="s">
        <v>8324</v>
      </c>
      <c r="R2753" s="8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s="8" t="s">
        <v>8324</v>
      </c>
      <c r="R2754" s="8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s="8" t="s">
        <v>8324</v>
      </c>
      <c r="R2755" s="8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8" t="s">
        <v>8324</v>
      </c>
      <c r="R2756" s="8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s="8" t="s">
        <v>8324</v>
      </c>
      <c r="R2757" s="8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s="8" t="s">
        <v>8324</v>
      </c>
      <c r="R2758" s="8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s="8" t="s">
        <v>8324</v>
      </c>
      <c r="R2759" s="8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s="8" t="s">
        <v>8324</v>
      </c>
      <c r="R2760" s="8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s="8" t="s">
        <v>8324</v>
      </c>
      <c r="R2761" s="8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8" t="s">
        <v>8324</v>
      </c>
      <c r="R2762" s="8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s="8" t="s">
        <v>8324</v>
      </c>
      <c r="R2763" s="8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s="8" t="s">
        <v>8324</v>
      </c>
      <c r="R2764" s="8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s="8" t="s">
        <v>8324</v>
      </c>
      <c r="R2765" s="8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s="8" t="s">
        <v>8324</v>
      </c>
      <c r="R2766" s="8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8" t="s">
        <v>8324</v>
      </c>
      <c r="R2767" s="8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s="8" t="s">
        <v>8324</v>
      </c>
      <c r="R2768" s="8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s="8" t="s">
        <v>8324</v>
      </c>
      <c r="R2769" s="8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s="8" t="s">
        <v>8324</v>
      </c>
      <c r="R2770" s="8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s="8" t="s">
        <v>8324</v>
      </c>
      <c r="R2771" s="8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s="8" t="s">
        <v>8324</v>
      </c>
      <c r="R2772" s="8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8" t="s">
        <v>8324</v>
      </c>
      <c r="R2773" s="8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8" t="s">
        <v>8324</v>
      </c>
      <c r="R2774" s="8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s="8" t="s">
        <v>8324</v>
      </c>
      <c r="R2775" s="8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s="8" t="s">
        <v>8324</v>
      </c>
      <c r="R2776" s="8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s="8" t="s">
        <v>8324</v>
      </c>
      <c r="R2777" s="8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s="8" t="s">
        <v>8324</v>
      </c>
      <c r="R2778" s="8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s="8" t="s">
        <v>8324</v>
      </c>
      <c r="R2779" s="8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s="8" t="s">
        <v>8324</v>
      </c>
      <c r="R2780" s="8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s="8" t="s">
        <v>8324</v>
      </c>
      <c r="R2781" s="8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8" t="s">
        <v>8324</v>
      </c>
      <c r="R2782" s="8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s="8" t="s">
        <v>8319</v>
      </c>
      <c r="R2783" s="8" t="s">
        <v>8320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s="8" t="s">
        <v>8319</v>
      </c>
      <c r="R2784" s="8" t="s">
        <v>8320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s="8" t="s">
        <v>8319</v>
      </c>
      <c r="R2785" s="8" t="s">
        <v>8320</v>
      </c>
      <c r="S2785" s="11">
        <f t="shared" si="174"/>
        <v>42103.535254629634</v>
      </c>
      <c r="T2785" s="11">
        <f t="shared" si="175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s="8" t="s">
        <v>8319</v>
      </c>
      <c r="R2786" s="8" t="s">
        <v>8320</v>
      </c>
      <c r="S2786" s="11">
        <f t="shared" si="174"/>
        <v>41920.787534722222</v>
      </c>
      <c r="T2786" s="11">
        <f t="shared" si="175"/>
        <v>41941.787534722222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s="8" t="s">
        <v>8319</v>
      </c>
      <c r="R2787" s="8" t="s">
        <v>8320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s="8" t="s">
        <v>8319</v>
      </c>
      <c r="R2788" s="8" t="s">
        <v>8320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s="8" t="s">
        <v>8319</v>
      </c>
      <c r="R2789" s="8" t="s">
        <v>8320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s="8" t="s">
        <v>8319</v>
      </c>
      <c r="R2790" s="8" t="s">
        <v>8320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s="8" t="s">
        <v>8319</v>
      </c>
      <c r="R2791" s="8" t="s">
        <v>8320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s="8" t="s">
        <v>8319</v>
      </c>
      <c r="R2792" s="8" t="s">
        <v>8320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s="8" t="s">
        <v>8319</v>
      </c>
      <c r="R2793" s="8" t="s">
        <v>8320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s="8" t="s">
        <v>8319</v>
      </c>
      <c r="R2794" s="8" t="s">
        <v>8320</v>
      </c>
      <c r="S2794" s="11">
        <f t="shared" si="174"/>
        <v>42183.231006944443</v>
      </c>
      <c r="T2794" s="11">
        <f t="shared" si="175"/>
        <v>42228.231006944443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s="8" t="s">
        <v>8319</v>
      </c>
      <c r="R2795" s="8" t="s">
        <v>8320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s="8" t="s">
        <v>8319</v>
      </c>
      <c r="R2796" s="8" t="s">
        <v>8320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s="8" t="s">
        <v>8319</v>
      </c>
      <c r="R2797" s="8" t="s">
        <v>8320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s="8" t="s">
        <v>8319</v>
      </c>
      <c r="R2798" s="8" t="s">
        <v>8320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s="8" t="s">
        <v>8319</v>
      </c>
      <c r="R2799" s="8" t="s">
        <v>8320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s="8" t="s">
        <v>8319</v>
      </c>
      <c r="R2800" s="8" t="s">
        <v>8320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s="8" t="s">
        <v>8319</v>
      </c>
      <c r="R2801" s="8" t="s">
        <v>8320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s="8" t="s">
        <v>8319</v>
      </c>
      <c r="R2802" s="8" t="s">
        <v>8320</v>
      </c>
      <c r="S2802" s="11">
        <f t="shared" si="174"/>
        <v>41948.552847222221</v>
      </c>
      <c r="T2802" s="11">
        <f t="shared" si="175"/>
        <v>42008.552847222221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s="8" t="s">
        <v>8319</v>
      </c>
      <c r="R2803" s="8" t="s">
        <v>8320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s="8" t="s">
        <v>8319</v>
      </c>
      <c r="R2804" s="8" t="s">
        <v>8320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s="8" t="s">
        <v>8319</v>
      </c>
      <c r="R2805" s="8" t="s">
        <v>8320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s="8" t="s">
        <v>8319</v>
      </c>
      <c r="R2806" s="8" t="s">
        <v>8320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s="8" t="s">
        <v>8319</v>
      </c>
      <c r="R2807" s="8" t="s">
        <v>8320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s="8" t="s">
        <v>8319</v>
      </c>
      <c r="R2808" s="8" t="s">
        <v>8320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s="8" t="s">
        <v>8319</v>
      </c>
      <c r="R2809" s="8" t="s">
        <v>8320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s="8" t="s">
        <v>8319</v>
      </c>
      <c r="R2810" s="8" t="s">
        <v>8320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s="8" t="s">
        <v>8319</v>
      </c>
      <c r="R2811" s="8" t="s">
        <v>8320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s="8" t="s">
        <v>8319</v>
      </c>
      <c r="R2812" s="8" t="s">
        <v>8320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s="8" t="s">
        <v>8319</v>
      </c>
      <c r="R2813" s="8" t="s">
        <v>8320</v>
      </c>
      <c r="S2813" s="11">
        <f t="shared" si="174"/>
        <v>42028.496562500004</v>
      </c>
      <c r="T2813" s="11">
        <f t="shared" si="175"/>
        <v>42058.496562500004</v>
      </c>
    </row>
    <row r="2814" spans="1:20" ht="3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s="8" t="s">
        <v>8319</v>
      </c>
      <c r="R2814" s="8" t="s">
        <v>8320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s="8" t="s">
        <v>8319</v>
      </c>
      <c r="R2815" s="8" t="s">
        <v>8320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s="8" t="s">
        <v>8319</v>
      </c>
      <c r="R2816" s="8" t="s">
        <v>8320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s="8" t="s">
        <v>8319</v>
      </c>
      <c r="R2817" s="8" t="s">
        <v>8320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s="8" t="s">
        <v>8319</v>
      </c>
      <c r="R2818" s="8" t="s">
        <v>8320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s="8" t="s">
        <v>8319</v>
      </c>
      <c r="R2819" s="8" t="s">
        <v>8320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s="8" t="s">
        <v>8319</v>
      </c>
      <c r="R2820" s="8" t="s">
        <v>8320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s="8" t="s">
        <v>8319</v>
      </c>
      <c r="R2821" s="8" t="s">
        <v>8320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s="8" t="s">
        <v>8319</v>
      </c>
      <c r="R2822" s="8" t="s">
        <v>8320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s="8" t="s">
        <v>8319</v>
      </c>
      <c r="R2823" s="8" t="s">
        <v>8320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s="8" t="s">
        <v>8319</v>
      </c>
      <c r="R2824" s="8" t="s">
        <v>8320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s="8" t="s">
        <v>8319</v>
      </c>
      <c r="R2825" s="8" t="s">
        <v>8320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s="8" t="s">
        <v>8319</v>
      </c>
      <c r="R2826" s="8" t="s">
        <v>8320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s="8" t="s">
        <v>8319</v>
      </c>
      <c r="R2827" s="8" t="s">
        <v>8320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s="8" t="s">
        <v>8319</v>
      </c>
      <c r="R2828" s="8" t="s">
        <v>8320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s="8" t="s">
        <v>8319</v>
      </c>
      <c r="R2829" s="8" t="s">
        <v>8320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s="8" t="s">
        <v>8319</v>
      </c>
      <c r="R2830" s="8" t="s">
        <v>8320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s="8" t="s">
        <v>8319</v>
      </c>
      <c r="R2831" s="8" t="s">
        <v>8320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s="8" t="s">
        <v>8319</v>
      </c>
      <c r="R2832" s="8" t="s">
        <v>8320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s="8" t="s">
        <v>8319</v>
      </c>
      <c r="R2833" s="8" t="s">
        <v>8320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s="8" t="s">
        <v>8319</v>
      </c>
      <c r="R2834" s="8" t="s">
        <v>8320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s="8" t="s">
        <v>8319</v>
      </c>
      <c r="R2835" s="8" t="s">
        <v>8320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s="8" t="s">
        <v>8319</v>
      </c>
      <c r="R2836" s="8" t="s">
        <v>8320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s="8" t="s">
        <v>8319</v>
      </c>
      <c r="R2837" s="8" t="s">
        <v>8320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s="8" t="s">
        <v>8319</v>
      </c>
      <c r="R2838" s="8" t="s">
        <v>8320</v>
      </c>
      <c r="S2838" s="11">
        <f t="shared" si="178"/>
        <v>42746.261782407411</v>
      </c>
      <c r="T2838" s="11">
        <f t="shared" si="179"/>
        <v>42784.207638888889</v>
      </c>
    </row>
    <row r="2839" spans="1:20" ht="48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s="8" t="s">
        <v>8319</v>
      </c>
      <c r="R2839" s="8" t="s">
        <v>8320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s="8" t="s">
        <v>8319</v>
      </c>
      <c r="R2840" s="8" t="s">
        <v>8320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s="8" t="s">
        <v>8319</v>
      </c>
      <c r="R2841" s="8" t="s">
        <v>8320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s="8" t="s">
        <v>8319</v>
      </c>
      <c r="R2842" s="8" t="s">
        <v>8320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s="8" t="s">
        <v>8319</v>
      </c>
      <c r="R2843" s="8" t="s">
        <v>8320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8" t="s">
        <v>8319</v>
      </c>
      <c r="R2844" s="8" t="s">
        <v>8320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8" t="s">
        <v>8319</v>
      </c>
      <c r="R2845" s="8" t="s">
        <v>8320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s="8" t="s">
        <v>8319</v>
      </c>
      <c r="R2846" s="8" t="s">
        <v>8320</v>
      </c>
      <c r="S2846" s="11">
        <f t="shared" si="178"/>
        <v>42709.546064814815</v>
      </c>
      <c r="T2846" s="11">
        <f t="shared" si="179"/>
        <v>42739.546064814815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s="8" t="s">
        <v>8319</v>
      </c>
      <c r="R2847" s="8" t="s">
        <v>8320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8" t="s">
        <v>8319</v>
      </c>
      <c r="R2848" s="8" t="s">
        <v>8320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8" t="s">
        <v>8319</v>
      </c>
      <c r="R2849" s="8" t="s">
        <v>8320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s="8" t="s">
        <v>8319</v>
      </c>
      <c r="R2850" s="8" t="s">
        <v>8320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s="8" t="s">
        <v>8319</v>
      </c>
      <c r="R2851" s="8" t="s">
        <v>8320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s="8" t="s">
        <v>8319</v>
      </c>
      <c r="R2852" s="8" t="s">
        <v>8320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8" t="s">
        <v>8319</v>
      </c>
      <c r="R2853" s="8" t="s">
        <v>8320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s="8" t="s">
        <v>8319</v>
      </c>
      <c r="R2854" s="8" t="s">
        <v>8320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8" t="s">
        <v>8319</v>
      </c>
      <c r="R2855" s="8" t="s">
        <v>8320</v>
      </c>
      <c r="S2855" s="11">
        <f t="shared" si="178"/>
        <v>41836.190937499996</v>
      </c>
      <c r="T2855" s="11">
        <f t="shared" si="179"/>
        <v>41896.190937499996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s="8" t="s">
        <v>8319</v>
      </c>
      <c r="R2856" s="8" t="s">
        <v>8320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s="8" t="s">
        <v>8319</v>
      </c>
      <c r="R2857" s="8" t="s">
        <v>8320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s="8" t="s">
        <v>8319</v>
      </c>
      <c r="R2858" s="8" t="s">
        <v>8320</v>
      </c>
      <c r="S2858" s="11">
        <f t="shared" si="178"/>
        <v>42165.037581018521</v>
      </c>
      <c r="T2858" s="11">
        <f t="shared" si="179"/>
        <v>42224.898611111115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s="8" t="s">
        <v>8319</v>
      </c>
      <c r="R2859" s="8" t="s">
        <v>8320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8" t="s">
        <v>8319</v>
      </c>
      <c r="R2860" s="8" t="s">
        <v>8320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s="8" t="s">
        <v>8319</v>
      </c>
      <c r="R2861" s="8" t="s">
        <v>8320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s="8" t="s">
        <v>8319</v>
      </c>
      <c r="R2862" s="8" t="s">
        <v>8320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s="8" t="s">
        <v>8319</v>
      </c>
      <c r="R2863" s="8" t="s">
        <v>8320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s="8" t="s">
        <v>8319</v>
      </c>
      <c r="R2864" s="8" t="s">
        <v>8320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s="8" t="s">
        <v>8319</v>
      </c>
      <c r="R2865" s="8" t="s">
        <v>8320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s="8" t="s">
        <v>8319</v>
      </c>
      <c r="R2866" s="8" t="s">
        <v>8320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8" t="s">
        <v>8319</v>
      </c>
      <c r="R2867" s="8" t="s">
        <v>8320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s="8" t="s">
        <v>8319</v>
      </c>
      <c r="R2868" s="8" t="s">
        <v>8320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s="8" t="s">
        <v>8319</v>
      </c>
      <c r="R2869" s="8" t="s">
        <v>8320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s="8" t="s">
        <v>8319</v>
      </c>
      <c r="R2870" s="8" t="s">
        <v>8320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s="8" t="s">
        <v>8319</v>
      </c>
      <c r="R2871" s="8" t="s">
        <v>8320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s="8" t="s">
        <v>8319</v>
      </c>
      <c r="R2872" s="8" t="s">
        <v>8320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s="8" t="s">
        <v>8319</v>
      </c>
      <c r="R2873" s="8" t="s">
        <v>8320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8" t="s">
        <v>8319</v>
      </c>
      <c r="R2874" s="8" t="s">
        <v>8320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s="8" t="s">
        <v>8319</v>
      </c>
      <c r="R2875" s="8" t="s">
        <v>8320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s="8" t="s">
        <v>8319</v>
      </c>
      <c r="R2876" s="8" t="s">
        <v>8320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s="8" t="s">
        <v>8319</v>
      </c>
      <c r="R2877" s="8" t="s">
        <v>8320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8" t="s">
        <v>8319</v>
      </c>
      <c r="R2878" s="8" t="s">
        <v>8320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s="8" t="s">
        <v>8319</v>
      </c>
      <c r="R2879" s="8" t="s">
        <v>8320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s="8" t="s">
        <v>8319</v>
      </c>
      <c r="R2880" s="8" t="s">
        <v>8320</v>
      </c>
      <c r="S2880" s="11">
        <f t="shared" si="178"/>
        <v>42128.615682870368</v>
      </c>
      <c r="T2880" s="11">
        <f t="shared" si="179"/>
        <v>42188.615682870368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s="8" t="s">
        <v>8319</v>
      </c>
      <c r="R2881" s="8" t="s">
        <v>8320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s="8" t="s">
        <v>8319</v>
      </c>
      <c r="R2882" s="8" t="s">
        <v>8320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s="8" t="s">
        <v>8319</v>
      </c>
      <c r="R2883" s="8" t="s">
        <v>8320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s="8" t="s">
        <v>8319</v>
      </c>
      <c r="R2884" s="8" t="s">
        <v>8320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s="8" t="s">
        <v>8319</v>
      </c>
      <c r="R2885" s="8" t="s">
        <v>8320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s="8" t="s">
        <v>8319</v>
      </c>
      <c r="R2886" s="8" t="s">
        <v>8320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s="8" t="s">
        <v>8319</v>
      </c>
      <c r="R2887" s="8" t="s">
        <v>8320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s="8" t="s">
        <v>8319</v>
      </c>
      <c r="R2888" s="8" t="s">
        <v>8320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s="8" t="s">
        <v>8319</v>
      </c>
      <c r="R2889" s="8" t="s">
        <v>8320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8" t="s">
        <v>8319</v>
      </c>
      <c r="R2890" s="8" t="s">
        <v>8320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s="8" t="s">
        <v>8319</v>
      </c>
      <c r="R2891" s="8" t="s">
        <v>8320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s="8" t="s">
        <v>8319</v>
      </c>
      <c r="R2892" s="8" t="s">
        <v>8320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s="8" t="s">
        <v>8319</v>
      </c>
      <c r="R2893" s="8" t="s">
        <v>8320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s="8" t="s">
        <v>8319</v>
      </c>
      <c r="R2894" s="8" t="s">
        <v>8320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s="8" t="s">
        <v>8319</v>
      </c>
      <c r="R2895" s="8" t="s">
        <v>8320</v>
      </c>
      <c r="S2895" s="11">
        <f t="shared" si="182"/>
        <v>41953.773090277777</v>
      </c>
      <c r="T2895" s="11">
        <f t="shared" si="183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8" t="s">
        <v>8319</v>
      </c>
      <c r="R2896" s="8" t="s">
        <v>8320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s="8" t="s">
        <v>8319</v>
      </c>
      <c r="R2897" s="8" t="s">
        <v>8320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s="8" t="s">
        <v>8319</v>
      </c>
      <c r="R2898" s="8" t="s">
        <v>8320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s="8" t="s">
        <v>8319</v>
      </c>
      <c r="R2899" s="8" t="s">
        <v>8320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s="8" t="s">
        <v>8319</v>
      </c>
      <c r="R2900" s="8" t="s">
        <v>8320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8" t="s">
        <v>8319</v>
      </c>
      <c r="R2901" s="8" t="s">
        <v>8320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s="8" t="s">
        <v>8319</v>
      </c>
      <c r="R2902" s="8" t="s">
        <v>8320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s="8" t="s">
        <v>8319</v>
      </c>
      <c r="R2903" s="8" t="s">
        <v>8320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s="8" t="s">
        <v>8319</v>
      </c>
      <c r="R2904" s="8" t="s">
        <v>8320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s="8" t="s">
        <v>8319</v>
      </c>
      <c r="R2905" s="8" t="s">
        <v>8320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s="8" t="s">
        <v>8319</v>
      </c>
      <c r="R2906" s="8" t="s">
        <v>8320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s="8" t="s">
        <v>8319</v>
      </c>
      <c r="R2907" s="8" t="s">
        <v>8320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s="8" t="s">
        <v>8319</v>
      </c>
      <c r="R2908" s="8" t="s">
        <v>8320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s="8" t="s">
        <v>8319</v>
      </c>
      <c r="R2909" s="8" t="s">
        <v>8320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s="8" t="s">
        <v>8319</v>
      </c>
      <c r="R2910" s="8" t="s">
        <v>8320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s="8" t="s">
        <v>8319</v>
      </c>
      <c r="R2911" s="8" t="s">
        <v>8320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s="8" t="s">
        <v>8319</v>
      </c>
      <c r="R2912" s="8" t="s">
        <v>8320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s="8" t="s">
        <v>8319</v>
      </c>
      <c r="R2913" s="8" t="s">
        <v>8320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s="8" t="s">
        <v>8319</v>
      </c>
      <c r="R2914" s="8" t="s">
        <v>8320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s="8" t="s">
        <v>8319</v>
      </c>
      <c r="R2915" s="8" t="s">
        <v>8320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s="8" t="s">
        <v>8319</v>
      </c>
      <c r="R2916" s="8" t="s">
        <v>8320</v>
      </c>
      <c r="S2916" s="11">
        <f t="shared" si="182"/>
        <v>42017.907337962963</v>
      </c>
      <c r="T2916" s="11">
        <f t="shared" si="183"/>
        <v>42077.865671296298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s="8" t="s">
        <v>8319</v>
      </c>
      <c r="R2917" s="8" t="s">
        <v>8320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s="8" t="s">
        <v>8319</v>
      </c>
      <c r="R2918" s="8" t="s">
        <v>8320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s="8" t="s">
        <v>8319</v>
      </c>
      <c r="R2919" s="8" t="s">
        <v>8320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s="8" t="s">
        <v>8319</v>
      </c>
      <c r="R2920" s="8" t="s">
        <v>8320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s="8" t="s">
        <v>8319</v>
      </c>
      <c r="R2921" s="8" t="s">
        <v>8320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s="8" t="s">
        <v>8319</v>
      </c>
      <c r="R2922" s="8" t="s">
        <v>8320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s="8" t="s">
        <v>8319</v>
      </c>
      <c r="R2923" s="8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s="8" t="s">
        <v>8319</v>
      </c>
      <c r="R2924" s="8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s="8" t="s">
        <v>8319</v>
      </c>
      <c r="R2925" s="8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s="8" t="s">
        <v>8319</v>
      </c>
      <c r="R2926" s="8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s="8" t="s">
        <v>8319</v>
      </c>
      <c r="R2927" s="8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s="8" t="s">
        <v>8319</v>
      </c>
      <c r="R2928" s="8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s="8" t="s">
        <v>8319</v>
      </c>
      <c r="R2929" s="8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s="8" t="s">
        <v>8319</v>
      </c>
      <c r="R2930" s="8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s="8" t="s">
        <v>8319</v>
      </c>
      <c r="R2931" s="8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s="8" t="s">
        <v>8319</v>
      </c>
      <c r="R2932" s="8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s="8" t="s">
        <v>8319</v>
      </c>
      <c r="R2933" s="8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s="8" t="s">
        <v>8319</v>
      </c>
      <c r="R2934" s="8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s="8" t="s">
        <v>8319</v>
      </c>
      <c r="R2935" s="8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s="8" t="s">
        <v>8319</v>
      </c>
      <c r="R2936" s="8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s="8" t="s">
        <v>8319</v>
      </c>
      <c r="R2937" s="8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s="8" t="s">
        <v>8319</v>
      </c>
      <c r="R2938" s="8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s="8" t="s">
        <v>8319</v>
      </c>
      <c r="R2939" s="8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s="8" t="s">
        <v>8319</v>
      </c>
      <c r="R2940" s="8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s="8" t="s">
        <v>8319</v>
      </c>
      <c r="R2941" s="8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s="8" t="s">
        <v>8319</v>
      </c>
      <c r="R2942" s="8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s="8" t="s">
        <v>8319</v>
      </c>
      <c r="R2943" s="8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s="8" t="s">
        <v>8319</v>
      </c>
      <c r="R2944" s="8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8" t="s">
        <v>8319</v>
      </c>
      <c r="R2945" s="8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s="8" t="s">
        <v>8319</v>
      </c>
      <c r="R2946" s="8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s="8" t="s">
        <v>8319</v>
      </c>
      <c r="R2947" s="8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s="8" t="s">
        <v>8319</v>
      </c>
      <c r="R2948" s="8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s="8" t="s">
        <v>8319</v>
      </c>
      <c r="R2949" s="8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s="8" t="s">
        <v>8319</v>
      </c>
      <c r="R2950" s="8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s="8" t="s">
        <v>8319</v>
      </c>
      <c r="R2951" s="8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8" t="s">
        <v>8319</v>
      </c>
      <c r="R2952" s="8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s="8" t="s">
        <v>8319</v>
      </c>
      <c r="R2953" s="8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s="8" t="s">
        <v>8319</v>
      </c>
      <c r="R2954" s="8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s="8" t="s">
        <v>8319</v>
      </c>
      <c r="R2955" s="8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8" t="s">
        <v>8319</v>
      </c>
      <c r="R2956" s="8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s="8" t="s">
        <v>8319</v>
      </c>
      <c r="R2957" s="8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s="8" t="s">
        <v>8319</v>
      </c>
      <c r="R2958" s="8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s="8" t="s">
        <v>8319</v>
      </c>
      <c r="R2959" s="8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8" t="s">
        <v>8319</v>
      </c>
      <c r="R2960" s="8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8" t="s">
        <v>8319</v>
      </c>
      <c r="R2961" s="8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8" t="s">
        <v>8319</v>
      </c>
      <c r="R2962" s="8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s="8" t="s">
        <v>8319</v>
      </c>
      <c r="R2963" s="8" t="s">
        <v>8320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s="8" t="s">
        <v>8319</v>
      </c>
      <c r="R2964" s="8" t="s">
        <v>8320</v>
      </c>
      <c r="S2964" s="11">
        <f t="shared" si="186"/>
        <v>42036.24428240741</v>
      </c>
      <c r="T2964" s="11">
        <f t="shared" si="187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s="8" t="s">
        <v>8319</v>
      </c>
      <c r="R2965" s="8" t="s">
        <v>8320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s="8" t="s">
        <v>8319</v>
      </c>
      <c r="R2966" s="8" t="s">
        <v>8320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s="8" t="s">
        <v>8319</v>
      </c>
      <c r="R2967" s="8" t="s">
        <v>8320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s="8" t="s">
        <v>8319</v>
      </c>
      <c r="R2968" s="8" t="s">
        <v>8320</v>
      </c>
      <c r="S2968" s="11">
        <f t="shared" si="186"/>
        <v>42233.738564814819</v>
      </c>
      <c r="T2968" s="11">
        <f t="shared" si="187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s="8" t="s">
        <v>8319</v>
      </c>
      <c r="R2969" s="8" t="s">
        <v>8320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s="8" t="s">
        <v>8319</v>
      </c>
      <c r="R2970" s="8" t="s">
        <v>8320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s="8" t="s">
        <v>8319</v>
      </c>
      <c r="R2971" s="8" t="s">
        <v>8320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s="8" t="s">
        <v>8319</v>
      </c>
      <c r="R2972" s="8" t="s">
        <v>8320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s="8" t="s">
        <v>8319</v>
      </c>
      <c r="R2973" s="8" t="s">
        <v>8320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s="8" t="s">
        <v>8319</v>
      </c>
      <c r="R2974" s="8" t="s">
        <v>8320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s="8" t="s">
        <v>8319</v>
      </c>
      <c r="R2975" s="8" t="s">
        <v>8320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s="8" t="s">
        <v>8319</v>
      </c>
      <c r="R2976" s="8" t="s">
        <v>8320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s="8" t="s">
        <v>8319</v>
      </c>
      <c r="R2977" s="8" t="s">
        <v>8320</v>
      </c>
      <c r="S2977" s="11">
        <f t="shared" si="186"/>
        <v>41941.683865740742</v>
      </c>
      <c r="T2977" s="11">
        <f t="shared" si="187"/>
        <v>41970.125</v>
      </c>
    </row>
    <row r="2978" spans="1:20" ht="32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s="8" t="s">
        <v>8319</v>
      </c>
      <c r="R2978" s="8" t="s">
        <v>8320</v>
      </c>
      <c r="S2978" s="11">
        <f t="shared" si="186"/>
        <v>42425.730671296296</v>
      </c>
      <c r="T2978" s="11">
        <f t="shared" si="187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s="8" t="s">
        <v>8319</v>
      </c>
      <c r="R2979" s="8" t="s">
        <v>8320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s="8" t="s">
        <v>8319</v>
      </c>
      <c r="R2980" s="8" t="s">
        <v>8320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s="8" t="s">
        <v>8319</v>
      </c>
      <c r="R2981" s="8" t="s">
        <v>8320</v>
      </c>
      <c r="S2981" s="11">
        <f t="shared" si="186"/>
        <v>41993.824340277773</v>
      </c>
      <c r="T2981" s="11">
        <f t="shared" si="187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s="8" t="s">
        <v>8319</v>
      </c>
      <c r="R2982" s="8" t="s">
        <v>8320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s="8" t="s">
        <v>8319</v>
      </c>
      <c r="R2983" s="8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s="8" t="s">
        <v>8319</v>
      </c>
      <c r="R2984" s="8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s="8" t="s">
        <v>8319</v>
      </c>
      <c r="R2985" s="8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s="8" t="s">
        <v>8319</v>
      </c>
      <c r="R2986" s="8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s="8" t="s">
        <v>8319</v>
      </c>
      <c r="R2987" s="8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s="8" t="s">
        <v>8319</v>
      </c>
      <c r="R2988" s="8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s="8" t="s">
        <v>8319</v>
      </c>
      <c r="R2989" s="8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s="8" t="s">
        <v>8319</v>
      </c>
      <c r="R2990" s="8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s="8" t="s">
        <v>8319</v>
      </c>
      <c r="R2991" s="8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s="8" t="s">
        <v>8319</v>
      </c>
      <c r="R2992" s="8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s="8" t="s">
        <v>8319</v>
      </c>
      <c r="R2993" s="8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s="8" t="s">
        <v>8319</v>
      </c>
      <c r="R2994" s="8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s="8" t="s">
        <v>8319</v>
      </c>
      <c r="R2995" s="8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s="8" t="s">
        <v>8319</v>
      </c>
      <c r="R2996" s="8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s="8" t="s">
        <v>8319</v>
      </c>
      <c r="R2997" s="8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s="8" t="s">
        <v>8319</v>
      </c>
      <c r="R2998" s="8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s="8" t="s">
        <v>8319</v>
      </c>
      <c r="R2999" s="8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s="8" t="s">
        <v>8319</v>
      </c>
      <c r="R3000" s="8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s="8" t="s">
        <v>8319</v>
      </c>
      <c r="R3001" s="8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s="8" t="s">
        <v>8319</v>
      </c>
      <c r="R3002" s="8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s="8" t="s">
        <v>8319</v>
      </c>
      <c r="R3003" s="8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s="8" t="s">
        <v>8319</v>
      </c>
      <c r="R3004" s="8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s="8" t="s">
        <v>8319</v>
      </c>
      <c r="R3005" s="8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s="8" t="s">
        <v>8319</v>
      </c>
      <c r="R3006" s="8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s="8" t="s">
        <v>8319</v>
      </c>
      <c r="R3007" s="8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s="8" t="s">
        <v>8319</v>
      </c>
      <c r="R3008" s="8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s="8" t="s">
        <v>8319</v>
      </c>
      <c r="R3009" s="8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s="8" t="s">
        <v>8319</v>
      </c>
      <c r="R3010" s="8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s="8" t="s">
        <v>8319</v>
      </c>
      <c r="R3011" s="8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s="8" t="s">
        <v>8319</v>
      </c>
      <c r="R3012" s="8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s="8" t="s">
        <v>8319</v>
      </c>
      <c r="R3013" s="8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s="8" t="s">
        <v>8319</v>
      </c>
      <c r="R3014" s="8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s="8" t="s">
        <v>8319</v>
      </c>
      <c r="R3015" s="8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s="8" t="s">
        <v>8319</v>
      </c>
      <c r="R3016" s="8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s="8" t="s">
        <v>8319</v>
      </c>
      <c r="R3017" s="8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s="8" t="s">
        <v>8319</v>
      </c>
      <c r="R3018" s="8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s="8" t="s">
        <v>8319</v>
      </c>
      <c r="R3019" s="8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s="8" t="s">
        <v>8319</v>
      </c>
      <c r="R3020" s="8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s="8" t="s">
        <v>8319</v>
      </c>
      <c r="R3021" s="8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s="8" t="s">
        <v>8319</v>
      </c>
      <c r="R3022" s="8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s="8" t="s">
        <v>8319</v>
      </c>
      <c r="R3023" s="8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s="8" t="s">
        <v>8319</v>
      </c>
      <c r="R3024" s="8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s="8" t="s">
        <v>8319</v>
      </c>
      <c r="R3025" s="8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s="8" t="s">
        <v>8319</v>
      </c>
      <c r="R3026" s="8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s="8" t="s">
        <v>8319</v>
      </c>
      <c r="R3027" s="8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s="8" t="s">
        <v>8319</v>
      </c>
      <c r="R3028" s="8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s="8" t="s">
        <v>8319</v>
      </c>
      <c r="R3029" s="8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s="8" t="s">
        <v>8319</v>
      </c>
      <c r="R3030" s="8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s="8" t="s">
        <v>8319</v>
      </c>
      <c r="R3031" s="8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s="8" t="s">
        <v>8319</v>
      </c>
      <c r="R3032" s="8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s="8" t="s">
        <v>8319</v>
      </c>
      <c r="R3033" s="8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s="8" t="s">
        <v>8319</v>
      </c>
      <c r="R3034" s="8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s="8" t="s">
        <v>8319</v>
      </c>
      <c r="R3035" s="8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s="8" t="s">
        <v>8319</v>
      </c>
      <c r="R3036" s="8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s="8" t="s">
        <v>8319</v>
      </c>
      <c r="R3037" s="8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s="8" t="s">
        <v>8319</v>
      </c>
      <c r="R3038" s="8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48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s="8" t="s">
        <v>8319</v>
      </c>
      <c r="R3039" s="8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s="8" t="s">
        <v>8319</v>
      </c>
      <c r="R3040" s="8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s="8" t="s">
        <v>8319</v>
      </c>
      <c r="R3041" s="8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s="8" t="s">
        <v>8319</v>
      </c>
      <c r="R3042" s="8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s="8" t="s">
        <v>8319</v>
      </c>
      <c r="R3043" s="8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s="8" t="s">
        <v>8319</v>
      </c>
      <c r="R3044" s="8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s="8" t="s">
        <v>8319</v>
      </c>
      <c r="R3045" s="8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s="8" t="s">
        <v>8319</v>
      </c>
      <c r="R3046" s="8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s="8" t="s">
        <v>8319</v>
      </c>
      <c r="R3047" s="8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s="8" t="s">
        <v>8319</v>
      </c>
      <c r="R3048" s="8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s="8" t="s">
        <v>8319</v>
      </c>
      <c r="R3049" s="8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s="8" t="s">
        <v>8319</v>
      </c>
      <c r="R3050" s="8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s="8" t="s">
        <v>8319</v>
      </c>
      <c r="R3051" s="8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s="8" t="s">
        <v>8319</v>
      </c>
      <c r="R3052" s="8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s="8" t="s">
        <v>8319</v>
      </c>
      <c r="R3053" s="8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s="8" t="s">
        <v>8319</v>
      </c>
      <c r="R3054" s="8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s="8" t="s">
        <v>8319</v>
      </c>
      <c r="R3055" s="8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8" t="s">
        <v>8319</v>
      </c>
      <c r="R3056" s="8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s="8" t="s">
        <v>8319</v>
      </c>
      <c r="R3057" s="8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8" t="s">
        <v>8319</v>
      </c>
      <c r="R3058" s="8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8" t="s">
        <v>8319</v>
      </c>
      <c r="R3059" s="8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s="8" t="s">
        <v>8319</v>
      </c>
      <c r="R3060" s="8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s="8" t="s">
        <v>8319</v>
      </c>
      <c r="R3061" s="8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s="8" t="s">
        <v>8319</v>
      </c>
      <c r="R3062" s="8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8" t="s">
        <v>8319</v>
      </c>
      <c r="R3063" s="8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s="8" t="s">
        <v>8319</v>
      </c>
      <c r="R3064" s="8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s="8" t="s">
        <v>8319</v>
      </c>
      <c r="R3065" s="8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s="8" t="s">
        <v>8319</v>
      </c>
      <c r="R3066" s="8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s="8" t="s">
        <v>8319</v>
      </c>
      <c r="R3067" s="8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s="8" t="s">
        <v>8319</v>
      </c>
      <c r="R3068" s="8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s="8" t="s">
        <v>8319</v>
      </c>
      <c r="R3069" s="8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s="8" t="s">
        <v>8319</v>
      </c>
      <c r="R3070" s="8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s="8" t="s">
        <v>8319</v>
      </c>
      <c r="R3071" s="8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s="8" t="s">
        <v>8319</v>
      </c>
      <c r="R3072" s="8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s="8" t="s">
        <v>8319</v>
      </c>
      <c r="R3073" s="8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s="8" t="s">
        <v>8319</v>
      </c>
      <c r="R3074" s="8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s="8" t="s">
        <v>8319</v>
      </c>
      <c r="R3075" s="8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s="8" t="s">
        <v>8319</v>
      </c>
      <c r="R3076" s="8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s="8" t="s">
        <v>8319</v>
      </c>
      <c r="R3077" s="8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s="8" t="s">
        <v>8319</v>
      </c>
      <c r="R3078" s="8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s="8" t="s">
        <v>8319</v>
      </c>
      <c r="R3079" s="8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s="8" t="s">
        <v>8319</v>
      </c>
      <c r="R3080" s="8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s="8" t="s">
        <v>8319</v>
      </c>
      <c r="R3081" s="8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s="8" t="s">
        <v>8319</v>
      </c>
      <c r="R3082" s="8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s="8" t="s">
        <v>8319</v>
      </c>
      <c r="R3083" s="8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8" t="s">
        <v>8319</v>
      </c>
      <c r="R3084" s="8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s="8" t="s">
        <v>8319</v>
      </c>
      <c r="R3085" s="8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s="8" t="s">
        <v>8319</v>
      </c>
      <c r="R3086" s="8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s="8" t="s">
        <v>8319</v>
      </c>
      <c r="R3087" s="8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s="8" t="s">
        <v>8319</v>
      </c>
      <c r="R3088" s="8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s="8" t="s">
        <v>8319</v>
      </c>
      <c r="R3089" s="8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s="8" t="s">
        <v>8319</v>
      </c>
      <c r="R3090" s="8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s="8" t="s">
        <v>8319</v>
      </c>
      <c r="R3091" s="8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s="8" t="s">
        <v>8319</v>
      </c>
      <c r="R3092" s="8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s="8" t="s">
        <v>8319</v>
      </c>
      <c r="R3093" s="8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s="8" t="s">
        <v>8319</v>
      </c>
      <c r="R3094" s="8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s="8" t="s">
        <v>8319</v>
      </c>
      <c r="R3095" s="8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s="8" t="s">
        <v>8319</v>
      </c>
      <c r="R3096" s="8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s="8" t="s">
        <v>8319</v>
      </c>
      <c r="R3097" s="8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s="8" t="s">
        <v>8319</v>
      </c>
      <c r="R3098" s="8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s="8" t="s">
        <v>8319</v>
      </c>
      <c r="R3099" s="8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s="8" t="s">
        <v>8319</v>
      </c>
      <c r="R3100" s="8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s="8" t="s">
        <v>8319</v>
      </c>
      <c r="R3101" s="8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s="8" t="s">
        <v>8319</v>
      </c>
      <c r="R3102" s="8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s="8" t="s">
        <v>8319</v>
      </c>
      <c r="R3103" s="8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s="8" t="s">
        <v>8319</v>
      </c>
      <c r="R3104" s="8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s="8" t="s">
        <v>8319</v>
      </c>
      <c r="R3105" s="8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s="8" t="s">
        <v>8319</v>
      </c>
      <c r="R3106" s="8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s="8" t="s">
        <v>8319</v>
      </c>
      <c r="R3107" s="8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s="8" t="s">
        <v>8319</v>
      </c>
      <c r="R3108" s="8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s="8" t="s">
        <v>8319</v>
      </c>
      <c r="R3109" s="8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s="8" t="s">
        <v>8319</v>
      </c>
      <c r="R3110" s="8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s="8" t="s">
        <v>8319</v>
      </c>
      <c r="R3111" s="8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s="8" t="s">
        <v>8319</v>
      </c>
      <c r="R3112" s="8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s="8" t="s">
        <v>8319</v>
      </c>
      <c r="R3113" s="8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s="8" t="s">
        <v>8319</v>
      </c>
      <c r="R3114" s="8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s="8" t="s">
        <v>8319</v>
      </c>
      <c r="R3115" s="8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8" t="s">
        <v>8319</v>
      </c>
      <c r="R3116" s="8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s="8" t="s">
        <v>8319</v>
      </c>
      <c r="R3117" s="8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s="8" t="s">
        <v>8319</v>
      </c>
      <c r="R3118" s="8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s="8" t="s">
        <v>8319</v>
      </c>
      <c r="R3119" s="8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s="8" t="s">
        <v>8319</v>
      </c>
      <c r="R3120" s="8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s="8" t="s">
        <v>8319</v>
      </c>
      <c r="R3121" s="8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s="8" t="s">
        <v>8319</v>
      </c>
      <c r="R3122" s="8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s="8" t="s">
        <v>8319</v>
      </c>
      <c r="R3123" s="8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s="8" t="s">
        <v>8319</v>
      </c>
      <c r="R3124" s="8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s="8" t="s">
        <v>8319</v>
      </c>
      <c r="R3125" s="8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s="8" t="s">
        <v>8319</v>
      </c>
      <c r="R3126" s="8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8" t="s">
        <v>8319</v>
      </c>
      <c r="R3127" s="8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s="8" t="s">
        <v>8319</v>
      </c>
      <c r="R3128" s="8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8" t="s">
        <v>8319</v>
      </c>
      <c r="R3129" s="8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s="8" t="s">
        <v>8319</v>
      </c>
      <c r="R3130" s="8" t="s">
        <v>8320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s="8" t="s">
        <v>8319</v>
      </c>
      <c r="R3131" s="8" t="s">
        <v>8320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s="8" t="s">
        <v>8319</v>
      </c>
      <c r="R3132" s="8" t="s">
        <v>8320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s="8" t="s">
        <v>8319</v>
      </c>
      <c r="R3133" s="8" t="s">
        <v>8320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s="8" t="s">
        <v>8319</v>
      </c>
      <c r="R3134" s="8" t="s">
        <v>8320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s="8" t="s">
        <v>8319</v>
      </c>
      <c r="R3135" s="8" t="s">
        <v>8320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s="8" t="s">
        <v>8319</v>
      </c>
      <c r="R3136" s="8" t="s">
        <v>8320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s="8" t="s">
        <v>8319</v>
      </c>
      <c r="R3137" s="8" t="s">
        <v>8320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s="8" t="s">
        <v>8319</v>
      </c>
      <c r="R3138" s="8" t="s">
        <v>8320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s="8" t="s">
        <v>8319</v>
      </c>
      <c r="R3139" s="8" t="s">
        <v>8320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8" t="s">
        <v>8319</v>
      </c>
      <c r="R3140" s="8" t="s">
        <v>8320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s="8" t="s">
        <v>8319</v>
      </c>
      <c r="R3141" s="8" t="s">
        <v>8320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s="8" t="s">
        <v>8319</v>
      </c>
      <c r="R3142" s="8" t="s">
        <v>8320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s="8" t="s">
        <v>8319</v>
      </c>
      <c r="R3143" s="8" t="s">
        <v>8320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s="8" t="s">
        <v>8319</v>
      </c>
      <c r="R3144" s="8" t="s">
        <v>8320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8" t="s">
        <v>8319</v>
      </c>
      <c r="R3145" s="8" t="s">
        <v>8320</v>
      </c>
      <c r="S3145" s="11">
        <f t="shared" si="198"/>
        <v>42808.358287037037</v>
      </c>
      <c r="T3145" s="11">
        <f t="shared" si="1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s="8" t="s">
        <v>8319</v>
      </c>
      <c r="R3146" s="8" t="s">
        <v>8320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8" t="s">
        <v>8319</v>
      </c>
      <c r="R3147" s="8" t="s">
        <v>8320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s="8" t="s">
        <v>8319</v>
      </c>
      <c r="R3148" s="8" t="s">
        <v>8320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s="8" t="s">
        <v>8319</v>
      </c>
      <c r="R3149" s="8" t="s">
        <v>8320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s="8" t="s">
        <v>8319</v>
      </c>
      <c r="R3150" s="8" t="s">
        <v>8320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s="8" t="s">
        <v>8319</v>
      </c>
      <c r="R3151" s="8" t="s">
        <v>8320</v>
      </c>
      <c r="S3151" s="11">
        <f t="shared" si="198"/>
        <v>41226.017361111109</v>
      </c>
      <c r="T3151" s="11">
        <f t="shared" si="199"/>
        <v>41250.083333333336</v>
      </c>
    </row>
    <row r="3152" spans="1:20" ht="48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s="8" t="s">
        <v>8319</v>
      </c>
      <c r="R3152" s="8" t="s">
        <v>8320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s="8" t="s">
        <v>8319</v>
      </c>
      <c r="R3153" s="8" t="s">
        <v>8320</v>
      </c>
      <c r="S3153" s="11">
        <f t="shared" si="198"/>
        <v>41862.83997685185</v>
      </c>
      <c r="T3153" s="11">
        <f t="shared" si="199"/>
        <v>41892.83997685185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s="8" t="s">
        <v>8319</v>
      </c>
      <c r="R3154" s="8" t="s">
        <v>8320</v>
      </c>
      <c r="S3154" s="11">
        <f t="shared" si="198"/>
        <v>41550.867673611108</v>
      </c>
      <c r="T3154" s="11">
        <f t="shared" si="199"/>
        <v>41580.867673611108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s="8" t="s">
        <v>8319</v>
      </c>
      <c r="R3155" s="8" t="s">
        <v>8320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s="8" t="s">
        <v>8319</v>
      </c>
      <c r="R3156" s="8" t="s">
        <v>8320</v>
      </c>
      <c r="S3156" s="11">
        <f t="shared" si="198"/>
        <v>40970.875671296293</v>
      </c>
      <c r="T3156" s="11">
        <f t="shared" si="199"/>
        <v>41000.834004629629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s="8" t="s">
        <v>8319</v>
      </c>
      <c r="R3157" s="8" t="s">
        <v>8320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s="8" t="s">
        <v>8319</v>
      </c>
      <c r="R3158" s="8" t="s">
        <v>8320</v>
      </c>
      <c r="S3158" s="11">
        <f t="shared" si="198"/>
        <v>41026.953055555554</v>
      </c>
      <c r="T3158" s="11">
        <f t="shared" si="1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s="8" t="s">
        <v>8319</v>
      </c>
      <c r="R3159" s="8" t="s">
        <v>8320</v>
      </c>
      <c r="S3159" s="11">
        <f t="shared" si="198"/>
        <v>41829.788252314815</v>
      </c>
      <c r="T3159" s="11">
        <f t="shared" si="1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s="8" t="s">
        <v>8319</v>
      </c>
      <c r="R3160" s="8" t="s">
        <v>8320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s="8" t="s">
        <v>8319</v>
      </c>
      <c r="R3161" s="8" t="s">
        <v>8320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s="8" t="s">
        <v>8319</v>
      </c>
      <c r="R3162" s="8" t="s">
        <v>8320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s="8" t="s">
        <v>8319</v>
      </c>
      <c r="R3163" s="8" t="s">
        <v>8320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s="8" t="s">
        <v>8319</v>
      </c>
      <c r="R3164" s="8" t="s">
        <v>8320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s="8" t="s">
        <v>8319</v>
      </c>
      <c r="R3165" s="8" t="s">
        <v>8320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s="8" t="s">
        <v>8319</v>
      </c>
      <c r="R3166" s="8" t="s">
        <v>8320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s="8" t="s">
        <v>8319</v>
      </c>
      <c r="R3167" s="8" t="s">
        <v>8320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s="8" t="s">
        <v>8319</v>
      </c>
      <c r="R3168" s="8" t="s">
        <v>8320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s="8" t="s">
        <v>8319</v>
      </c>
      <c r="R3169" s="8" t="s">
        <v>8320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s="8" t="s">
        <v>8319</v>
      </c>
      <c r="R3170" s="8" t="s">
        <v>8320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s="8" t="s">
        <v>8319</v>
      </c>
      <c r="R3171" s="8" t="s">
        <v>8320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s="8" t="s">
        <v>8319</v>
      </c>
      <c r="R3172" s="8" t="s">
        <v>8320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s="8" t="s">
        <v>8319</v>
      </c>
      <c r="R3173" s="8" t="s">
        <v>8320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s="8" t="s">
        <v>8319</v>
      </c>
      <c r="R3174" s="8" t="s">
        <v>8320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s="8" t="s">
        <v>8319</v>
      </c>
      <c r="R3175" s="8" t="s">
        <v>8320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s="8" t="s">
        <v>8319</v>
      </c>
      <c r="R3176" s="8" t="s">
        <v>8320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s="8" t="s">
        <v>8319</v>
      </c>
      <c r="R3177" s="8" t="s">
        <v>8320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s="8" t="s">
        <v>8319</v>
      </c>
      <c r="R3178" s="8" t="s">
        <v>8320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s="8" t="s">
        <v>8319</v>
      </c>
      <c r="R3179" s="8" t="s">
        <v>8320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s="8" t="s">
        <v>8319</v>
      </c>
      <c r="R3180" s="8" t="s">
        <v>8320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s="8" t="s">
        <v>8319</v>
      </c>
      <c r="R3181" s="8" t="s">
        <v>8320</v>
      </c>
      <c r="S3181" s="11">
        <f t="shared" si="198"/>
        <v>41375.702210648145</v>
      </c>
      <c r="T3181" s="11">
        <f t="shared" si="199"/>
        <v>41400.702210648145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s="8" t="s">
        <v>8319</v>
      </c>
      <c r="R3182" s="8" t="s">
        <v>8320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s="8" t="s">
        <v>8319</v>
      </c>
      <c r="R3183" s="8" t="s">
        <v>8320</v>
      </c>
      <c r="S3183" s="11">
        <f t="shared" si="198"/>
        <v>41779.310034722221</v>
      </c>
      <c r="T3183" s="11">
        <f t="shared" si="199"/>
        <v>41805.666666666664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s="8" t="s">
        <v>8319</v>
      </c>
      <c r="R3184" s="8" t="s">
        <v>8320</v>
      </c>
      <c r="S3184" s="11">
        <f t="shared" si="198"/>
        <v>40883.949317129627</v>
      </c>
      <c r="T3184" s="11">
        <f t="shared" si="199"/>
        <v>40939.708333333336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s="8" t="s">
        <v>8319</v>
      </c>
      <c r="R3185" s="8" t="s">
        <v>8320</v>
      </c>
      <c r="S3185" s="11">
        <f t="shared" si="198"/>
        <v>41491.79478009259</v>
      </c>
      <c r="T3185" s="11">
        <f t="shared" si="199"/>
        <v>41509.79478009259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s="8" t="s">
        <v>8319</v>
      </c>
      <c r="R3186" s="8" t="s">
        <v>8320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s="8" t="s">
        <v>8319</v>
      </c>
      <c r="R3187" s="8" t="s">
        <v>8320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s="8" t="s">
        <v>8319</v>
      </c>
      <c r="R3188" s="8" t="s">
        <v>8320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s="8" t="s">
        <v>8319</v>
      </c>
      <c r="R3189" s="8" t="s">
        <v>8320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s="8" t="s">
        <v>8319</v>
      </c>
      <c r="R3190" s="8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s="8" t="s">
        <v>8319</v>
      </c>
      <c r="R3191" s="8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8" t="s">
        <v>8319</v>
      </c>
      <c r="R3192" s="8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s="8" t="s">
        <v>8319</v>
      </c>
      <c r="R3193" s="8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s="8" t="s">
        <v>8319</v>
      </c>
      <c r="R3194" s="8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s="8" t="s">
        <v>8319</v>
      </c>
      <c r="R3195" s="8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8" t="s">
        <v>8319</v>
      </c>
      <c r="R3196" s="8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s="8" t="s">
        <v>8319</v>
      </c>
      <c r="R3197" s="8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s="8" t="s">
        <v>8319</v>
      </c>
      <c r="R3198" s="8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s="8" t="s">
        <v>8319</v>
      </c>
      <c r="R3199" s="8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s="8" t="s">
        <v>8319</v>
      </c>
      <c r="R3200" s="8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s="8" t="s">
        <v>8319</v>
      </c>
      <c r="R3201" s="8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s="8" t="s">
        <v>8319</v>
      </c>
      <c r="R3202" s="8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s="8" t="s">
        <v>8319</v>
      </c>
      <c r="R3203" s="8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s="8" t="s">
        <v>8319</v>
      </c>
      <c r="R3204" s="8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s="8" t="s">
        <v>8319</v>
      </c>
      <c r="R3205" s="8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8" t="s">
        <v>8319</v>
      </c>
      <c r="R3206" s="8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s="8" t="s">
        <v>8319</v>
      </c>
      <c r="R3207" s="8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8" t="s">
        <v>8319</v>
      </c>
      <c r="R3208" s="8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s="8" t="s">
        <v>8319</v>
      </c>
      <c r="R3209" s="8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s="8" t="s">
        <v>8319</v>
      </c>
      <c r="R3210" s="8" t="s">
        <v>8320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s="8" t="s">
        <v>8319</v>
      </c>
      <c r="R3211" s="8" t="s">
        <v>8320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s="8" t="s">
        <v>8319</v>
      </c>
      <c r="R3212" s="8" t="s">
        <v>8320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s="8" t="s">
        <v>8319</v>
      </c>
      <c r="R3213" s="8" t="s">
        <v>8320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s="8" t="s">
        <v>8319</v>
      </c>
      <c r="R3214" s="8" t="s">
        <v>8320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s="8" t="s">
        <v>8319</v>
      </c>
      <c r="R3215" s="8" t="s">
        <v>8320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s="8" t="s">
        <v>8319</v>
      </c>
      <c r="R3216" s="8" t="s">
        <v>8320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s="8" t="s">
        <v>8319</v>
      </c>
      <c r="R3217" s="8" t="s">
        <v>8320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s="8" t="s">
        <v>8319</v>
      </c>
      <c r="R3218" s="8" t="s">
        <v>8320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s="8" t="s">
        <v>8319</v>
      </c>
      <c r="R3219" s="8" t="s">
        <v>8320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s="8" t="s">
        <v>8319</v>
      </c>
      <c r="R3220" s="8" t="s">
        <v>8320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s="8" t="s">
        <v>8319</v>
      </c>
      <c r="R3221" s="8" t="s">
        <v>8320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s="8" t="s">
        <v>8319</v>
      </c>
      <c r="R3222" s="8" t="s">
        <v>8320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s="8" t="s">
        <v>8319</v>
      </c>
      <c r="R3223" s="8" t="s">
        <v>8320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s="8" t="s">
        <v>8319</v>
      </c>
      <c r="R3224" s="8" t="s">
        <v>8320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s="8" t="s">
        <v>8319</v>
      </c>
      <c r="R3225" s="8" t="s">
        <v>8320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s="8" t="s">
        <v>8319</v>
      </c>
      <c r="R3226" s="8" t="s">
        <v>8320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s="8" t="s">
        <v>8319</v>
      </c>
      <c r="R3227" s="8" t="s">
        <v>8320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s="8" t="s">
        <v>8319</v>
      </c>
      <c r="R3228" s="8" t="s">
        <v>8320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s="8" t="s">
        <v>8319</v>
      </c>
      <c r="R3229" s="8" t="s">
        <v>8320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s="8" t="s">
        <v>8319</v>
      </c>
      <c r="R3230" s="8" t="s">
        <v>8320</v>
      </c>
      <c r="S3230" s="11">
        <f t="shared" si="202"/>
        <v>42323.70930555556</v>
      </c>
      <c r="T3230" s="11">
        <f t="shared" si="203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s="8" t="s">
        <v>8319</v>
      </c>
      <c r="R3231" s="8" t="s">
        <v>8320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s="8" t="s">
        <v>8319</v>
      </c>
      <c r="R3232" s="8" t="s">
        <v>8320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s="8" t="s">
        <v>8319</v>
      </c>
      <c r="R3233" s="8" t="s">
        <v>8320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s="8" t="s">
        <v>8319</v>
      </c>
      <c r="R3234" s="8" t="s">
        <v>8320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s="8" t="s">
        <v>8319</v>
      </c>
      <c r="R3235" s="8" t="s">
        <v>8320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s="8" t="s">
        <v>8319</v>
      </c>
      <c r="R3236" s="8" t="s">
        <v>8320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s="8" t="s">
        <v>8319</v>
      </c>
      <c r="R3237" s="8" t="s">
        <v>8320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s="8" t="s">
        <v>8319</v>
      </c>
      <c r="R3238" s="8" t="s">
        <v>8320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s="8" t="s">
        <v>8319</v>
      </c>
      <c r="R3239" s="8" t="s">
        <v>8320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s="8" t="s">
        <v>8319</v>
      </c>
      <c r="R3240" s="8" t="s">
        <v>8320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s="8" t="s">
        <v>8319</v>
      </c>
      <c r="R3241" s="8" t="s">
        <v>8320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s="8" t="s">
        <v>8319</v>
      </c>
      <c r="R3242" s="8" t="s">
        <v>8320</v>
      </c>
      <c r="S3242" s="11">
        <f t="shared" si="202"/>
        <v>42754.693842592591</v>
      </c>
      <c r="T3242" s="11">
        <f t="shared" si="203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s="8" t="s">
        <v>8319</v>
      </c>
      <c r="R3243" s="8" t="s">
        <v>8320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s="8" t="s">
        <v>8319</v>
      </c>
      <c r="R3244" s="8" t="s">
        <v>8320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s="8" t="s">
        <v>8319</v>
      </c>
      <c r="R3245" s="8" t="s">
        <v>8320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s="8" t="s">
        <v>8319</v>
      </c>
      <c r="R3246" s="8" t="s">
        <v>8320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s="8" t="s">
        <v>8319</v>
      </c>
      <c r="R3247" s="8" t="s">
        <v>8320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s="8" t="s">
        <v>8319</v>
      </c>
      <c r="R3248" s="8" t="s">
        <v>8320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s="8" t="s">
        <v>8319</v>
      </c>
      <c r="R3249" s="8" t="s">
        <v>8320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s="8" t="s">
        <v>8319</v>
      </c>
      <c r="R3250" s="8" t="s">
        <v>8320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s="8" t="s">
        <v>8319</v>
      </c>
      <c r="R3251" s="8" t="s">
        <v>8320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s="8" t="s">
        <v>8319</v>
      </c>
      <c r="R3252" s="8" t="s">
        <v>8320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s="8" t="s">
        <v>8319</v>
      </c>
      <c r="R3253" s="8" t="s">
        <v>8320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s="8" t="s">
        <v>8319</v>
      </c>
      <c r="R3254" s="8" t="s">
        <v>8320</v>
      </c>
      <c r="S3254" s="11">
        <f t="shared" si="202"/>
        <v>42590.472685185188</v>
      </c>
      <c r="T3254" s="11">
        <f t="shared" si="20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s="8" t="s">
        <v>8319</v>
      </c>
      <c r="R3255" s="8" t="s">
        <v>8320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s="8" t="s">
        <v>8319</v>
      </c>
      <c r="R3256" s="8" t="s">
        <v>8320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s="8" t="s">
        <v>8319</v>
      </c>
      <c r="R3257" s="8" t="s">
        <v>8320</v>
      </c>
      <c r="S3257" s="11">
        <f t="shared" si="202"/>
        <v>41889.768229166664</v>
      </c>
      <c r="T3257" s="11">
        <f t="shared" si="203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s="8" t="s">
        <v>8319</v>
      </c>
      <c r="R3258" s="8" t="s">
        <v>8320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s="8" t="s">
        <v>8319</v>
      </c>
      <c r="R3259" s="8" t="s">
        <v>8320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s="8" t="s">
        <v>8319</v>
      </c>
      <c r="R3260" s="8" t="s">
        <v>8320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s="8" t="s">
        <v>8319</v>
      </c>
      <c r="R3261" s="8" t="s">
        <v>8320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s="8" t="s">
        <v>8319</v>
      </c>
      <c r="R3262" s="8" t="s">
        <v>8320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s="8" t="s">
        <v>8319</v>
      </c>
      <c r="R3263" s="8" t="s">
        <v>8320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s="8" t="s">
        <v>8319</v>
      </c>
      <c r="R3264" s="8" t="s">
        <v>8320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s="8" t="s">
        <v>8319</v>
      </c>
      <c r="R3265" s="8" t="s">
        <v>8320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s="8" t="s">
        <v>8319</v>
      </c>
      <c r="R3266" s="8" t="s">
        <v>8320</v>
      </c>
      <c r="S3266" s="11">
        <f t="shared" si="202"/>
        <v>42016.800208333334</v>
      </c>
      <c r="T3266" s="11">
        <f t="shared" si="203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s="8" t="s">
        <v>8319</v>
      </c>
      <c r="R3267" s="8" t="s">
        <v>8320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s="8" t="s">
        <v>8319</v>
      </c>
      <c r="R3268" s="8" t="s">
        <v>8320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s="8" t="s">
        <v>8319</v>
      </c>
      <c r="R3269" s="8" t="s">
        <v>8320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s="8" t="s">
        <v>8319</v>
      </c>
      <c r="R3270" s="8" t="s">
        <v>8320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s="8" t="s">
        <v>8319</v>
      </c>
      <c r="R3271" s="8" t="s">
        <v>8320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s="8" t="s">
        <v>8319</v>
      </c>
      <c r="R3272" s="8" t="s">
        <v>8320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s="8" t="s">
        <v>8319</v>
      </c>
      <c r="R3273" s="8" t="s">
        <v>8320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s="8" t="s">
        <v>8319</v>
      </c>
      <c r="R3274" s="8" t="s">
        <v>8320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s="8" t="s">
        <v>8319</v>
      </c>
      <c r="R3275" s="8" t="s">
        <v>8320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s="8" t="s">
        <v>8319</v>
      </c>
      <c r="R3276" s="8" t="s">
        <v>8320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s="8" t="s">
        <v>8319</v>
      </c>
      <c r="R3277" s="8" t="s">
        <v>8320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s="8" t="s">
        <v>8319</v>
      </c>
      <c r="R3278" s="8" t="s">
        <v>8320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s="8" t="s">
        <v>8319</v>
      </c>
      <c r="R3279" s="8" t="s">
        <v>8320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s="8" t="s">
        <v>8319</v>
      </c>
      <c r="R3280" s="8" t="s">
        <v>8320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s="8" t="s">
        <v>8319</v>
      </c>
      <c r="R3281" s="8" t="s">
        <v>8320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s="8" t="s">
        <v>8319</v>
      </c>
      <c r="R3282" s="8" t="s">
        <v>8320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s="8" t="s">
        <v>8319</v>
      </c>
      <c r="R3283" s="8" t="s">
        <v>8320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s="8" t="s">
        <v>8319</v>
      </c>
      <c r="R3284" s="8" t="s">
        <v>8320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s="8" t="s">
        <v>8319</v>
      </c>
      <c r="R3285" s="8" t="s">
        <v>8320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s="8" t="s">
        <v>8319</v>
      </c>
      <c r="R3286" s="8" t="s">
        <v>8320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s="8" t="s">
        <v>8319</v>
      </c>
      <c r="R3287" s="8" t="s">
        <v>8320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s="8" t="s">
        <v>8319</v>
      </c>
      <c r="R3288" s="8" t="s">
        <v>8320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s="8" t="s">
        <v>8319</v>
      </c>
      <c r="R3289" s="8" t="s">
        <v>8320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s="8" t="s">
        <v>8319</v>
      </c>
      <c r="R3290" s="8" t="s">
        <v>8320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s="8" t="s">
        <v>8319</v>
      </c>
      <c r="R3291" s="8" t="s">
        <v>8320</v>
      </c>
      <c r="S3291" s="11">
        <f t="shared" si="206"/>
        <v>42758.368078703701</v>
      </c>
      <c r="T3291" s="11">
        <f t="shared" si="207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s="8" t="s">
        <v>8319</v>
      </c>
      <c r="R3292" s="8" t="s">
        <v>8320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s="8" t="s">
        <v>8319</v>
      </c>
      <c r="R3293" s="8" t="s">
        <v>8320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s="8" t="s">
        <v>8319</v>
      </c>
      <c r="R3294" s="8" t="s">
        <v>8320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s="8" t="s">
        <v>8319</v>
      </c>
      <c r="R3295" s="8" t="s">
        <v>8320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s="8" t="s">
        <v>8319</v>
      </c>
      <c r="R3296" s="8" t="s">
        <v>8320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s="8" t="s">
        <v>8319</v>
      </c>
      <c r="R3297" s="8" t="s">
        <v>8320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s="8" t="s">
        <v>8319</v>
      </c>
      <c r="R3298" s="8" t="s">
        <v>8320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s="8" t="s">
        <v>8319</v>
      </c>
      <c r="R3299" s="8" t="s">
        <v>8320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s="8" t="s">
        <v>8319</v>
      </c>
      <c r="R3300" s="8" t="s">
        <v>8320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s="8" t="s">
        <v>8319</v>
      </c>
      <c r="R3301" s="8" t="s">
        <v>8320</v>
      </c>
      <c r="S3301" s="11">
        <f t="shared" si="206"/>
        <v>42261.917395833334</v>
      </c>
      <c r="T3301" s="11">
        <f t="shared" si="207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s="8" t="s">
        <v>8319</v>
      </c>
      <c r="R3302" s="8" t="s">
        <v>8320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s="8" t="s">
        <v>8319</v>
      </c>
      <c r="R3303" s="8" t="s">
        <v>8320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s="8" t="s">
        <v>8319</v>
      </c>
      <c r="R3304" s="8" t="s">
        <v>8320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s="8" t="s">
        <v>8319</v>
      </c>
      <c r="R3305" s="8" t="s">
        <v>8320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s="8" t="s">
        <v>8319</v>
      </c>
      <c r="R3306" s="8" t="s">
        <v>8320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s="8" t="s">
        <v>8319</v>
      </c>
      <c r="R3307" s="8" t="s">
        <v>8320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s="8" t="s">
        <v>8319</v>
      </c>
      <c r="R3308" s="8" t="s">
        <v>8320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s="8" t="s">
        <v>8319</v>
      </c>
      <c r="R3309" s="8" t="s">
        <v>8320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s="8" t="s">
        <v>8319</v>
      </c>
      <c r="R3310" s="8" t="s">
        <v>8320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s="8" t="s">
        <v>8319</v>
      </c>
      <c r="R3311" s="8" t="s">
        <v>8320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s="8" t="s">
        <v>8319</v>
      </c>
      <c r="R3312" s="8" t="s">
        <v>8320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s="8" t="s">
        <v>8319</v>
      </c>
      <c r="R3313" s="8" t="s">
        <v>8320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s="8" t="s">
        <v>8319</v>
      </c>
      <c r="R3314" s="8" t="s">
        <v>8320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s="8" t="s">
        <v>8319</v>
      </c>
      <c r="R3315" s="8" t="s">
        <v>8320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s="8" t="s">
        <v>8319</v>
      </c>
      <c r="R3316" s="8" t="s">
        <v>8320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s="8" t="s">
        <v>8319</v>
      </c>
      <c r="R3317" s="8" t="s">
        <v>8320</v>
      </c>
      <c r="S3317" s="11">
        <f t="shared" si="206"/>
        <v>42466.303715277783</v>
      </c>
      <c r="T3317" s="11">
        <f t="shared" si="207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s="8" t="s">
        <v>8319</v>
      </c>
      <c r="R3318" s="8" t="s">
        <v>8320</v>
      </c>
      <c r="S3318" s="11">
        <f t="shared" si="206"/>
        <v>41826.871238425927</v>
      </c>
      <c r="T3318" s="11">
        <f t="shared" si="207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s="8" t="s">
        <v>8319</v>
      </c>
      <c r="R3319" s="8" t="s">
        <v>8320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s="8" t="s">
        <v>8319</v>
      </c>
      <c r="R3320" s="8" t="s">
        <v>8320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s="8" t="s">
        <v>8319</v>
      </c>
      <c r="R3321" s="8" t="s">
        <v>8320</v>
      </c>
      <c r="S3321" s="11">
        <f t="shared" si="206"/>
        <v>41990.585486111115</v>
      </c>
      <c r="T3321" s="11">
        <f t="shared" si="207"/>
        <v>42035.585486111115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s="8" t="s">
        <v>8319</v>
      </c>
      <c r="R3322" s="8" t="s">
        <v>8320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s="8" t="s">
        <v>8319</v>
      </c>
      <c r="R3323" s="8" t="s">
        <v>8320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s="8" t="s">
        <v>8319</v>
      </c>
      <c r="R3324" s="8" t="s">
        <v>8320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s="8" t="s">
        <v>8319</v>
      </c>
      <c r="R3325" s="8" t="s">
        <v>8320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s="8" t="s">
        <v>8319</v>
      </c>
      <c r="R3326" s="8" t="s">
        <v>8320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s="8" t="s">
        <v>8319</v>
      </c>
      <c r="R3327" s="8" t="s">
        <v>8320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s="8" t="s">
        <v>8319</v>
      </c>
      <c r="R3328" s="8" t="s">
        <v>8320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s="8" t="s">
        <v>8319</v>
      </c>
      <c r="R3329" s="8" t="s">
        <v>8320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s="8" t="s">
        <v>8319</v>
      </c>
      <c r="R3330" s="8" t="s">
        <v>8320</v>
      </c>
      <c r="S3330" s="11">
        <f t="shared" si="206"/>
        <v>41822.57503472222</v>
      </c>
      <c r="T3330" s="11">
        <f t="shared" si="207"/>
        <v>41825.041666666664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s="8" t="s">
        <v>8319</v>
      </c>
      <c r="R3331" s="8" t="s">
        <v>8320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s="8" t="s">
        <v>8319</v>
      </c>
      <c r="R3332" s="8" t="s">
        <v>8320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s="8" t="s">
        <v>8319</v>
      </c>
      <c r="R3333" s="8" t="s">
        <v>8320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s="8" t="s">
        <v>8319</v>
      </c>
      <c r="R3334" s="8" t="s">
        <v>8320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s="8" t="s">
        <v>8319</v>
      </c>
      <c r="R3335" s="8" t="s">
        <v>8320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s="8" t="s">
        <v>8319</v>
      </c>
      <c r="R3336" s="8" t="s">
        <v>8320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s="8" t="s">
        <v>8319</v>
      </c>
      <c r="R3337" s="8" t="s">
        <v>8320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s="8" t="s">
        <v>8319</v>
      </c>
      <c r="R3338" s="8" t="s">
        <v>8320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s="8" t="s">
        <v>8319</v>
      </c>
      <c r="R3339" s="8" t="s">
        <v>8320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s="8" t="s">
        <v>8319</v>
      </c>
      <c r="R3340" s="8" t="s">
        <v>8320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s="8" t="s">
        <v>8319</v>
      </c>
      <c r="R3341" s="8" t="s">
        <v>8320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s="8" t="s">
        <v>8319</v>
      </c>
      <c r="R3342" s="8" t="s">
        <v>8320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s="8" t="s">
        <v>8319</v>
      </c>
      <c r="R3343" s="8" t="s">
        <v>8320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s="8" t="s">
        <v>8319</v>
      </c>
      <c r="R3344" s="8" t="s">
        <v>8320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s="8" t="s">
        <v>8319</v>
      </c>
      <c r="R3345" s="8" t="s">
        <v>8320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s="8" t="s">
        <v>8319</v>
      </c>
      <c r="R3346" s="8" t="s">
        <v>8320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s="8" t="s">
        <v>8319</v>
      </c>
      <c r="R3347" s="8" t="s">
        <v>8320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s="8" t="s">
        <v>8319</v>
      </c>
      <c r="R3348" s="8" t="s">
        <v>8320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s="8" t="s">
        <v>8319</v>
      </c>
      <c r="R3349" s="8" t="s">
        <v>8320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s="8" t="s">
        <v>8319</v>
      </c>
      <c r="R3350" s="8" t="s">
        <v>8320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s="8" t="s">
        <v>8319</v>
      </c>
      <c r="R3351" s="8" t="s">
        <v>8320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s="8" t="s">
        <v>8319</v>
      </c>
      <c r="R3352" s="8" t="s">
        <v>8320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s="8" t="s">
        <v>8319</v>
      </c>
      <c r="R3353" s="8" t="s">
        <v>8320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s="8" t="s">
        <v>8319</v>
      </c>
      <c r="R3354" s="8" t="s">
        <v>8320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s="8" t="s">
        <v>8319</v>
      </c>
      <c r="R3355" s="8" t="s">
        <v>8320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s="8" t="s">
        <v>8319</v>
      </c>
      <c r="R3356" s="8" t="s">
        <v>8320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s="8" t="s">
        <v>8319</v>
      </c>
      <c r="R3357" s="8" t="s">
        <v>8320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s="8" t="s">
        <v>8319</v>
      </c>
      <c r="R3358" s="8" t="s">
        <v>8320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s="8" t="s">
        <v>8319</v>
      </c>
      <c r="R3359" s="8" t="s">
        <v>8320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s="8" t="s">
        <v>8319</v>
      </c>
      <c r="R3360" s="8" t="s">
        <v>8320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s="8" t="s">
        <v>8319</v>
      </c>
      <c r="R3361" s="8" t="s">
        <v>8320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s="8" t="s">
        <v>8319</v>
      </c>
      <c r="R3362" s="8" t="s">
        <v>8320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s="8" t="s">
        <v>8319</v>
      </c>
      <c r="R3363" s="8" t="s">
        <v>8320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s="8" t="s">
        <v>8319</v>
      </c>
      <c r="R3364" s="8" t="s">
        <v>8320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s="8" t="s">
        <v>8319</v>
      </c>
      <c r="R3365" s="8" t="s">
        <v>8320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s="8" t="s">
        <v>8319</v>
      </c>
      <c r="R3366" s="8" t="s">
        <v>8320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s="8" t="s">
        <v>8319</v>
      </c>
      <c r="R3367" s="8" t="s">
        <v>8320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s="8" t="s">
        <v>8319</v>
      </c>
      <c r="R3368" s="8" t="s">
        <v>8320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s="8" t="s">
        <v>8319</v>
      </c>
      <c r="R3369" s="8" t="s">
        <v>8320</v>
      </c>
      <c r="S3369" s="11">
        <f t="shared" si="210"/>
        <v>42192.933958333335</v>
      </c>
      <c r="T3369" s="11">
        <f t="shared" si="211"/>
        <v>42217.933958333335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s="8" t="s">
        <v>8319</v>
      </c>
      <c r="R3370" s="8" t="s">
        <v>8320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s="8" t="s">
        <v>8319</v>
      </c>
      <c r="R3371" s="8" t="s">
        <v>8320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s="8" t="s">
        <v>8319</v>
      </c>
      <c r="R3372" s="8" t="s">
        <v>8320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s="8" t="s">
        <v>8319</v>
      </c>
      <c r="R3373" s="8" t="s">
        <v>8320</v>
      </c>
      <c r="S3373" s="11">
        <f t="shared" si="210"/>
        <v>42312.874594907407</v>
      </c>
      <c r="T3373" s="11">
        <f t="shared" si="211"/>
        <v>42340.874594907407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s="8" t="s">
        <v>8319</v>
      </c>
      <c r="R3374" s="8" t="s">
        <v>8320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s="8" t="s">
        <v>8319</v>
      </c>
      <c r="R3375" s="8" t="s">
        <v>8320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s="8" t="s">
        <v>8319</v>
      </c>
      <c r="R3376" s="8" t="s">
        <v>8320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s="8" t="s">
        <v>8319</v>
      </c>
      <c r="R3377" s="8" t="s">
        <v>8320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s="8" t="s">
        <v>8319</v>
      </c>
      <c r="R3378" s="8" t="s">
        <v>8320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s="8" t="s">
        <v>8319</v>
      </c>
      <c r="R3379" s="8" t="s">
        <v>8320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s="8" t="s">
        <v>8319</v>
      </c>
      <c r="R3380" s="8" t="s">
        <v>8320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s="8" t="s">
        <v>8319</v>
      </c>
      <c r="R3381" s="8" t="s">
        <v>8320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s="8" t="s">
        <v>8319</v>
      </c>
      <c r="R3382" s="8" t="s">
        <v>8320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s="8" t="s">
        <v>8319</v>
      </c>
      <c r="R3383" s="8" t="s">
        <v>8320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s="8" t="s">
        <v>8319</v>
      </c>
      <c r="R3384" s="8" t="s">
        <v>8320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s="8" t="s">
        <v>8319</v>
      </c>
      <c r="R3385" s="8" t="s">
        <v>8320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s="8" t="s">
        <v>8319</v>
      </c>
      <c r="R3386" s="8" t="s">
        <v>8320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s="8" t="s">
        <v>8319</v>
      </c>
      <c r="R3387" s="8" t="s">
        <v>8320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s="8" t="s">
        <v>8319</v>
      </c>
      <c r="R3388" s="8" t="s">
        <v>8320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s="8" t="s">
        <v>8319</v>
      </c>
      <c r="R3389" s="8" t="s">
        <v>8320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s="8" t="s">
        <v>8319</v>
      </c>
      <c r="R3390" s="8" t="s">
        <v>8320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s="8" t="s">
        <v>8319</v>
      </c>
      <c r="R3391" s="8" t="s">
        <v>8320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s="8" t="s">
        <v>8319</v>
      </c>
      <c r="R3392" s="8" t="s">
        <v>8320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s="8" t="s">
        <v>8319</v>
      </c>
      <c r="R3393" s="8" t="s">
        <v>8320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s="8" t="s">
        <v>8319</v>
      </c>
      <c r="R3394" s="8" t="s">
        <v>8320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s="8" t="s">
        <v>8319</v>
      </c>
      <c r="R3395" s="8" t="s">
        <v>8320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s="8" t="s">
        <v>8319</v>
      </c>
      <c r="R3396" s="8" t="s">
        <v>8320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s="8" t="s">
        <v>8319</v>
      </c>
      <c r="R3397" s="8" t="s">
        <v>8320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s="8" t="s">
        <v>8319</v>
      </c>
      <c r="R3398" s="8" t="s">
        <v>8320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s="8" t="s">
        <v>8319</v>
      </c>
      <c r="R3399" s="8" t="s">
        <v>8320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s="8" t="s">
        <v>8319</v>
      </c>
      <c r="R3400" s="8" t="s">
        <v>8320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s="8" t="s">
        <v>8319</v>
      </c>
      <c r="R3401" s="8" t="s">
        <v>8320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s="8" t="s">
        <v>8319</v>
      </c>
      <c r="R3402" s="8" t="s">
        <v>8320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s="8" t="s">
        <v>8319</v>
      </c>
      <c r="R3403" s="8" t="s">
        <v>8320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s="8" t="s">
        <v>8319</v>
      </c>
      <c r="R3404" s="8" t="s">
        <v>8320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s="8" t="s">
        <v>8319</v>
      </c>
      <c r="R3405" s="8" t="s">
        <v>8320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s="8" t="s">
        <v>8319</v>
      </c>
      <c r="R3406" s="8" t="s">
        <v>8320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s="8" t="s">
        <v>8319</v>
      </c>
      <c r="R3407" s="8" t="s">
        <v>8320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s="8" t="s">
        <v>8319</v>
      </c>
      <c r="R3408" s="8" t="s">
        <v>8320</v>
      </c>
      <c r="S3408" s="11">
        <f t="shared" si="214"/>
        <v>41791.492777777778</v>
      </c>
      <c r="T3408" s="11">
        <f t="shared" si="215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s="8" t="s">
        <v>8319</v>
      </c>
      <c r="R3409" s="8" t="s">
        <v>8320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s="8" t="s">
        <v>8319</v>
      </c>
      <c r="R3410" s="8" t="s">
        <v>8320</v>
      </c>
      <c r="S3410" s="11">
        <f t="shared" si="214"/>
        <v>41808.991944444446</v>
      </c>
      <c r="T3410" s="11">
        <f t="shared" si="215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s="8" t="s">
        <v>8319</v>
      </c>
      <c r="R3411" s="8" t="s">
        <v>8320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s="8" t="s">
        <v>8319</v>
      </c>
      <c r="R3412" s="8" t="s">
        <v>8320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s="8" t="s">
        <v>8319</v>
      </c>
      <c r="R3413" s="8" t="s">
        <v>8320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s="8" t="s">
        <v>8319</v>
      </c>
      <c r="R3414" s="8" t="s">
        <v>8320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s="8" t="s">
        <v>8319</v>
      </c>
      <c r="R3415" s="8" t="s">
        <v>8320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s="8" t="s">
        <v>8319</v>
      </c>
      <c r="R3416" s="8" t="s">
        <v>8320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s="8" t="s">
        <v>8319</v>
      </c>
      <c r="R3417" s="8" t="s">
        <v>8320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s="8" t="s">
        <v>8319</v>
      </c>
      <c r="R3418" s="8" t="s">
        <v>8320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s="8" t="s">
        <v>8319</v>
      </c>
      <c r="R3419" s="8" t="s">
        <v>8320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s="8" t="s">
        <v>8319</v>
      </c>
      <c r="R3420" s="8" t="s">
        <v>8320</v>
      </c>
      <c r="S3420" s="11">
        <f t="shared" si="214"/>
        <v>41752.83457175926</v>
      </c>
      <c r="T3420" s="11">
        <f t="shared" si="215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s="8" t="s">
        <v>8319</v>
      </c>
      <c r="R3421" s="8" t="s">
        <v>8320</v>
      </c>
      <c r="S3421" s="11">
        <f t="shared" si="214"/>
        <v>42448.821585648147</v>
      </c>
      <c r="T3421" s="11">
        <f t="shared" si="215"/>
        <v>42466.895833333328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s="8" t="s">
        <v>8319</v>
      </c>
      <c r="R3422" s="8" t="s">
        <v>8320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s="8" t="s">
        <v>8319</v>
      </c>
      <c r="R3423" s="8" t="s">
        <v>8320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s="8" t="s">
        <v>8319</v>
      </c>
      <c r="R3424" s="8" t="s">
        <v>8320</v>
      </c>
      <c r="S3424" s="11">
        <f t="shared" si="214"/>
        <v>42323.562222222223</v>
      </c>
      <c r="T3424" s="11">
        <f t="shared" si="215"/>
        <v>42352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s="8" t="s">
        <v>8319</v>
      </c>
      <c r="R3425" s="8" t="s">
        <v>8320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s="8" t="s">
        <v>8319</v>
      </c>
      <c r="R3426" s="8" t="s">
        <v>8320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s="8" t="s">
        <v>8319</v>
      </c>
      <c r="R3427" s="8" t="s">
        <v>8320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s="8" t="s">
        <v>8319</v>
      </c>
      <c r="R3428" s="8" t="s">
        <v>8320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s="8" t="s">
        <v>8319</v>
      </c>
      <c r="R3429" s="8" t="s">
        <v>8320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s="8" t="s">
        <v>8319</v>
      </c>
      <c r="R3430" s="8" t="s">
        <v>8320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s="8" t="s">
        <v>8319</v>
      </c>
      <c r="R3431" s="8" t="s">
        <v>8320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s="8" t="s">
        <v>8319</v>
      </c>
      <c r="R3432" s="8" t="s">
        <v>8320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s="8" t="s">
        <v>8319</v>
      </c>
      <c r="R3433" s="8" t="s">
        <v>8320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s="8" t="s">
        <v>8319</v>
      </c>
      <c r="R3434" s="8" t="s">
        <v>8320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s="8" t="s">
        <v>8319</v>
      </c>
      <c r="R3435" s="8" t="s">
        <v>8320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s="8" t="s">
        <v>8319</v>
      </c>
      <c r="R3436" s="8" t="s">
        <v>8320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s="8" t="s">
        <v>8319</v>
      </c>
      <c r="R3437" s="8" t="s">
        <v>8320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s="8" t="s">
        <v>8319</v>
      </c>
      <c r="R3438" s="8" t="s">
        <v>8320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s="8" t="s">
        <v>8319</v>
      </c>
      <c r="R3439" s="8" t="s">
        <v>8320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s="8" t="s">
        <v>8319</v>
      </c>
      <c r="R3440" s="8" t="s">
        <v>8320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s="8" t="s">
        <v>8319</v>
      </c>
      <c r="R3441" s="8" t="s">
        <v>8320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s="8" t="s">
        <v>8319</v>
      </c>
      <c r="R3442" s="8" t="s">
        <v>8320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s="8" t="s">
        <v>8319</v>
      </c>
      <c r="R3443" s="8" t="s">
        <v>8320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s="8" t="s">
        <v>8319</v>
      </c>
      <c r="R3444" s="8" t="s">
        <v>8320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s="8" t="s">
        <v>8319</v>
      </c>
      <c r="R3445" s="8" t="s">
        <v>8320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s="8" t="s">
        <v>8319</v>
      </c>
      <c r="R3446" s="8" t="s">
        <v>8320</v>
      </c>
      <c r="S3446" s="11">
        <f t="shared" si="214"/>
        <v>42521.291504629626</v>
      </c>
      <c r="T3446" s="11">
        <f t="shared" si="215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s="8" t="s">
        <v>8319</v>
      </c>
      <c r="R3447" s="8" t="s">
        <v>8320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s="8" t="s">
        <v>8319</v>
      </c>
      <c r="R3448" s="8" t="s">
        <v>8320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s="8" t="s">
        <v>8319</v>
      </c>
      <c r="R3449" s="8" t="s">
        <v>8320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s="8" t="s">
        <v>8319</v>
      </c>
      <c r="R3450" s="8" t="s">
        <v>8320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s="8" t="s">
        <v>8319</v>
      </c>
      <c r="R3451" s="8" t="s">
        <v>8320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s="8" t="s">
        <v>8319</v>
      </c>
      <c r="R3452" s="8" t="s">
        <v>8320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s="8" t="s">
        <v>8319</v>
      </c>
      <c r="R3453" s="8" t="s">
        <v>8320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s="8" t="s">
        <v>8319</v>
      </c>
      <c r="R3454" s="8" t="s">
        <v>8320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s="8" t="s">
        <v>8319</v>
      </c>
      <c r="R3455" s="8" t="s">
        <v>8320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s="8" t="s">
        <v>8319</v>
      </c>
      <c r="R3456" s="8" t="s">
        <v>8320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s="8" t="s">
        <v>8319</v>
      </c>
      <c r="R3457" s="8" t="s">
        <v>8320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s="8" t="s">
        <v>8319</v>
      </c>
      <c r="R3458" s="8" t="s">
        <v>8320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s="8" t="s">
        <v>8319</v>
      </c>
      <c r="R3459" s="8" t="s">
        <v>8320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s="8" t="s">
        <v>8319</v>
      </c>
      <c r="R3460" s="8" t="s">
        <v>8320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s="8" t="s">
        <v>8319</v>
      </c>
      <c r="R3461" s="8" t="s">
        <v>8320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s="8" t="s">
        <v>8319</v>
      </c>
      <c r="R3462" s="8" t="s">
        <v>8320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s="8" t="s">
        <v>8319</v>
      </c>
      <c r="R3463" s="8" t="s">
        <v>8320</v>
      </c>
      <c r="S3463" s="11">
        <f t="shared" si="218"/>
        <v>42643.632858796293</v>
      </c>
      <c r="T3463" s="11">
        <f t="shared" si="219"/>
        <v>42672.125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s="8" t="s">
        <v>8319</v>
      </c>
      <c r="R3464" s="8" t="s">
        <v>8320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s="8" t="s">
        <v>8319</v>
      </c>
      <c r="R3465" s="8" t="s">
        <v>8320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s="8" t="s">
        <v>8319</v>
      </c>
      <c r="R3466" s="8" t="s">
        <v>8320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s="8" t="s">
        <v>8319</v>
      </c>
      <c r="R3467" s="8" t="s">
        <v>8320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s="8" t="s">
        <v>8319</v>
      </c>
      <c r="R3468" s="8" t="s">
        <v>8320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s="8" t="s">
        <v>8319</v>
      </c>
      <c r="R3469" s="8" t="s">
        <v>8320</v>
      </c>
      <c r="S3469" s="11">
        <f t="shared" si="218"/>
        <v>42053.671666666662</v>
      </c>
      <c r="T3469" s="11">
        <f t="shared" si="21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s="8" t="s">
        <v>8319</v>
      </c>
      <c r="R3470" s="8" t="s">
        <v>8320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s="8" t="s">
        <v>8319</v>
      </c>
      <c r="R3471" s="8" t="s">
        <v>8320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s="8" t="s">
        <v>8319</v>
      </c>
      <c r="R3472" s="8" t="s">
        <v>8320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s="8" t="s">
        <v>8319</v>
      </c>
      <c r="R3473" s="8" t="s">
        <v>8320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s="8" t="s">
        <v>8319</v>
      </c>
      <c r="R3474" s="8" t="s">
        <v>8320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s="8" t="s">
        <v>8319</v>
      </c>
      <c r="R3475" s="8" t="s">
        <v>8320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s="8" t="s">
        <v>8319</v>
      </c>
      <c r="R3476" s="8" t="s">
        <v>8320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s="8" t="s">
        <v>8319</v>
      </c>
      <c r="R3477" s="8" t="s">
        <v>8320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s="8" t="s">
        <v>8319</v>
      </c>
      <c r="R3478" s="8" t="s">
        <v>8320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s="8" t="s">
        <v>8319</v>
      </c>
      <c r="R3479" s="8" t="s">
        <v>8320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s="8" t="s">
        <v>8319</v>
      </c>
      <c r="R3480" s="8" t="s">
        <v>8320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s="8" t="s">
        <v>8319</v>
      </c>
      <c r="R3481" s="8" t="s">
        <v>8320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s="8" t="s">
        <v>8319</v>
      </c>
      <c r="R3482" s="8" t="s">
        <v>8320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s="8" t="s">
        <v>8319</v>
      </c>
      <c r="R3483" s="8" t="s">
        <v>8320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s="8" t="s">
        <v>8319</v>
      </c>
      <c r="R3484" s="8" t="s">
        <v>8320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s="8" t="s">
        <v>8319</v>
      </c>
      <c r="R3485" s="8" t="s">
        <v>8320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s="8" t="s">
        <v>8319</v>
      </c>
      <c r="R3486" s="8" t="s">
        <v>8320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s="8" t="s">
        <v>8319</v>
      </c>
      <c r="R3487" s="8" t="s">
        <v>8320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s="8" t="s">
        <v>8319</v>
      </c>
      <c r="R3488" s="8" t="s">
        <v>8320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s="8" t="s">
        <v>8319</v>
      </c>
      <c r="R3489" s="8" t="s">
        <v>8320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s="8" t="s">
        <v>8319</v>
      </c>
      <c r="R3490" s="8" t="s">
        <v>8320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s="8" t="s">
        <v>8319</v>
      </c>
      <c r="R3491" s="8" t="s">
        <v>8320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s="8" t="s">
        <v>8319</v>
      </c>
      <c r="R3492" s="8" t="s">
        <v>8320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s="8" t="s">
        <v>8319</v>
      </c>
      <c r="R3493" s="8" t="s">
        <v>8320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s="8" t="s">
        <v>8319</v>
      </c>
      <c r="R3494" s="8" t="s">
        <v>8320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s="8" t="s">
        <v>8319</v>
      </c>
      <c r="R3495" s="8" t="s">
        <v>8320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s="8" t="s">
        <v>8319</v>
      </c>
      <c r="R3496" s="8" t="s">
        <v>8320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s="8" t="s">
        <v>8319</v>
      </c>
      <c r="R3497" s="8" t="s">
        <v>8320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s="8" t="s">
        <v>8319</v>
      </c>
      <c r="R3498" s="8" t="s">
        <v>8320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s="8" t="s">
        <v>8319</v>
      </c>
      <c r="R3499" s="8" t="s">
        <v>8320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s="8" t="s">
        <v>8319</v>
      </c>
      <c r="R3500" s="8" t="s">
        <v>8320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s="8" t="s">
        <v>8319</v>
      </c>
      <c r="R3501" s="8" t="s">
        <v>8320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s="8" t="s">
        <v>8319</v>
      </c>
      <c r="R3502" s="8" t="s">
        <v>8320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s="8" t="s">
        <v>8319</v>
      </c>
      <c r="R3503" s="8" t="s">
        <v>8320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s="8" t="s">
        <v>8319</v>
      </c>
      <c r="R3504" s="8" t="s">
        <v>8320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s="8" t="s">
        <v>8319</v>
      </c>
      <c r="R3505" s="8" t="s">
        <v>8320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s="8" t="s">
        <v>8319</v>
      </c>
      <c r="R3506" s="8" t="s">
        <v>8320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s="8" t="s">
        <v>8319</v>
      </c>
      <c r="R3507" s="8" t="s">
        <v>8320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s="8" t="s">
        <v>8319</v>
      </c>
      <c r="R3508" s="8" t="s">
        <v>8320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s="8" t="s">
        <v>8319</v>
      </c>
      <c r="R3509" s="8" t="s">
        <v>8320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s="8" t="s">
        <v>8319</v>
      </c>
      <c r="R3510" s="8" t="s">
        <v>8320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s="8" t="s">
        <v>8319</v>
      </c>
      <c r="R3511" s="8" t="s">
        <v>8320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s="8" t="s">
        <v>8319</v>
      </c>
      <c r="R3512" s="8" t="s">
        <v>8320</v>
      </c>
      <c r="S3512" s="11">
        <f t="shared" si="218"/>
        <v>41802.62090277778</v>
      </c>
      <c r="T3512" s="11">
        <f t="shared" si="21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s="8" t="s">
        <v>8319</v>
      </c>
      <c r="R3513" s="8" t="s">
        <v>8320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s="8" t="s">
        <v>8319</v>
      </c>
      <c r="R3514" s="8" t="s">
        <v>8320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s="8" t="s">
        <v>8319</v>
      </c>
      <c r="R3515" s="8" t="s">
        <v>8320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s="8" t="s">
        <v>8319</v>
      </c>
      <c r="R3516" s="8" t="s">
        <v>8320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s="8" t="s">
        <v>8319</v>
      </c>
      <c r="R3517" s="8" t="s">
        <v>8320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s="8" t="s">
        <v>8319</v>
      </c>
      <c r="R3518" s="8" t="s">
        <v>8320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s="8" t="s">
        <v>8319</v>
      </c>
      <c r="R3519" s="8" t="s">
        <v>8320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s="8" t="s">
        <v>8319</v>
      </c>
      <c r="R3520" s="8" t="s">
        <v>8320</v>
      </c>
      <c r="S3520" s="11">
        <f t="shared" si="218"/>
        <v>41893.783553240741</v>
      </c>
      <c r="T3520" s="11">
        <f t="shared" si="21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s="8" t="s">
        <v>8319</v>
      </c>
      <c r="R3521" s="8" t="s">
        <v>8320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s="8" t="s">
        <v>8319</v>
      </c>
      <c r="R3522" s="8" t="s">
        <v>8320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s="8" t="s">
        <v>8319</v>
      </c>
      <c r="R3523" s="8" t="s">
        <v>8320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s="8" t="s">
        <v>8319</v>
      </c>
      <c r="R3524" s="8" t="s">
        <v>8320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s="8" t="s">
        <v>8319</v>
      </c>
      <c r="R3525" s="8" t="s">
        <v>8320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s="8" t="s">
        <v>8319</v>
      </c>
      <c r="R3526" s="8" t="s">
        <v>8320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s="8" t="s">
        <v>8319</v>
      </c>
      <c r="R3527" s="8" t="s">
        <v>8320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s="8" t="s">
        <v>8319</v>
      </c>
      <c r="R3528" s="8" t="s">
        <v>8320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s="8" t="s">
        <v>8319</v>
      </c>
      <c r="R3529" s="8" t="s">
        <v>8320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s="8" t="s">
        <v>8319</v>
      </c>
      <c r="R3530" s="8" t="s">
        <v>8320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s="8" t="s">
        <v>8319</v>
      </c>
      <c r="R3531" s="8" t="s">
        <v>8320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s="8" t="s">
        <v>8319</v>
      </c>
      <c r="R3532" s="8" t="s">
        <v>8320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s="8" t="s">
        <v>8319</v>
      </c>
      <c r="R3533" s="8" t="s">
        <v>8320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s="8" t="s">
        <v>8319</v>
      </c>
      <c r="R3534" s="8" t="s">
        <v>8320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s="8" t="s">
        <v>8319</v>
      </c>
      <c r="R3535" s="8" t="s">
        <v>8320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s="8" t="s">
        <v>8319</v>
      </c>
      <c r="R3536" s="8" t="s">
        <v>8320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s="8" t="s">
        <v>8319</v>
      </c>
      <c r="R3537" s="8" t="s">
        <v>8320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s="8" t="s">
        <v>8319</v>
      </c>
      <c r="R3538" s="8" t="s">
        <v>8320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s="8" t="s">
        <v>8319</v>
      </c>
      <c r="R3539" s="8" t="s">
        <v>8320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s="8" t="s">
        <v>8319</v>
      </c>
      <c r="R3540" s="8" t="s">
        <v>8320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s="8" t="s">
        <v>8319</v>
      </c>
      <c r="R3541" s="8" t="s">
        <v>8320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s="8" t="s">
        <v>8319</v>
      </c>
      <c r="R3542" s="8" t="s">
        <v>8320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s="8" t="s">
        <v>8319</v>
      </c>
      <c r="R3543" s="8" t="s">
        <v>8320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s="8" t="s">
        <v>8319</v>
      </c>
      <c r="R3544" s="8" t="s">
        <v>8320</v>
      </c>
      <c r="S3544" s="11">
        <f t="shared" si="222"/>
        <v>41829.599791666667</v>
      </c>
      <c r="T3544" s="11">
        <f t="shared" si="223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s="8" t="s">
        <v>8319</v>
      </c>
      <c r="R3545" s="8" t="s">
        <v>8320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s="8" t="s">
        <v>8319</v>
      </c>
      <c r="R3546" s="8" t="s">
        <v>8320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s="8" t="s">
        <v>8319</v>
      </c>
      <c r="R3547" s="8" t="s">
        <v>8320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s="8" t="s">
        <v>8319</v>
      </c>
      <c r="R3548" s="8" t="s">
        <v>8320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s="8" t="s">
        <v>8319</v>
      </c>
      <c r="R3549" s="8" t="s">
        <v>8320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s="8" t="s">
        <v>8319</v>
      </c>
      <c r="R3550" s="8" t="s">
        <v>8320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s="8" t="s">
        <v>8319</v>
      </c>
      <c r="R3551" s="8" t="s">
        <v>8320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s="8" t="s">
        <v>8319</v>
      </c>
      <c r="R3552" s="8" t="s">
        <v>8320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s="8" t="s">
        <v>8319</v>
      </c>
      <c r="R3553" s="8" t="s">
        <v>8320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s="8" t="s">
        <v>8319</v>
      </c>
      <c r="R3554" s="8" t="s">
        <v>8320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s="8" t="s">
        <v>8319</v>
      </c>
      <c r="R3555" s="8" t="s">
        <v>8320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s="8" t="s">
        <v>8319</v>
      </c>
      <c r="R3556" s="8" t="s">
        <v>8320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s="8" t="s">
        <v>8319</v>
      </c>
      <c r="R3557" s="8" t="s">
        <v>8320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s="8" t="s">
        <v>8319</v>
      </c>
      <c r="R3558" s="8" t="s">
        <v>8320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s="8" t="s">
        <v>8319</v>
      </c>
      <c r="R3559" s="8" t="s">
        <v>8320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s="8" t="s">
        <v>8319</v>
      </c>
      <c r="R3560" s="8" t="s">
        <v>8320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s="8" t="s">
        <v>8319</v>
      </c>
      <c r="R3561" s="8" t="s">
        <v>8320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s="8" t="s">
        <v>8319</v>
      </c>
      <c r="R3562" s="8" t="s">
        <v>8320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s="8" t="s">
        <v>8319</v>
      </c>
      <c r="R3563" s="8" t="s">
        <v>8320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s="8" t="s">
        <v>8319</v>
      </c>
      <c r="R3564" s="8" t="s">
        <v>8320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s="8" t="s">
        <v>8319</v>
      </c>
      <c r="R3565" s="8" t="s">
        <v>8320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s="8" t="s">
        <v>8319</v>
      </c>
      <c r="R3566" s="8" t="s">
        <v>8320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s="8" t="s">
        <v>8319</v>
      </c>
      <c r="R3567" s="8" t="s">
        <v>8320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s="8" t="s">
        <v>8319</v>
      </c>
      <c r="R3568" s="8" t="s">
        <v>8320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s="8" t="s">
        <v>8319</v>
      </c>
      <c r="R3569" s="8" t="s">
        <v>8320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s="8" t="s">
        <v>8319</v>
      </c>
      <c r="R3570" s="8" t="s">
        <v>8320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s="8" t="s">
        <v>8319</v>
      </c>
      <c r="R3571" s="8" t="s">
        <v>8320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s="8" t="s">
        <v>8319</v>
      </c>
      <c r="R3572" s="8" t="s">
        <v>8320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s="8" t="s">
        <v>8319</v>
      </c>
      <c r="R3573" s="8" t="s">
        <v>8320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s="8" t="s">
        <v>8319</v>
      </c>
      <c r="R3574" s="8" t="s">
        <v>8320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s="8" t="s">
        <v>8319</v>
      </c>
      <c r="R3575" s="8" t="s">
        <v>8320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s="8" t="s">
        <v>8319</v>
      </c>
      <c r="R3576" s="8" t="s">
        <v>8320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s="8" t="s">
        <v>8319</v>
      </c>
      <c r="R3577" s="8" t="s">
        <v>8320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s="8" t="s">
        <v>8319</v>
      </c>
      <c r="R3578" s="8" t="s">
        <v>8320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s="8" t="s">
        <v>8319</v>
      </c>
      <c r="R3579" s="8" t="s">
        <v>8320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s="8" t="s">
        <v>8319</v>
      </c>
      <c r="R3580" s="8" t="s">
        <v>8320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s="8" t="s">
        <v>8319</v>
      </c>
      <c r="R3581" s="8" t="s">
        <v>8320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s="8" t="s">
        <v>8319</v>
      </c>
      <c r="R3582" s="8" t="s">
        <v>8320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s="8" t="s">
        <v>8319</v>
      </c>
      <c r="R3583" s="8" t="s">
        <v>8320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s="8" t="s">
        <v>8319</v>
      </c>
      <c r="R3584" s="8" t="s">
        <v>8320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s="8" t="s">
        <v>8319</v>
      </c>
      <c r="R3585" s="8" t="s">
        <v>8320</v>
      </c>
      <c r="S3585" s="11">
        <f t="shared" si="222"/>
        <v>42418.425983796296</v>
      </c>
      <c r="T3585" s="11">
        <f t="shared" si="223"/>
        <v>42478.384317129632</v>
      </c>
    </row>
    <row r="3586" spans="1:20" ht="8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s="8" t="s">
        <v>8319</v>
      </c>
      <c r="R3586" s="8" t="s">
        <v>8320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s="8" t="s">
        <v>8319</v>
      </c>
      <c r="R3587" s="8" t="s">
        <v>8320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s="8" t="s">
        <v>8319</v>
      </c>
      <c r="R3588" s="8" t="s">
        <v>8320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s="8" t="s">
        <v>8319</v>
      </c>
      <c r="R3589" s="8" t="s">
        <v>8320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s="8" t="s">
        <v>8319</v>
      </c>
      <c r="R3590" s="8" t="s">
        <v>8320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s="8" t="s">
        <v>8319</v>
      </c>
      <c r="R3591" s="8" t="s">
        <v>8320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s="8" t="s">
        <v>8319</v>
      </c>
      <c r="R3592" s="8" t="s">
        <v>8320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s="8" t="s">
        <v>8319</v>
      </c>
      <c r="R3593" s="8" t="s">
        <v>8320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s="8" t="s">
        <v>8319</v>
      </c>
      <c r="R3594" s="8" t="s">
        <v>8320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s="8" t="s">
        <v>8319</v>
      </c>
      <c r="R3595" s="8" t="s">
        <v>8320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s="8" t="s">
        <v>8319</v>
      </c>
      <c r="R3596" s="8" t="s">
        <v>8320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s="8" t="s">
        <v>8319</v>
      </c>
      <c r="R3597" s="8" t="s">
        <v>8320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s="8" t="s">
        <v>8319</v>
      </c>
      <c r="R3598" s="8" t="s">
        <v>8320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s="8" t="s">
        <v>8319</v>
      </c>
      <c r="R3599" s="8" t="s">
        <v>8320</v>
      </c>
      <c r="S3599" s="11">
        <f t="shared" si="226"/>
        <v>42417.585532407407</v>
      </c>
      <c r="T3599" s="11">
        <f t="shared" si="227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s="8" t="s">
        <v>8319</v>
      </c>
      <c r="R3600" s="8" t="s">
        <v>8320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s="8" t="s">
        <v>8319</v>
      </c>
      <c r="R3601" s="8" t="s">
        <v>8320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s="8" t="s">
        <v>8319</v>
      </c>
      <c r="R3602" s="8" t="s">
        <v>8320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s="8" t="s">
        <v>8319</v>
      </c>
      <c r="R3603" s="8" t="s">
        <v>8320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s="8" t="s">
        <v>8319</v>
      </c>
      <c r="R3604" s="8" t="s">
        <v>8320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s="8" t="s">
        <v>8319</v>
      </c>
      <c r="R3605" s="8" t="s">
        <v>8320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s="8" t="s">
        <v>8319</v>
      </c>
      <c r="R3606" s="8" t="s">
        <v>8320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s="8" t="s">
        <v>8319</v>
      </c>
      <c r="R3607" s="8" t="s">
        <v>8320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s="8" t="s">
        <v>8319</v>
      </c>
      <c r="R3608" s="8" t="s">
        <v>8320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s="8" t="s">
        <v>8319</v>
      </c>
      <c r="R3609" s="8" t="s">
        <v>8320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s="8" t="s">
        <v>8319</v>
      </c>
      <c r="R3610" s="8" t="s">
        <v>8320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s="8" t="s">
        <v>8319</v>
      </c>
      <c r="R3611" s="8" t="s">
        <v>8320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s="8" t="s">
        <v>8319</v>
      </c>
      <c r="R3612" s="8" t="s">
        <v>8320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s="8" t="s">
        <v>8319</v>
      </c>
      <c r="R3613" s="8" t="s">
        <v>8320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s="8" t="s">
        <v>8319</v>
      </c>
      <c r="R3614" s="8" t="s">
        <v>8320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s="8" t="s">
        <v>8319</v>
      </c>
      <c r="R3615" s="8" t="s">
        <v>8320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s="8" t="s">
        <v>8319</v>
      </c>
      <c r="R3616" s="8" t="s">
        <v>8320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s="8" t="s">
        <v>8319</v>
      </c>
      <c r="R3617" s="8" t="s">
        <v>8320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s="8" t="s">
        <v>8319</v>
      </c>
      <c r="R3618" s="8" t="s">
        <v>8320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s="8" t="s">
        <v>8319</v>
      </c>
      <c r="R3619" s="8" t="s">
        <v>8320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s="8" t="s">
        <v>8319</v>
      </c>
      <c r="R3620" s="8" t="s">
        <v>8320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s="8" t="s">
        <v>8319</v>
      </c>
      <c r="R3621" s="8" t="s">
        <v>8320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s="8" t="s">
        <v>8319</v>
      </c>
      <c r="R3622" s="8" t="s">
        <v>8320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s="8" t="s">
        <v>8319</v>
      </c>
      <c r="R3623" s="8" t="s">
        <v>8320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s="8" t="s">
        <v>8319</v>
      </c>
      <c r="R3624" s="8" t="s">
        <v>8320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s="8" t="s">
        <v>8319</v>
      </c>
      <c r="R3625" s="8" t="s">
        <v>8320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s="8" t="s">
        <v>8319</v>
      </c>
      <c r="R3626" s="8" t="s">
        <v>8320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s="8" t="s">
        <v>8319</v>
      </c>
      <c r="R3627" s="8" t="s">
        <v>8320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s="8" t="s">
        <v>8319</v>
      </c>
      <c r="R3628" s="8" t="s">
        <v>8320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s="8" t="s">
        <v>8319</v>
      </c>
      <c r="R3629" s="8" t="s">
        <v>8320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s="8" t="s">
        <v>8319</v>
      </c>
      <c r="R3630" s="8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s="8" t="s">
        <v>8319</v>
      </c>
      <c r="R3631" s="8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s="8" t="s">
        <v>8319</v>
      </c>
      <c r="R3632" s="8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s="8" t="s">
        <v>8319</v>
      </c>
      <c r="R3633" s="8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s="8" t="s">
        <v>8319</v>
      </c>
      <c r="R3634" s="8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s="8" t="s">
        <v>8319</v>
      </c>
      <c r="R3635" s="8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s="8" t="s">
        <v>8319</v>
      </c>
      <c r="R3636" s="8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s="8" t="s">
        <v>8319</v>
      </c>
      <c r="R3637" s="8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s="8" t="s">
        <v>8319</v>
      </c>
      <c r="R3638" s="8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s="8" t="s">
        <v>8319</v>
      </c>
      <c r="R3639" s="8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s="8" t="s">
        <v>8319</v>
      </c>
      <c r="R3640" s="8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s="8" t="s">
        <v>8319</v>
      </c>
      <c r="R3641" s="8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s="8" t="s">
        <v>8319</v>
      </c>
      <c r="R3642" s="8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s="8" t="s">
        <v>8319</v>
      </c>
      <c r="R3643" s="8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s="8" t="s">
        <v>8319</v>
      </c>
      <c r="R3644" s="8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s="8" t="s">
        <v>8319</v>
      </c>
      <c r="R3645" s="8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s="8" t="s">
        <v>8319</v>
      </c>
      <c r="R3646" s="8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s="8" t="s">
        <v>8319</v>
      </c>
      <c r="R3647" s="8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s="8" t="s">
        <v>8319</v>
      </c>
      <c r="R3648" s="8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s="8" t="s">
        <v>8319</v>
      </c>
      <c r="R3649" s="8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s="8" t="s">
        <v>8319</v>
      </c>
      <c r="R3650" s="8" t="s">
        <v>8320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s="8" t="s">
        <v>8319</v>
      </c>
      <c r="R3651" s="8" t="s">
        <v>8320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s="8" t="s">
        <v>8319</v>
      </c>
      <c r="R3652" s="8" t="s">
        <v>8320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s="8" t="s">
        <v>8319</v>
      </c>
      <c r="R3653" s="8" t="s">
        <v>8320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s="8" t="s">
        <v>8319</v>
      </c>
      <c r="R3654" s="8" t="s">
        <v>8320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s="8" t="s">
        <v>8319</v>
      </c>
      <c r="R3655" s="8" t="s">
        <v>8320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s="8" t="s">
        <v>8319</v>
      </c>
      <c r="R3656" s="8" t="s">
        <v>8320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s="8" t="s">
        <v>8319</v>
      </c>
      <c r="R3657" s="8" t="s">
        <v>8320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s="8" t="s">
        <v>8319</v>
      </c>
      <c r="R3658" s="8" t="s">
        <v>8320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s="8" t="s">
        <v>8319</v>
      </c>
      <c r="R3659" s="8" t="s">
        <v>8320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s="8" t="s">
        <v>8319</v>
      </c>
      <c r="R3660" s="8" t="s">
        <v>8320</v>
      </c>
      <c r="S3660" s="11">
        <f t="shared" si="230"/>
        <v>41775.858564814815</v>
      </c>
      <c r="T3660" s="11">
        <f t="shared" si="231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s="8" t="s">
        <v>8319</v>
      </c>
      <c r="R3661" s="8" t="s">
        <v>8320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s="8" t="s">
        <v>8319</v>
      </c>
      <c r="R3662" s="8" t="s">
        <v>8320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s="8" t="s">
        <v>8319</v>
      </c>
      <c r="R3663" s="8" t="s">
        <v>8320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s="8" t="s">
        <v>8319</v>
      </c>
      <c r="R3664" s="8" t="s">
        <v>8320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s="8" t="s">
        <v>8319</v>
      </c>
      <c r="R3665" s="8" t="s">
        <v>8320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s="8" t="s">
        <v>8319</v>
      </c>
      <c r="R3666" s="8" t="s">
        <v>8320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s="8" t="s">
        <v>8319</v>
      </c>
      <c r="R3667" s="8" t="s">
        <v>8320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s="8" t="s">
        <v>8319</v>
      </c>
      <c r="R3668" s="8" t="s">
        <v>8320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s="8" t="s">
        <v>8319</v>
      </c>
      <c r="R3669" s="8" t="s">
        <v>8320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s="8" t="s">
        <v>8319</v>
      </c>
      <c r="R3670" s="8" t="s">
        <v>8320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s="8" t="s">
        <v>8319</v>
      </c>
      <c r="R3671" s="8" t="s">
        <v>8320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s="8" t="s">
        <v>8319</v>
      </c>
      <c r="R3672" s="8" t="s">
        <v>8320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s="8" t="s">
        <v>8319</v>
      </c>
      <c r="R3673" s="8" t="s">
        <v>8320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s="8" t="s">
        <v>8319</v>
      </c>
      <c r="R3674" s="8" t="s">
        <v>8320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s="8" t="s">
        <v>8319</v>
      </c>
      <c r="R3675" s="8" t="s">
        <v>8320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s="8" t="s">
        <v>8319</v>
      </c>
      <c r="R3676" s="8" t="s">
        <v>8320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s="8" t="s">
        <v>8319</v>
      </c>
      <c r="R3677" s="8" t="s">
        <v>8320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s="8" t="s">
        <v>8319</v>
      </c>
      <c r="R3678" s="8" t="s">
        <v>8320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s="8" t="s">
        <v>8319</v>
      </c>
      <c r="R3679" s="8" t="s">
        <v>8320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s="8" t="s">
        <v>8319</v>
      </c>
      <c r="R3680" s="8" t="s">
        <v>8320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s="8" t="s">
        <v>8319</v>
      </c>
      <c r="R3681" s="8" t="s">
        <v>8320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s="8" t="s">
        <v>8319</v>
      </c>
      <c r="R3682" s="8" t="s">
        <v>8320</v>
      </c>
      <c r="S3682" s="11">
        <f t="shared" si="230"/>
        <v>42627.454097222217</v>
      </c>
      <c r="T3682" s="11">
        <f t="shared" si="231"/>
        <v>42648.454097222217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s="8" t="s">
        <v>8319</v>
      </c>
      <c r="R3683" s="8" t="s">
        <v>8320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s="8" t="s">
        <v>8319</v>
      </c>
      <c r="R3684" s="8" t="s">
        <v>8320</v>
      </c>
      <c r="S3684" s="11">
        <f t="shared" si="230"/>
        <v>41772.685393518521</v>
      </c>
      <c r="T3684" s="11">
        <f t="shared" si="231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s="8" t="s">
        <v>8319</v>
      </c>
      <c r="R3685" s="8" t="s">
        <v>8320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s="8" t="s">
        <v>8319</v>
      </c>
      <c r="R3686" s="8" t="s">
        <v>8320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s="8" t="s">
        <v>8319</v>
      </c>
      <c r="R3687" s="8" t="s">
        <v>8320</v>
      </c>
      <c r="S3687" s="11">
        <f t="shared" si="230"/>
        <v>41753.593275462961</v>
      </c>
      <c r="T3687" s="11">
        <f t="shared" si="231"/>
        <v>41778.875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s="8" t="s">
        <v>8319</v>
      </c>
      <c r="R3688" s="8" t="s">
        <v>8320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s="8" t="s">
        <v>8319</v>
      </c>
      <c r="R3689" s="8" t="s">
        <v>8320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s="8" t="s">
        <v>8319</v>
      </c>
      <c r="R3690" s="8" t="s">
        <v>8320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s="8" t="s">
        <v>8319</v>
      </c>
      <c r="R3691" s="8" t="s">
        <v>8320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s="8" t="s">
        <v>8319</v>
      </c>
      <c r="R3692" s="8" t="s">
        <v>8320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s="8" t="s">
        <v>8319</v>
      </c>
      <c r="R3693" s="8" t="s">
        <v>8320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s="8" t="s">
        <v>8319</v>
      </c>
      <c r="R3694" s="8" t="s">
        <v>8320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s="8" t="s">
        <v>8319</v>
      </c>
      <c r="R3695" s="8" t="s">
        <v>8320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s="8" t="s">
        <v>8319</v>
      </c>
      <c r="R3696" s="8" t="s">
        <v>8320</v>
      </c>
      <c r="S3696" s="11">
        <f t="shared" si="230"/>
        <v>42490.133877314816</v>
      </c>
      <c r="T3696" s="11">
        <f t="shared" si="231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s="8" t="s">
        <v>8319</v>
      </c>
      <c r="R3697" s="8" t="s">
        <v>8320</v>
      </c>
      <c r="S3697" s="11">
        <f t="shared" si="230"/>
        <v>41995.870486111111</v>
      </c>
      <c r="T3697" s="11">
        <f t="shared" si="231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s="8" t="s">
        <v>8319</v>
      </c>
      <c r="R3698" s="8" t="s">
        <v>8320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s="8" t="s">
        <v>8319</v>
      </c>
      <c r="R3699" s="8" t="s">
        <v>8320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s="8" t="s">
        <v>8319</v>
      </c>
      <c r="R3700" s="8" t="s">
        <v>8320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s="8" t="s">
        <v>8319</v>
      </c>
      <c r="R3701" s="8" t="s">
        <v>8320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s="8" t="s">
        <v>8319</v>
      </c>
      <c r="R3702" s="8" t="s">
        <v>8320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s="8" t="s">
        <v>8319</v>
      </c>
      <c r="R3703" s="8" t="s">
        <v>8320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s="8" t="s">
        <v>8319</v>
      </c>
      <c r="R3704" s="8" t="s">
        <v>8320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s="8" t="s">
        <v>8319</v>
      </c>
      <c r="R3705" s="8" t="s">
        <v>8320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s="8" t="s">
        <v>8319</v>
      </c>
      <c r="R3706" s="8" t="s">
        <v>8320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s="8" t="s">
        <v>8319</v>
      </c>
      <c r="R3707" s="8" t="s">
        <v>8320</v>
      </c>
      <c r="S3707" s="11">
        <f t="shared" si="230"/>
        <v>41792.542986111112</v>
      </c>
      <c r="T3707" s="11">
        <f t="shared" si="231"/>
        <v>41813.75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s="8" t="s">
        <v>8319</v>
      </c>
      <c r="R3708" s="8" t="s">
        <v>8320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s="8" t="s">
        <v>8319</v>
      </c>
      <c r="R3709" s="8" t="s">
        <v>8320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s="8" t="s">
        <v>8319</v>
      </c>
      <c r="R3710" s="8" t="s">
        <v>8320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s="8" t="s">
        <v>8319</v>
      </c>
      <c r="R3711" s="8" t="s">
        <v>8320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s="8" t="s">
        <v>8319</v>
      </c>
      <c r="R3712" s="8" t="s">
        <v>8320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s="8" t="s">
        <v>8319</v>
      </c>
      <c r="R3713" s="8" t="s">
        <v>8320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s="8" t="s">
        <v>8319</v>
      </c>
      <c r="R3714" s="8" t="s">
        <v>8320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s="8" t="s">
        <v>8319</v>
      </c>
      <c r="R3715" s="8" t="s">
        <v>8320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s="8" t="s">
        <v>8319</v>
      </c>
      <c r="R3716" s="8" t="s">
        <v>8320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s="8" t="s">
        <v>8319</v>
      </c>
      <c r="R3717" s="8" t="s">
        <v>8320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s="8" t="s">
        <v>8319</v>
      </c>
      <c r="R3718" s="8" t="s">
        <v>8320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s="8" t="s">
        <v>8319</v>
      </c>
      <c r="R3719" s="8" t="s">
        <v>8320</v>
      </c>
      <c r="S3719" s="11">
        <f t="shared" si="234"/>
        <v>42102.866307870368</v>
      </c>
      <c r="T3719" s="11">
        <f t="shared" si="235"/>
        <v>42133.866307870368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s="8" t="s">
        <v>8319</v>
      </c>
      <c r="R3720" s="8" t="s">
        <v>8320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s="8" t="s">
        <v>8319</v>
      </c>
      <c r="R3721" s="8" t="s">
        <v>8320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s="8" t="s">
        <v>8319</v>
      </c>
      <c r="R3722" s="8" t="s">
        <v>8320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s="8" t="s">
        <v>8319</v>
      </c>
      <c r="R3723" s="8" t="s">
        <v>8320</v>
      </c>
      <c r="S3723" s="11">
        <f t="shared" si="234"/>
        <v>41927.936157407406</v>
      </c>
      <c r="T3723" s="11">
        <f t="shared" si="235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s="8" t="s">
        <v>8319</v>
      </c>
      <c r="R3724" s="8" t="s">
        <v>8320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s="8" t="s">
        <v>8319</v>
      </c>
      <c r="R3725" s="8" t="s">
        <v>8320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s="8" t="s">
        <v>8319</v>
      </c>
      <c r="R3726" s="8" t="s">
        <v>8320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s="8" t="s">
        <v>8319</v>
      </c>
      <c r="R3727" s="8" t="s">
        <v>8320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s="8" t="s">
        <v>8319</v>
      </c>
      <c r="R3728" s="8" t="s">
        <v>8320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s="8" t="s">
        <v>8319</v>
      </c>
      <c r="R3729" s="8" t="s">
        <v>8320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s="8" t="s">
        <v>8319</v>
      </c>
      <c r="R3730" s="8" t="s">
        <v>8320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s="8" t="s">
        <v>8319</v>
      </c>
      <c r="R3731" s="8" t="s">
        <v>8320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s="8" t="s">
        <v>8319</v>
      </c>
      <c r="R3732" s="8" t="s">
        <v>8320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s="8" t="s">
        <v>8319</v>
      </c>
      <c r="R3733" s="8" t="s">
        <v>8320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s="8" t="s">
        <v>8319</v>
      </c>
      <c r="R3734" s="8" t="s">
        <v>8320</v>
      </c>
      <c r="S3734" s="11">
        <f t="shared" si="234"/>
        <v>41968.677465277782</v>
      </c>
      <c r="T3734" s="11">
        <f t="shared" si="235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s="8" t="s">
        <v>8319</v>
      </c>
      <c r="R3735" s="8" t="s">
        <v>8320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s="8" t="s">
        <v>8319</v>
      </c>
      <c r="R3736" s="8" t="s">
        <v>8320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s="8" t="s">
        <v>8319</v>
      </c>
      <c r="R3737" s="8" t="s">
        <v>8320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s="8" t="s">
        <v>8319</v>
      </c>
      <c r="R3738" s="8" t="s">
        <v>8320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s="8" t="s">
        <v>8319</v>
      </c>
      <c r="R3739" s="8" t="s">
        <v>8320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s="8" t="s">
        <v>8319</v>
      </c>
      <c r="R3740" s="8" t="s">
        <v>8320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s="8" t="s">
        <v>8319</v>
      </c>
      <c r="R3741" s="8" t="s">
        <v>8320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s="8" t="s">
        <v>8319</v>
      </c>
      <c r="R3742" s="8" t="s">
        <v>8320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s="8" t="s">
        <v>8319</v>
      </c>
      <c r="R3743" s="8" t="s">
        <v>8320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s="8" t="s">
        <v>8319</v>
      </c>
      <c r="R3744" s="8" t="s">
        <v>8320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s="8" t="s">
        <v>8319</v>
      </c>
      <c r="R3745" s="8" t="s">
        <v>8320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s="8" t="s">
        <v>8319</v>
      </c>
      <c r="R3746" s="8" t="s">
        <v>8320</v>
      </c>
      <c r="S3746" s="11">
        <f t="shared" si="234"/>
        <v>41793.814259259263</v>
      </c>
      <c r="T3746" s="11">
        <f t="shared" si="235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s="8" t="s">
        <v>8319</v>
      </c>
      <c r="R3747" s="8" t="s">
        <v>8320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s="8" t="s">
        <v>8319</v>
      </c>
      <c r="R3748" s="8" t="s">
        <v>8320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s="8" t="s">
        <v>8319</v>
      </c>
      <c r="R3749" s="8" t="s">
        <v>8320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s="8" t="s">
        <v>8319</v>
      </c>
      <c r="R3750" s="8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s="8" t="s">
        <v>8319</v>
      </c>
      <c r="R3751" s="8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s="8" t="s">
        <v>8319</v>
      </c>
      <c r="R3752" s="8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s="8" t="s">
        <v>8319</v>
      </c>
      <c r="R3753" s="8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s="8" t="s">
        <v>8319</v>
      </c>
      <c r="R3754" s="8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s="8" t="s">
        <v>8319</v>
      </c>
      <c r="R3755" s="8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s="8" t="s">
        <v>8319</v>
      </c>
      <c r="R3756" s="8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s="8" t="s">
        <v>8319</v>
      </c>
      <c r="R3757" s="8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s="8" t="s">
        <v>8319</v>
      </c>
      <c r="R3758" s="8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s="8" t="s">
        <v>8319</v>
      </c>
      <c r="R3759" s="8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s="8" t="s">
        <v>8319</v>
      </c>
      <c r="R3760" s="8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s="8" t="s">
        <v>8319</v>
      </c>
      <c r="R3761" s="8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s="8" t="s">
        <v>8319</v>
      </c>
      <c r="R3762" s="8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s="8" t="s">
        <v>8319</v>
      </c>
      <c r="R3763" s="8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s="8" t="s">
        <v>8319</v>
      </c>
      <c r="R3764" s="8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s="8" t="s">
        <v>8319</v>
      </c>
      <c r="R3765" s="8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s="8" t="s">
        <v>8319</v>
      </c>
      <c r="R3766" s="8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s="8" t="s">
        <v>8319</v>
      </c>
      <c r="R3767" s="8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s="8" t="s">
        <v>8319</v>
      </c>
      <c r="R3768" s="8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s="8" t="s">
        <v>8319</v>
      </c>
      <c r="R3769" s="8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s="8" t="s">
        <v>8319</v>
      </c>
      <c r="R3770" s="8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s="8" t="s">
        <v>8319</v>
      </c>
      <c r="R3771" s="8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s="8" t="s">
        <v>8319</v>
      </c>
      <c r="R3772" s="8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s="8" t="s">
        <v>8319</v>
      </c>
      <c r="R3773" s="8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s="8" t="s">
        <v>8319</v>
      </c>
      <c r="R3774" s="8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s="8" t="s">
        <v>8319</v>
      </c>
      <c r="R3775" s="8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s="8" t="s">
        <v>8319</v>
      </c>
      <c r="R3776" s="8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s="8" t="s">
        <v>8319</v>
      </c>
      <c r="R3777" s="8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s="8" t="s">
        <v>8319</v>
      </c>
      <c r="R3778" s="8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s="8" t="s">
        <v>8319</v>
      </c>
      <c r="R3779" s="8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s="8" t="s">
        <v>8319</v>
      </c>
      <c r="R3780" s="8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s="8" t="s">
        <v>8319</v>
      </c>
      <c r="R3781" s="8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s="8" t="s">
        <v>8319</v>
      </c>
      <c r="R3782" s="8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s="8" t="s">
        <v>8319</v>
      </c>
      <c r="R3783" s="8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s="8" t="s">
        <v>8319</v>
      </c>
      <c r="R3784" s="8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s="8" t="s">
        <v>8319</v>
      </c>
      <c r="R3785" s="8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s="8" t="s">
        <v>8319</v>
      </c>
      <c r="R3786" s="8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s="8" t="s">
        <v>8319</v>
      </c>
      <c r="R3787" s="8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s="8" t="s">
        <v>8319</v>
      </c>
      <c r="R3788" s="8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s="8" t="s">
        <v>8319</v>
      </c>
      <c r="R3789" s="8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s="8" t="s">
        <v>8319</v>
      </c>
      <c r="R3790" s="8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s="8" t="s">
        <v>8319</v>
      </c>
      <c r="R3791" s="8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s="8" t="s">
        <v>8319</v>
      </c>
      <c r="R3792" s="8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s="8" t="s">
        <v>8319</v>
      </c>
      <c r="R3793" s="8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s="8" t="s">
        <v>8319</v>
      </c>
      <c r="R3794" s="8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s="8" t="s">
        <v>8319</v>
      </c>
      <c r="R3795" s="8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s="8" t="s">
        <v>8319</v>
      </c>
      <c r="R3796" s="8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s="8" t="s">
        <v>8319</v>
      </c>
      <c r="R3797" s="8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s="8" t="s">
        <v>8319</v>
      </c>
      <c r="R3798" s="8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s="8" t="s">
        <v>8319</v>
      </c>
      <c r="R3799" s="8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s="8" t="s">
        <v>8319</v>
      </c>
      <c r="R3800" s="8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s="8" t="s">
        <v>8319</v>
      </c>
      <c r="R3801" s="8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s="8" t="s">
        <v>8319</v>
      </c>
      <c r="R3802" s="8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s="8" t="s">
        <v>8319</v>
      </c>
      <c r="R3803" s="8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s="8" t="s">
        <v>8319</v>
      </c>
      <c r="R3804" s="8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s="8" t="s">
        <v>8319</v>
      </c>
      <c r="R3805" s="8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s="8" t="s">
        <v>8319</v>
      </c>
      <c r="R3806" s="8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s="8" t="s">
        <v>8319</v>
      </c>
      <c r="R3807" s="8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s="8" t="s">
        <v>8319</v>
      </c>
      <c r="R3808" s="8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s="8" t="s">
        <v>8319</v>
      </c>
      <c r="R3809" s="8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s="8" t="s">
        <v>8319</v>
      </c>
      <c r="R3810" s="8" t="s">
        <v>8320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s="8" t="s">
        <v>8319</v>
      </c>
      <c r="R3811" s="8" t="s">
        <v>8320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s="8" t="s">
        <v>8319</v>
      </c>
      <c r="R3812" s="8" t="s">
        <v>8320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s="8" t="s">
        <v>8319</v>
      </c>
      <c r="R3813" s="8" t="s">
        <v>8320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s="8" t="s">
        <v>8319</v>
      </c>
      <c r="R3814" s="8" t="s">
        <v>8320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s="8" t="s">
        <v>8319</v>
      </c>
      <c r="R3815" s="8" t="s">
        <v>8320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s="8" t="s">
        <v>8319</v>
      </c>
      <c r="R3816" s="8" t="s">
        <v>8320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s="8" t="s">
        <v>8319</v>
      </c>
      <c r="R3817" s="8" t="s">
        <v>8320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s="8" t="s">
        <v>8319</v>
      </c>
      <c r="R3818" s="8" t="s">
        <v>8320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s="8" t="s">
        <v>8319</v>
      </c>
      <c r="R3819" s="8" t="s">
        <v>8320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s="8" t="s">
        <v>8319</v>
      </c>
      <c r="R3820" s="8" t="s">
        <v>8320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s="8" t="s">
        <v>8319</v>
      </c>
      <c r="R3821" s="8" t="s">
        <v>8320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s="8" t="s">
        <v>8319</v>
      </c>
      <c r="R3822" s="8" t="s">
        <v>8320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s="8" t="s">
        <v>8319</v>
      </c>
      <c r="R3823" s="8" t="s">
        <v>8320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s="8" t="s">
        <v>8319</v>
      </c>
      <c r="R3824" s="8" t="s">
        <v>8320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s="8" t="s">
        <v>8319</v>
      </c>
      <c r="R3825" s="8" t="s">
        <v>8320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s="8" t="s">
        <v>8319</v>
      </c>
      <c r="R3826" s="8" t="s">
        <v>8320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s="8" t="s">
        <v>8319</v>
      </c>
      <c r="R3827" s="8" t="s">
        <v>8320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s="8" t="s">
        <v>8319</v>
      </c>
      <c r="R3828" s="8" t="s">
        <v>8320</v>
      </c>
      <c r="S3828" s="11">
        <f t="shared" si="238"/>
        <v>42101.423541666663</v>
      </c>
      <c r="T3828" s="11">
        <f t="shared" si="239"/>
        <v>42131.423541666663</v>
      </c>
    </row>
    <row r="3829" spans="1:20" ht="4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s="8" t="s">
        <v>8319</v>
      </c>
      <c r="R3829" s="8" t="s">
        <v>8320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s="8" t="s">
        <v>8319</v>
      </c>
      <c r="R3830" s="8" t="s">
        <v>8320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s="8" t="s">
        <v>8319</v>
      </c>
      <c r="R3831" s="8" t="s">
        <v>8320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s="8" t="s">
        <v>8319</v>
      </c>
      <c r="R3832" s="8" t="s">
        <v>8320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s="8" t="s">
        <v>8319</v>
      </c>
      <c r="R3833" s="8" t="s">
        <v>8320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s="8" t="s">
        <v>8319</v>
      </c>
      <c r="R3834" s="8" t="s">
        <v>8320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s="8" t="s">
        <v>8319</v>
      </c>
      <c r="R3835" s="8" t="s">
        <v>8320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s="8" t="s">
        <v>8319</v>
      </c>
      <c r="R3836" s="8" t="s">
        <v>8320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s="8" t="s">
        <v>8319</v>
      </c>
      <c r="R3837" s="8" t="s">
        <v>8320</v>
      </c>
      <c r="S3837" s="11">
        <f t="shared" si="238"/>
        <v>42460.94222222222</v>
      </c>
      <c r="T3837" s="11">
        <f t="shared" si="23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s="8" t="s">
        <v>8319</v>
      </c>
      <c r="R3838" s="8" t="s">
        <v>8320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s="8" t="s">
        <v>8319</v>
      </c>
      <c r="R3839" s="8" t="s">
        <v>8320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s="8" t="s">
        <v>8319</v>
      </c>
      <c r="R3840" s="8" t="s">
        <v>8320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s="8" t="s">
        <v>8319</v>
      </c>
      <c r="R3841" s="8" t="s">
        <v>8320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s="8" t="s">
        <v>8319</v>
      </c>
      <c r="R3842" s="8" t="s">
        <v>8320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s="8" t="s">
        <v>8319</v>
      </c>
      <c r="R3843" s="8" t="s">
        <v>8320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s="8" t="s">
        <v>8319</v>
      </c>
      <c r="R3844" s="8" t="s">
        <v>8320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s="8" t="s">
        <v>8319</v>
      </c>
      <c r="R3845" s="8" t="s">
        <v>8320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s="8" t="s">
        <v>8319</v>
      </c>
      <c r="R3846" s="8" t="s">
        <v>8320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s="8" t="s">
        <v>8319</v>
      </c>
      <c r="R3847" s="8" t="s">
        <v>8320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s="8" t="s">
        <v>8319</v>
      </c>
      <c r="R3848" s="8" t="s">
        <v>8320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s="8" t="s">
        <v>8319</v>
      </c>
      <c r="R3849" s="8" t="s">
        <v>8320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s="8" t="s">
        <v>8319</v>
      </c>
      <c r="R3850" s="8" t="s">
        <v>8320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s="8" t="s">
        <v>8319</v>
      </c>
      <c r="R3851" s="8" t="s">
        <v>8320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s="8" t="s">
        <v>8319</v>
      </c>
      <c r="R3852" s="8" t="s">
        <v>8320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s="8" t="s">
        <v>8319</v>
      </c>
      <c r="R3853" s="8" t="s">
        <v>8320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s="8" t="s">
        <v>8319</v>
      </c>
      <c r="R3854" s="8" t="s">
        <v>8320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s="8" t="s">
        <v>8319</v>
      </c>
      <c r="R3855" s="8" t="s">
        <v>8320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s="8" t="s">
        <v>8319</v>
      </c>
      <c r="R3856" s="8" t="s">
        <v>8320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s="8" t="s">
        <v>8319</v>
      </c>
      <c r="R3857" s="8" t="s">
        <v>8320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s="8" t="s">
        <v>8319</v>
      </c>
      <c r="R3858" s="8" t="s">
        <v>8320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s="8" t="s">
        <v>8319</v>
      </c>
      <c r="R3859" s="8" t="s">
        <v>8320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s="8" t="s">
        <v>8319</v>
      </c>
      <c r="R3860" s="8" t="s">
        <v>8320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s="8" t="s">
        <v>8319</v>
      </c>
      <c r="R3861" s="8" t="s">
        <v>8320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s="8" t="s">
        <v>8319</v>
      </c>
      <c r="R3862" s="8" t="s">
        <v>8320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s="8" t="s">
        <v>8319</v>
      </c>
      <c r="R3863" s="8" t="s">
        <v>8320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s="8" t="s">
        <v>8319</v>
      </c>
      <c r="R3864" s="8" t="s">
        <v>8320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s="8" t="s">
        <v>8319</v>
      </c>
      <c r="R3865" s="8" t="s">
        <v>8320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s="8" t="s">
        <v>8319</v>
      </c>
      <c r="R3866" s="8" t="s">
        <v>8320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s="8" t="s">
        <v>8319</v>
      </c>
      <c r="R3867" s="8" t="s">
        <v>8320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s="8" t="s">
        <v>8319</v>
      </c>
      <c r="R3868" s="8" t="s">
        <v>8320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s="8" t="s">
        <v>8319</v>
      </c>
      <c r="R3869" s="8" t="s">
        <v>8320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s="8" t="s">
        <v>8319</v>
      </c>
      <c r="R3870" s="8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s="8" t="s">
        <v>8319</v>
      </c>
      <c r="R3871" s="8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s="8" t="s">
        <v>8319</v>
      </c>
      <c r="R3872" s="8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s="8" t="s">
        <v>8319</v>
      </c>
      <c r="R3873" s="8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s="8" t="s">
        <v>8319</v>
      </c>
      <c r="R3874" s="8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s="8" t="s">
        <v>8319</v>
      </c>
      <c r="R3875" s="8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s="8" t="s">
        <v>8319</v>
      </c>
      <c r="R3876" s="8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s="8" t="s">
        <v>8319</v>
      </c>
      <c r="R3877" s="8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s="8" t="s">
        <v>8319</v>
      </c>
      <c r="R3878" s="8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s="8" t="s">
        <v>8319</v>
      </c>
      <c r="R3879" s="8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s="8" t="s">
        <v>8319</v>
      </c>
      <c r="R3880" s="8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s="8" t="s">
        <v>8319</v>
      </c>
      <c r="R3881" s="8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s="8" t="s">
        <v>8319</v>
      </c>
      <c r="R3882" s="8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s="8" t="s">
        <v>8319</v>
      </c>
      <c r="R3883" s="8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s="8" t="s">
        <v>8319</v>
      </c>
      <c r="R3884" s="8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s="8" t="s">
        <v>8319</v>
      </c>
      <c r="R3885" s="8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s="8" t="s">
        <v>8319</v>
      </c>
      <c r="R3886" s="8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s="8" t="s">
        <v>8319</v>
      </c>
      <c r="R3887" s="8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s="8" t="s">
        <v>8319</v>
      </c>
      <c r="R3888" s="8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s="8" t="s">
        <v>8319</v>
      </c>
      <c r="R3889" s="8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s="8" t="s">
        <v>8319</v>
      </c>
      <c r="R3890" s="8" t="s">
        <v>8320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s="8" t="s">
        <v>8319</v>
      </c>
      <c r="R3891" s="8" t="s">
        <v>8320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s="8" t="s">
        <v>8319</v>
      </c>
      <c r="R3892" s="8" t="s">
        <v>8320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s="8" t="s">
        <v>8319</v>
      </c>
      <c r="R3893" s="8" t="s">
        <v>8320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s="8" t="s">
        <v>8319</v>
      </c>
      <c r="R3894" s="8" t="s">
        <v>8320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s="8" t="s">
        <v>8319</v>
      </c>
      <c r="R3895" s="8" t="s">
        <v>8320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s="8" t="s">
        <v>8319</v>
      </c>
      <c r="R3896" s="8" t="s">
        <v>8320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s="8" t="s">
        <v>8319</v>
      </c>
      <c r="R3897" s="8" t="s">
        <v>8320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s="8" t="s">
        <v>8319</v>
      </c>
      <c r="R3898" s="8" t="s">
        <v>8320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s="8" t="s">
        <v>8319</v>
      </c>
      <c r="R3899" s="8" t="s">
        <v>8320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s="8" t="s">
        <v>8319</v>
      </c>
      <c r="R3900" s="8" t="s">
        <v>8320</v>
      </c>
      <c r="S3900" s="11">
        <f t="shared" si="242"/>
        <v>42193.482291666667</v>
      </c>
      <c r="T3900" s="11">
        <f t="shared" si="243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s="8" t="s">
        <v>8319</v>
      </c>
      <c r="R3901" s="8" t="s">
        <v>8320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s="8" t="s">
        <v>8319</v>
      </c>
      <c r="R3902" s="8" t="s">
        <v>8320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s="8" t="s">
        <v>8319</v>
      </c>
      <c r="R3903" s="8" t="s">
        <v>8320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s="8" t="s">
        <v>8319</v>
      </c>
      <c r="R3904" s="8" t="s">
        <v>8320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s="8" t="s">
        <v>8319</v>
      </c>
      <c r="R3905" s="8" t="s">
        <v>8320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s="8" t="s">
        <v>8319</v>
      </c>
      <c r="R3906" s="8" t="s">
        <v>8320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s="8" t="s">
        <v>8319</v>
      </c>
      <c r="R3907" s="8" t="s">
        <v>8320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s="8" t="s">
        <v>8319</v>
      </c>
      <c r="R3908" s="8" t="s">
        <v>8320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s="8" t="s">
        <v>8319</v>
      </c>
      <c r="R3909" s="8" t="s">
        <v>8320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s="8" t="s">
        <v>8319</v>
      </c>
      <c r="R3910" s="8" t="s">
        <v>8320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s="8" t="s">
        <v>8319</v>
      </c>
      <c r="R3911" s="8" t="s">
        <v>8320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s="8" t="s">
        <v>8319</v>
      </c>
      <c r="R3912" s="8" t="s">
        <v>8320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s="8" t="s">
        <v>8319</v>
      </c>
      <c r="R3913" s="8" t="s">
        <v>8320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s="8" t="s">
        <v>8319</v>
      </c>
      <c r="R3914" s="8" t="s">
        <v>8320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s="8" t="s">
        <v>8319</v>
      </c>
      <c r="R3915" s="8" t="s">
        <v>8320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s="8" t="s">
        <v>8319</v>
      </c>
      <c r="R3916" s="8" t="s">
        <v>8320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s="8" t="s">
        <v>8319</v>
      </c>
      <c r="R3917" s="8" t="s">
        <v>8320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s="8" t="s">
        <v>8319</v>
      </c>
      <c r="R3918" s="8" t="s">
        <v>8320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s="8" t="s">
        <v>8319</v>
      </c>
      <c r="R3919" s="8" t="s">
        <v>8320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s="8" t="s">
        <v>8319</v>
      </c>
      <c r="R3920" s="8" t="s">
        <v>8320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s="8" t="s">
        <v>8319</v>
      </c>
      <c r="R3921" s="8" t="s">
        <v>8320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s="8" t="s">
        <v>8319</v>
      </c>
      <c r="R3922" s="8" t="s">
        <v>8320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s="8" t="s">
        <v>8319</v>
      </c>
      <c r="R3923" s="8" t="s">
        <v>8320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s="8" t="s">
        <v>8319</v>
      </c>
      <c r="R3924" s="8" t="s">
        <v>8320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s="8" t="s">
        <v>8319</v>
      </c>
      <c r="R3925" s="8" t="s">
        <v>8320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s="8" t="s">
        <v>8319</v>
      </c>
      <c r="R3926" s="8" t="s">
        <v>8320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s="8" t="s">
        <v>8319</v>
      </c>
      <c r="R3927" s="8" t="s">
        <v>8320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s="8" t="s">
        <v>8319</v>
      </c>
      <c r="R3928" s="8" t="s">
        <v>8320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s="8" t="s">
        <v>8319</v>
      </c>
      <c r="R3929" s="8" t="s">
        <v>8320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s="8" t="s">
        <v>8319</v>
      </c>
      <c r="R3930" s="8" t="s">
        <v>8320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s="8" t="s">
        <v>8319</v>
      </c>
      <c r="R3931" s="8" t="s">
        <v>8320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s="8" t="s">
        <v>8319</v>
      </c>
      <c r="R3932" s="8" t="s">
        <v>8320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s="8" t="s">
        <v>8319</v>
      </c>
      <c r="R3933" s="8" t="s">
        <v>8320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s="8" t="s">
        <v>8319</v>
      </c>
      <c r="R3934" s="8" t="s">
        <v>8320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s="8" t="s">
        <v>8319</v>
      </c>
      <c r="R3935" s="8" t="s">
        <v>8320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s="8" t="s">
        <v>8319</v>
      </c>
      <c r="R3936" s="8" t="s">
        <v>8320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s="8" t="s">
        <v>8319</v>
      </c>
      <c r="R3937" s="8" t="s">
        <v>8320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s="8" t="s">
        <v>8319</v>
      </c>
      <c r="R3938" s="8" t="s">
        <v>8320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s="8" t="s">
        <v>8319</v>
      </c>
      <c r="R3939" s="8" t="s">
        <v>8320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s="8" t="s">
        <v>8319</v>
      </c>
      <c r="R3940" s="8" t="s">
        <v>8320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s="8" t="s">
        <v>8319</v>
      </c>
      <c r="R3941" s="8" t="s">
        <v>8320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s="8" t="s">
        <v>8319</v>
      </c>
      <c r="R3942" s="8" t="s">
        <v>8320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s="8" t="s">
        <v>8319</v>
      </c>
      <c r="R3943" s="8" t="s">
        <v>8320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s="8" t="s">
        <v>8319</v>
      </c>
      <c r="R3944" s="8" t="s">
        <v>8320</v>
      </c>
      <c r="S3944" s="11">
        <f t="shared" si="246"/>
        <v>42111.904097222221</v>
      </c>
      <c r="T3944" s="11">
        <f t="shared" si="247"/>
        <v>42171.904097222221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s="8" t="s">
        <v>8319</v>
      </c>
      <c r="R3945" s="8" t="s">
        <v>8320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s="8" t="s">
        <v>8319</v>
      </c>
      <c r="R3946" s="8" t="s">
        <v>8320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s="8" t="s">
        <v>8319</v>
      </c>
      <c r="R3947" s="8" t="s">
        <v>8320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s="8" t="s">
        <v>8319</v>
      </c>
      <c r="R3948" s="8" t="s">
        <v>8320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s="8" t="s">
        <v>8319</v>
      </c>
      <c r="R3949" s="8" t="s">
        <v>8320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s="8" t="s">
        <v>8319</v>
      </c>
      <c r="R3950" s="8" t="s">
        <v>8320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s="8" t="s">
        <v>8319</v>
      </c>
      <c r="R3951" s="8" t="s">
        <v>8320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s="8" t="s">
        <v>8319</v>
      </c>
      <c r="R3952" s="8" t="s">
        <v>8320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s="8" t="s">
        <v>8319</v>
      </c>
      <c r="R3953" s="8" t="s">
        <v>8320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s="8" t="s">
        <v>8319</v>
      </c>
      <c r="R3954" s="8" t="s">
        <v>8320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s="8" t="s">
        <v>8319</v>
      </c>
      <c r="R3955" s="8" t="s">
        <v>8320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s="8" t="s">
        <v>8319</v>
      </c>
      <c r="R3956" s="8" t="s">
        <v>8320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s="8" t="s">
        <v>8319</v>
      </c>
      <c r="R3957" s="8" t="s">
        <v>8320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s="8" t="s">
        <v>8319</v>
      </c>
      <c r="R3958" s="8" t="s">
        <v>8320</v>
      </c>
      <c r="S3958" s="11">
        <f t="shared" si="246"/>
        <v>42457.932025462964</v>
      </c>
      <c r="T3958" s="11">
        <f t="shared" si="247"/>
        <v>42485.013888888891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s="8" t="s">
        <v>8319</v>
      </c>
      <c r="R3959" s="8" t="s">
        <v>8320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s="8" t="s">
        <v>8319</v>
      </c>
      <c r="R3960" s="8" t="s">
        <v>8320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s="8" t="s">
        <v>8319</v>
      </c>
      <c r="R3961" s="8" t="s">
        <v>8320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s="8" t="s">
        <v>8319</v>
      </c>
      <c r="R3962" s="8" t="s">
        <v>8320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s="8" t="s">
        <v>8319</v>
      </c>
      <c r="R3963" s="8" t="s">
        <v>8320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s="8" t="s">
        <v>8319</v>
      </c>
      <c r="R3964" s="8" t="s">
        <v>8320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s="8" t="s">
        <v>8319</v>
      </c>
      <c r="R3965" s="8" t="s">
        <v>8320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s="8" t="s">
        <v>8319</v>
      </c>
      <c r="R3966" s="8" t="s">
        <v>8320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s="8" t="s">
        <v>8319</v>
      </c>
      <c r="R3967" s="8" t="s">
        <v>8320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s="8" t="s">
        <v>8319</v>
      </c>
      <c r="R3968" s="8" t="s">
        <v>8320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s="8" t="s">
        <v>8319</v>
      </c>
      <c r="R3969" s="8" t="s">
        <v>8320</v>
      </c>
      <c r="S3969" s="11">
        <f t="shared" si="246"/>
        <v>42770.290590277778</v>
      </c>
      <c r="T3969" s="11">
        <f t="shared" si="247"/>
        <v>42800.290590277778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s="8" t="s">
        <v>8319</v>
      </c>
      <c r="R3970" s="8" t="s">
        <v>8320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s="8" t="s">
        <v>8319</v>
      </c>
      <c r="R3971" s="8" t="s">
        <v>8320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s="8" t="s">
        <v>8319</v>
      </c>
      <c r="R3972" s="8" t="s">
        <v>8320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s="8" t="s">
        <v>8319</v>
      </c>
      <c r="R3973" s="8" t="s">
        <v>8320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s="8" t="s">
        <v>8319</v>
      </c>
      <c r="R3974" s="8" t="s">
        <v>8320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s="8" t="s">
        <v>8319</v>
      </c>
      <c r="R3975" s="8" t="s">
        <v>8320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s="8" t="s">
        <v>8319</v>
      </c>
      <c r="R3976" s="8" t="s">
        <v>8320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s="8" t="s">
        <v>8319</v>
      </c>
      <c r="R3977" s="8" t="s">
        <v>8320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s="8" t="s">
        <v>8319</v>
      </c>
      <c r="R3978" s="8" t="s">
        <v>8320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s="8" t="s">
        <v>8319</v>
      </c>
      <c r="R3979" s="8" t="s">
        <v>8320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s="8" t="s">
        <v>8319</v>
      </c>
      <c r="R3980" s="8" t="s">
        <v>8320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s="8" t="s">
        <v>8319</v>
      </c>
      <c r="R3981" s="8" t="s">
        <v>8320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s="8" t="s">
        <v>8319</v>
      </c>
      <c r="R3982" s="8" t="s">
        <v>8320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s="8" t="s">
        <v>8319</v>
      </c>
      <c r="R3983" s="8" t="s">
        <v>8320</v>
      </c>
      <c r="S3983" s="11">
        <f t="shared" si="250"/>
        <v>42508.179965277777</v>
      </c>
      <c r="T3983" s="11">
        <f t="shared" si="251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s="8" t="s">
        <v>8319</v>
      </c>
      <c r="R3984" s="8" t="s">
        <v>8320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s="8" t="s">
        <v>8319</v>
      </c>
      <c r="R3985" s="8" t="s">
        <v>8320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s="8" t="s">
        <v>8319</v>
      </c>
      <c r="R3986" s="8" t="s">
        <v>8320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s="8" t="s">
        <v>8319</v>
      </c>
      <c r="R3987" s="8" t="s">
        <v>8320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s="8" t="s">
        <v>8319</v>
      </c>
      <c r="R3988" s="8" t="s">
        <v>8320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s="8" t="s">
        <v>8319</v>
      </c>
      <c r="R3989" s="8" t="s">
        <v>8320</v>
      </c>
      <c r="S3989" s="11">
        <f t="shared" si="250"/>
        <v>41765.92465277778</v>
      </c>
      <c r="T3989" s="11">
        <f t="shared" si="251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s="8" t="s">
        <v>8319</v>
      </c>
      <c r="R3990" s="8" t="s">
        <v>8320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s="8" t="s">
        <v>8319</v>
      </c>
      <c r="R3991" s="8" t="s">
        <v>8320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s="8" t="s">
        <v>8319</v>
      </c>
      <c r="R3992" s="8" t="s">
        <v>8320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s="8" t="s">
        <v>8319</v>
      </c>
      <c r="R3993" s="8" t="s">
        <v>8320</v>
      </c>
      <c r="S3993" s="11">
        <f t="shared" si="250"/>
        <v>42125.644467592589</v>
      </c>
      <c r="T3993" s="11">
        <f t="shared" si="251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s="8" t="s">
        <v>8319</v>
      </c>
      <c r="R3994" s="8" t="s">
        <v>8320</v>
      </c>
      <c r="S3994" s="11">
        <f t="shared" si="250"/>
        <v>42289.94049768518</v>
      </c>
      <c r="T3994" s="11">
        <f t="shared" si="251"/>
        <v>42349.982164351852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s="8" t="s">
        <v>8319</v>
      </c>
      <c r="R3995" s="8" t="s">
        <v>8320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s="8" t="s">
        <v>8319</v>
      </c>
      <c r="R3996" s="8" t="s">
        <v>8320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s="8" t="s">
        <v>8319</v>
      </c>
      <c r="R3997" s="8" t="s">
        <v>8320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s="8" t="s">
        <v>8319</v>
      </c>
      <c r="R3998" s="8" t="s">
        <v>8320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s="8" t="s">
        <v>8319</v>
      </c>
      <c r="R3999" s="8" t="s">
        <v>8320</v>
      </c>
      <c r="S3999" s="11">
        <f t="shared" si="250"/>
        <v>42069.391446759255</v>
      </c>
      <c r="T3999" s="11">
        <f t="shared" si="251"/>
        <v>42099.349780092598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s="8" t="s">
        <v>8319</v>
      </c>
      <c r="R4000" s="8" t="s">
        <v>8320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s="8" t="s">
        <v>8319</v>
      </c>
      <c r="R4001" s="8" t="s">
        <v>8320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s="8" t="s">
        <v>8319</v>
      </c>
      <c r="R4002" s="8" t="s">
        <v>8320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s="8" t="s">
        <v>8319</v>
      </c>
      <c r="R4003" s="8" t="s">
        <v>8320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s="8" t="s">
        <v>8319</v>
      </c>
      <c r="R4004" s="8" t="s">
        <v>8320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s="8" t="s">
        <v>8319</v>
      </c>
      <c r="R4005" s="8" t="s">
        <v>8320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s="8" t="s">
        <v>8319</v>
      </c>
      <c r="R4006" s="8" t="s">
        <v>8320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s="8" t="s">
        <v>8319</v>
      </c>
      <c r="R4007" s="8" t="s">
        <v>8320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s="8" t="s">
        <v>8319</v>
      </c>
      <c r="R4008" s="8" t="s">
        <v>8320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s="8" t="s">
        <v>8319</v>
      </c>
      <c r="R4009" s="8" t="s">
        <v>8320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s="8" t="s">
        <v>8319</v>
      </c>
      <c r="R4010" s="8" t="s">
        <v>8320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s="8" t="s">
        <v>8319</v>
      </c>
      <c r="R4011" s="8" t="s">
        <v>8320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s="8" t="s">
        <v>8319</v>
      </c>
      <c r="R4012" s="8" t="s">
        <v>8320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s="8" t="s">
        <v>8319</v>
      </c>
      <c r="R4013" s="8" t="s">
        <v>8320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s="8" t="s">
        <v>8319</v>
      </c>
      <c r="R4014" s="8" t="s">
        <v>8320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s="8" t="s">
        <v>8319</v>
      </c>
      <c r="R4015" s="8" t="s">
        <v>8320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s="8" t="s">
        <v>8319</v>
      </c>
      <c r="R4016" s="8" t="s">
        <v>8320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s="8" t="s">
        <v>8319</v>
      </c>
      <c r="R4017" s="8" t="s">
        <v>8320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s="8" t="s">
        <v>8319</v>
      </c>
      <c r="R4018" s="8" t="s">
        <v>8320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s="8" t="s">
        <v>8319</v>
      </c>
      <c r="R4019" s="8" t="s">
        <v>8320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s="8" t="s">
        <v>8319</v>
      </c>
      <c r="R4020" s="8" t="s">
        <v>8320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s="8" t="s">
        <v>8319</v>
      </c>
      <c r="R4021" s="8" t="s">
        <v>8320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s="8" t="s">
        <v>8319</v>
      </c>
      <c r="R4022" s="8" t="s">
        <v>8320</v>
      </c>
      <c r="S4022" s="11">
        <f t="shared" si="250"/>
        <v>42057.190960648149</v>
      </c>
      <c r="T4022" s="11">
        <f t="shared" si="251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s="8" t="s">
        <v>8319</v>
      </c>
      <c r="R4023" s="8" t="s">
        <v>8320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s="8" t="s">
        <v>8319</v>
      </c>
      <c r="R4024" s="8" t="s">
        <v>8320</v>
      </c>
      <c r="S4024" s="11">
        <f t="shared" si="250"/>
        <v>41990.584108796291</v>
      </c>
      <c r="T4024" s="11">
        <f t="shared" si="251"/>
        <v>42036.120833333334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s="8" t="s">
        <v>8319</v>
      </c>
      <c r="R4025" s="8" t="s">
        <v>8320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s="8" t="s">
        <v>8319</v>
      </c>
      <c r="R4026" s="8" t="s">
        <v>8320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s="8" t="s">
        <v>8319</v>
      </c>
      <c r="R4027" s="8" t="s">
        <v>8320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s="8" t="s">
        <v>8319</v>
      </c>
      <c r="R4028" s="8" t="s">
        <v>8320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s="8" t="s">
        <v>8319</v>
      </c>
      <c r="R4029" s="8" t="s">
        <v>8320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s="8" t="s">
        <v>8319</v>
      </c>
      <c r="R4030" s="8" t="s">
        <v>8320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s="8" t="s">
        <v>8319</v>
      </c>
      <c r="R4031" s="8" t="s">
        <v>8320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s="8" t="s">
        <v>8319</v>
      </c>
      <c r="R4032" s="8" t="s">
        <v>8320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s="8" t="s">
        <v>8319</v>
      </c>
      <c r="R4033" s="8" t="s">
        <v>8320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s="8" t="s">
        <v>8319</v>
      </c>
      <c r="R4034" s="8" t="s">
        <v>8320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s="8" t="s">
        <v>8319</v>
      </c>
      <c r="R4035" s="8" t="s">
        <v>8320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s="8" t="s">
        <v>8319</v>
      </c>
      <c r="R4036" s="8" t="s">
        <v>8320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s="8" t="s">
        <v>8319</v>
      </c>
      <c r="R4037" s="8" t="s">
        <v>8320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s="8" t="s">
        <v>8319</v>
      </c>
      <c r="R4038" s="8" t="s">
        <v>8320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s="8" t="s">
        <v>8319</v>
      </c>
      <c r="R4039" s="8" t="s">
        <v>8320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s="8" t="s">
        <v>8319</v>
      </c>
      <c r="R4040" s="8" t="s">
        <v>8320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s="8" t="s">
        <v>8319</v>
      </c>
      <c r="R4041" s="8" t="s">
        <v>8320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s="8" t="s">
        <v>8319</v>
      </c>
      <c r="R4042" s="8" t="s">
        <v>8320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s="8" t="s">
        <v>8319</v>
      </c>
      <c r="R4043" s="8" t="s">
        <v>8320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s="8" t="s">
        <v>8319</v>
      </c>
      <c r="R4044" s="8" t="s">
        <v>8320</v>
      </c>
      <c r="S4044" s="11">
        <f t="shared" si="254"/>
        <v>41995.084074074075</v>
      </c>
      <c r="T4044" s="11">
        <f t="shared" si="255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s="8" t="s">
        <v>8319</v>
      </c>
      <c r="R4045" s="8" t="s">
        <v>8320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s="8" t="s">
        <v>8319</v>
      </c>
      <c r="R4046" s="8" t="s">
        <v>8320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s="8" t="s">
        <v>8319</v>
      </c>
      <c r="R4047" s="8" t="s">
        <v>8320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s="8" t="s">
        <v>8319</v>
      </c>
      <c r="R4048" s="8" t="s">
        <v>8320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s="8" t="s">
        <v>8319</v>
      </c>
      <c r="R4049" s="8" t="s">
        <v>8320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s="8" t="s">
        <v>8319</v>
      </c>
      <c r="R4050" s="8" t="s">
        <v>8320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s="8" t="s">
        <v>8319</v>
      </c>
      <c r="R4051" s="8" t="s">
        <v>8320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s="8" t="s">
        <v>8319</v>
      </c>
      <c r="R4052" s="8" t="s">
        <v>8320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s="8" t="s">
        <v>8319</v>
      </c>
      <c r="R4053" s="8" t="s">
        <v>8320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s="8" t="s">
        <v>8319</v>
      </c>
      <c r="R4054" s="8" t="s">
        <v>8320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s="8" t="s">
        <v>8319</v>
      </c>
      <c r="R4055" s="8" t="s">
        <v>8320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s="8" t="s">
        <v>8319</v>
      </c>
      <c r="R4056" s="8" t="s">
        <v>8320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s="8" t="s">
        <v>8319</v>
      </c>
      <c r="R4057" s="8" t="s">
        <v>8320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s="8" t="s">
        <v>8319</v>
      </c>
      <c r="R4058" s="8" t="s">
        <v>8320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s="8" t="s">
        <v>8319</v>
      </c>
      <c r="R4059" s="8" t="s">
        <v>8320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s="8" t="s">
        <v>8319</v>
      </c>
      <c r="R4060" s="8" t="s">
        <v>8320</v>
      </c>
      <c r="S4060" s="11">
        <f t="shared" si="254"/>
        <v>42446.060694444444</v>
      </c>
      <c r="T4060" s="11">
        <f t="shared" si="255"/>
        <v>42461.165972222225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s="8" t="s">
        <v>8319</v>
      </c>
      <c r="R4061" s="8" t="s">
        <v>8320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s="8" t="s">
        <v>8319</v>
      </c>
      <c r="R4062" s="8" t="s">
        <v>8320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s="8" t="s">
        <v>8319</v>
      </c>
      <c r="R4063" s="8" t="s">
        <v>8320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s="8" t="s">
        <v>8319</v>
      </c>
      <c r="R4064" s="8" t="s">
        <v>8320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s="8" t="s">
        <v>8319</v>
      </c>
      <c r="R4065" s="8" t="s">
        <v>8320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s="8" t="s">
        <v>8319</v>
      </c>
      <c r="R4066" s="8" t="s">
        <v>8320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s="8" t="s">
        <v>8319</v>
      </c>
      <c r="R4067" s="8" t="s">
        <v>8320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s="8" t="s">
        <v>8319</v>
      </c>
      <c r="R4068" s="8" t="s">
        <v>8320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s="8" t="s">
        <v>8319</v>
      </c>
      <c r="R4069" s="8" t="s">
        <v>8320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s="8" t="s">
        <v>8319</v>
      </c>
      <c r="R4070" s="8" t="s">
        <v>8320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s="8" t="s">
        <v>8319</v>
      </c>
      <c r="R4071" s="8" t="s">
        <v>8320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s="8" t="s">
        <v>8319</v>
      </c>
      <c r="R4072" s="8" t="s">
        <v>8320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s="8" t="s">
        <v>8319</v>
      </c>
      <c r="R4073" s="8" t="s">
        <v>8320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s="8" t="s">
        <v>8319</v>
      </c>
      <c r="R4074" s="8" t="s">
        <v>8320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s="8" t="s">
        <v>8319</v>
      </c>
      <c r="R4075" s="8" t="s">
        <v>8320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s="8" t="s">
        <v>8319</v>
      </c>
      <c r="R4076" s="8" t="s">
        <v>8320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s="8" t="s">
        <v>8319</v>
      </c>
      <c r="R4077" s="8" t="s">
        <v>8320</v>
      </c>
      <c r="S4077" s="11">
        <f t="shared" si="254"/>
        <v>41779.045937499999</v>
      </c>
      <c r="T4077" s="11">
        <f t="shared" si="255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s="8" t="s">
        <v>8319</v>
      </c>
      <c r="R4078" s="8" t="s">
        <v>8320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s="8" t="s">
        <v>8319</v>
      </c>
      <c r="R4079" s="8" t="s">
        <v>8320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s="8" t="s">
        <v>8319</v>
      </c>
      <c r="R4080" s="8" t="s">
        <v>8320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s="8" t="s">
        <v>8319</v>
      </c>
      <c r="R4081" s="8" t="s">
        <v>8320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s="8" t="s">
        <v>8319</v>
      </c>
      <c r="R4082" s="8" t="s">
        <v>8320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s="8" t="s">
        <v>8319</v>
      </c>
      <c r="R4083" s="8" t="s">
        <v>8320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s="8" t="s">
        <v>8319</v>
      </c>
      <c r="R4084" s="8" t="s">
        <v>8320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s="8" t="s">
        <v>8319</v>
      </c>
      <c r="R4085" s="8" t="s">
        <v>8320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s="8" t="s">
        <v>8319</v>
      </c>
      <c r="R4086" s="8" t="s">
        <v>8320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s="8" t="s">
        <v>8319</v>
      </c>
      <c r="R4087" s="8" t="s">
        <v>8320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s="8" t="s">
        <v>8319</v>
      </c>
      <c r="R4088" s="8" t="s">
        <v>8320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s="8" t="s">
        <v>8319</v>
      </c>
      <c r="R4089" s="8" t="s">
        <v>8320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s="8" t="s">
        <v>8319</v>
      </c>
      <c r="R4090" s="8" t="s">
        <v>8320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s="8" t="s">
        <v>8319</v>
      </c>
      <c r="R4091" s="8" t="s">
        <v>8320</v>
      </c>
      <c r="S4091" s="11">
        <f t="shared" si="254"/>
        <v>42122.732499999998</v>
      </c>
      <c r="T4091" s="11">
        <f t="shared" si="255"/>
        <v>42155.732638888891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s="8" t="s">
        <v>8319</v>
      </c>
      <c r="R4092" s="8" t="s">
        <v>8320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s="8" t="s">
        <v>8319</v>
      </c>
      <c r="R4093" s="8" t="s">
        <v>8320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s="8" t="s">
        <v>8319</v>
      </c>
      <c r="R4094" s="8" t="s">
        <v>8320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s="8" t="s">
        <v>8319</v>
      </c>
      <c r="R4095" s="8" t="s">
        <v>8320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s="8" t="s">
        <v>8319</v>
      </c>
      <c r="R4096" s="8" t="s">
        <v>8320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s="8" t="s">
        <v>8319</v>
      </c>
      <c r="R4097" s="8" t="s">
        <v>8320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s="8" t="s">
        <v>8319</v>
      </c>
      <c r="R4098" s="8" t="s">
        <v>8320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s="8" t="s">
        <v>8319</v>
      </c>
      <c r="R4099" s="8" t="s">
        <v>8320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s="8" t="s">
        <v>8319</v>
      </c>
      <c r="R4100" s="8" t="s">
        <v>8320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s="8" t="s">
        <v>8319</v>
      </c>
      <c r="R4101" s="8" t="s">
        <v>8320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s="8" t="s">
        <v>8319</v>
      </c>
      <c r="R4102" s="8" t="s">
        <v>8320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s="8" t="s">
        <v>8319</v>
      </c>
      <c r="R4103" s="8" t="s">
        <v>8320</v>
      </c>
      <c r="S4103" s="11">
        <f t="shared" si="258"/>
        <v>42730.903726851851</v>
      </c>
      <c r="T4103" s="11">
        <f t="shared" si="259"/>
        <v>42760.903726851851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s="8" t="s">
        <v>8319</v>
      </c>
      <c r="R4104" s="8" t="s">
        <v>8320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s="8" t="s">
        <v>8319</v>
      </c>
      <c r="R4105" s="8" t="s">
        <v>8320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s="8" t="s">
        <v>8319</v>
      </c>
      <c r="R4106" s="8" t="s">
        <v>8320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s="8" t="s">
        <v>8319</v>
      </c>
      <c r="R4107" s="8" t="s">
        <v>8320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s="8" t="s">
        <v>8319</v>
      </c>
      <c r="R4108" s="8" t="s">
        <v>8320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s="8" t="s">
        <v>8319</v>
      </c>
      <c r="R4109" s="8" t="s">
        <v>8320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s="8" t="s">
        <v>8319</v>
      </c>
      <c r="R4110" s="8" t="s">
        <v>8320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s="8" t="s">
        <v>8319</v>
      </c>
      <c r="R4111" s="8" t="s">
        <v>8320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s="8" t="s">
        <v>8319</v>
      </c>
      <c r="R4112" s="8" t="s">
        <v>8320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s="8" t="s">
        <v>8319</v>
      </c>
      <c r="R4113" s="8" t="s">
        <v>8320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s="8" t="s">
        <v>8319</v>
      </c>
      <c r="R4114" s="8" t="s">
        <v>8320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s="8" t="s">
        <v>8319</v>
      </c>
      <c r="R4115" s="8" t="s">
        <v>8320</v>
      </c>
      <c r="S4115" s="11">
        <f t="shared" si="258"/>
        <v>42358.573182870372</v>
      </c>
      <c r="T4115" s="11">
        <f t="shared" si="259"/>
        <v>42377.273611111115</v>
      </c>
    </row>
  </sheetData>
  <autoFilter ref="F1:F4115" xr:uid="{1135DA89-0E98-9A4D-9AA5-E0B62170B27A}"/>
  <conditionalFormatting sqref="F1:F1048576">
    <cfRule type="containsText" dxfId="11" priority="3" operator="containsText" text="currently live">
      <formula>NOT(ISERROR(SEARCH("currently 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1476-55E1-B04A-ADFA-A3EA99731018}">
  <dimension ref="A3:F55"/>
  <sheetViews>
    <sheetView workbookViewId="0">
      <selection activeCell="C13" sqref="C1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6" t="s">
        <v>8363</v>
      </c>
      <c r="B3" s="6" t="s">
        <v>8362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8317</v>
      </c>
      <c r="B7" s="10"/>
      <c r="C7" s="10"/>
      <c r="D7" s="10"/>
      <c r="E7" s="10">
        <v>180</v>
      </c>
      <c r="F7" s="10">
        <v>180</v>
      </c>
    </row>
    <row r="8" spans="1:6" x14ac:dyDescent="0.2">
      <c r="A8" s="9" t="s">
        <v>8316</v>
      </c>
      <c r="B8" s="10"/>
      <c r="C8" s="10">
        <v>80</v>
      </c>
      <c r="D8" s="10"/>
      <c r="E8" s="10"/>
      <c r="F8" s="10">
        <v>80</v>
      </c>
    </row>
    <row r="9" spans="1:6" x14ac:dyDescent="0.2">
      <c r="A9" s="9" t="s">
        <v>8315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8314</v>
      </c>
      <c r="B10" s="10"/>
      <c r="C10" s="10"/>
      <c r="D10" s="10"/>
      <c r="E10" s="10">
        <v>60</v>
      </c>
      <c r="F10" s="10">
        <v>60</v>
      </c>
    </row>
    <row r="11" spans="1:6" x14ac:dyDescent="0.2">
      <c r="A11" s="9" t="s">
        <v>8313</v>
      </c>
      <c r="B11" s="10"/>
      <c r="C11" s="10"/>
      <c r="D11" s="10"/>
      <c r="E11" s="10">
        <v>60</v>
      </c>
      <c r="F11" s="10">
        <v>60</v>
      </c>
    </row>
    <row r="12" spans="1:6" x14ac:dyDescent="0.2">
      <c r="A12" s="7" t="s">
        <v>8338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">
      <c r="A13" s="9" t="s">
        <v>8339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2">
      <c r="A14" s="9" t="s">
        <v>8355</v>
      </c>
      <c r="B14" s="10"/>
      <c r="C14" s="10">
        <v>20</v>
      </c>
      <c r="D14" s="10"/>
      <c r="E14" s="10"/>
      <c r="F14" s="10">
        <v>20</v>
      </c>
    </row>
    <row r="15" spans="1:6" x14ac:dyDescent="0.2">
      <c r="A15" s="9" t="s">
        <v>8354</v>
      </c>
      <c r="B15" s="10"/>
      <c r="C15" s="10"/>
      <c r="D15" s="10">
        <v>6</v>
      </c>
      <c r="E15" s="10">
        <v>34</v>
      </c>
      <c r="F15" s="10">
        <v>40</v>
      </c>
    </row>
    <row r="16" spans="1:6" x14ac:dyDescent="0.2">
      <c r="A16" s="7" t="s">
        <v>8335</v>
      </c>
      <c r="B16" s="10"/>
      <c r="C16" s="10">
        <v>140</v>
      </c>
      <c r="D16" s="10"/>
      <c r="E16" s="10">
        <v>80</v>
      </c>
      <c r="F16" s="10">
        <v>220</v>
      </c>
    </row>
    <row r="17" spans="1:6" x14ac:dyDescent="0.2">
      <c r="A17" s="9" t="s">
        <v>8337</v>
      </c>
      <c r="B17" s="10"/>
      <c r="C17" s="10">
        <v>40</v>
      </c>
      <c r="D17" s="10"/>
      <c r="E17" s="10"/>
      <c r="F17" s="10">
        <v>40</v>
      </c>
    </row>
    <row r="18" spans="1:6" x14ac:dyDescent="0.2">
      <c r="A18" s="9" t="s">
        <v>8353</v>
      </c>
      <c r="B18" s="10"/>
      <c r="C18" s="10"/>
      <c r="D18" s="10"/>
      <c r="E18" s="10">
        <v>80</v>
      </c>
      <c r="F18" s="10">
        <v>80</v>
      </c>
    </row>
    <row r="19" spans="1:6" x14ac:dyDescent="0.2">
      <c r="A19" s="9" t="s">
        <v>8336</v>
      </c>
      <c r="B19" s="10"/>
      <c r="C19" s="10">
        <v>100</v>
      </c>
      <c r="D19" s="10"/>
      <c r="E19" s="10"/>
      <c r="F19" s="10">
        <v>100</v>
      </c>
    </row>
    <row r="20" spans="1:6" x14ac:dyDescent="0.2">
      <c r="A20" s="7" t="s">
        <v>8333</v>
      </c>
      <c r="B20" s="10">
        <v>24</v>
      </c>
      <c r="C20" s="10"/>
      <c r="D20" s="10"/>
      <c r="E20" s="10"/>
      <c r="F20" s="10">
        <v>24</v>
      </c>
    </row>
    <row r="21" spans="1:6" x14ac:dyDescent="0.2">
      <c r="A21" s="9" t="s">
        <v>8334</v>
      </c>
      <c r="B21" s="10">
        <v>24</v>
      </c>
      <c r="C21" s="10"/>
      <c r="D21" s="10"/>
      <c r="E21" s="10"/>
      <c r="F21" s="10">
        <v>24</v>
      </c>
    </row>
    <row r="22" spans="1:6" x14ac:dyDescent="0.2">
      <c r="A22" s="7" t="s">
        <v>8327</v>
      </c>
      <c r="B22" s="10">
        <v>20</v>
      </c>
      <c r="C22" s="10">
        <v>120</v>
      </c>
      <c r="D22" s="10">
        <v>20</v>
      </c>
      <c r="E22" s="10">
        <v>540</v>
      </c>
      <c r="F22" s="10">
        <v>700</v>
      </c>
    </row>
    <row r="23" spans="1:6" x14ac:dyDescent="0.2">
      <c r="A23" s="9" t="s">
        <v>8356</v>
      </c>
      <c r="B23" s="10"/>
      <c r="C23" s="10"/>
      <c r="D23" s="10"/>
      <c r="E23" s="10">
        <v>40</v>
      </c>
      <c r="F23" s="10">
        <v>40</v>
      </c>
    </row>
    <row r="24" spans="1:6" x14ac:dyDescent="0.2">
      <c r="A24" s="9" t="s">
        <v>8332</v>
      </c>
      <c r="B24" s="10"/>
      <c r="C24" s="10"/>
      <c r="D24" s="10"/>
      <c r="E24" s="10">
        <v>40</v>
      </c>
      <c r="F24" s="10">
        <v>40</v>
      </c>
    </row>
    <row r="25" spans="1:6" x14ac:dyDescent="0.2">
      <c r="A25" s="9" t="s">
        <v>8349</v>
      </c>
      <c r="B25" s="10"/>
      <c r="C25" s="10">
        <v>40</v>
      </c>
      <c r="D25" s="10">
        <v>20</v>
      </c>
      <c r="E25" s="10"/>
      <c r="F25" s="10">
        <v>60</v>
      </c>
    </row>
    <row r="26" spans="1:6" x14ac:dyDescent="0.2">
      <c r="A26" s="9" t="s">
        <v>8331</v>
      </c>
      <c r="B26" s="10"/>
      <c r="C26" s="10">
        <v>20</v>
      </c>
      <c r="D26" s="10"/>
      <c r="E26" s="10">
        <v>140</v>
      </c>
      <c r="F26" s="10">
        <v>160</v>
      </c>
    </row>
    <row r="27" spans="1:6" x14ac:dyDescent="0.2">
      <c r="A27" s="9" t="s">
        <v>8330</v>
      </c>
      <c r="B27" s="10"/>
      <c r="C27" s="10">
        <v>60</v>
      </c>
      <c r="D27" s="10"/>
      <c r="E27" s="10"/>
      <c r="F27" s="10">
        <v>60</v>
      </c>
    </row>
    <row r="28" spans="1:6" x14ac:dyDescent="0.2">
      <c r="A28" s="9" t="s">
        <v>8329</v>
      </c>
      <c r="B28" s="10"/>
      <c r="C28" s="10"/>
      <c r="D28" s="10"/>
      <c r="E28" s="10">
        <v>20</v>
      </c>
      <c r="F28" s="10">
        <v>20</v>
      </c>
    </row>
    <row r="29" spans="1:6" x14ac:dyDescent="0.2">
      <c r="A29" s="9" t="s">
        <v>8348</v>
      </c>
      <c r="B29" s="10"/>
      <c r="C29" s="10"/>
      <c r="D29" s="10"/>
      <c r="E29" s="10">
        <v>40</v>
      </c>
      <c r="F29" s="10">
        <v>40</v>
      </c>
    </row>
    <row r="30" spans="1:6" x14ac:dyDescent="0.2">
      <c r="A30" s="9" t="s">
        <v>8328</v>
      </c>
      <c r="B30" s="10"/>
      <c r="C30" s="10"/>
      <c r="D30" s="10"/>
      <c r="E30" s="10">
        <v>260</v>
      </c>
      <c r="F30" s="10">
        <v>260</v>
      </c>
    </row>
    <row r="31" spans="1:6" x14ac:dyDescent="0.2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7" t="s">
        <v>8340</v>
      </c>
      <c r="B32" s="10"/>
      <c r="C32" s="10">
        <v>117</v>
      </c>
      <c r="D32" s="10"/>
      <c r="E32" s="10">
        <v>103</v>
      </c>
      <c r="F32" s="10">
        <v>220</v>
      </c>
    </row>
    <row r="33" spans="1:6" x14ac:dyDescent="0.2">
      <c r="A33" s="9" t="s">
        <v>8345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>
        <v>20</v>
      </c>
      <c r="D34" s="10"/>
      <c r="E34" s="10"/>
      <c r="F34" s="10">
        <v>20</v>
      </c>
    </row>
    <row r="35" spans="1:6" x14ac:dyDescent="0.2">
      <c r="A35" s="9" t="s">
        <v>8341</v>
      </c>
      <c r="B35" s="10"/>
      <c r="C35" s="10">
        <v>57</v>
      </c>
      <c r="D35" s="10"/>
      <c r="E35" s="10">
        <v>103</v>
      </c>
      <c r="F35" s="10">
        <v>160</v>
      </c>
    </row>
    <row r="36" spans="1:6" x14ac:dyDescent="0.2">
      <c r="A36" s="9" t="s">
        <v>8347</v>
      </c>
      <c r="B36" s="10"/>
      <c r="C36" s="10">
        <v>20</v>
      </c>
      <c r="D36" s="10"/>
      <c r="E36" s="10"/>
      <c r="F36" s="10">
        <v>20</v>
      </c>
    </row>
    <row r="37" spans="1:6" x14ac:dyDescent="0.2">
      <c r="A37" s="7" t="s">
        <v>8324</v>
      </c>
      <c r="B37" s="10">
        <v>30</v>
      </c>
      <c r="C37" s="10">
        <v>127</v>
      </c>
      <c r="D37" s="10"/>
      <c r="E37" s="10">
        <v>80</v>
      </c>
      <c r="F37" s="10">
        <v>237</v>
      </c>
    </row>
    <row r="38" spans="1:6" x14ac:dyDescent="0.2">
      <c r="A38" s="9" t="s">
        <v>8346</v>
      </c>
      <c r="B38" s="10">
        <v>20</v>
      </c>
      <c r="C38" s="10"/>
      <c r="D38" s="10"/>
      <c r="E38" s="10"/>
      <c r="F38" s="10">
        <v>20</v>
      </c>
    </row>
    <row r="39" spans="1:6" x14ac:dyDescent="0.2">
      <c r="A39" s="9" t="s">
        <v>8360</v>
      </c>
      <c r="B39" s="10"/>
      <c r="C39" s="10">
        <v>40</v>
      </c>
      <c r="D39" s="10"/>
      <c r="E39" s="10"/>
      <c r="F39" s="10">
        <v>40</v>
      </c>
    </row>
    <row r="40" spans="1:6" x14ac:dyDescent="0.2">
      <c r="A40" s="9" t="s">
        <v>8326</v>
      </c>
      <c r="B40" s="10"/>
      <c r="C40" s="10">
        <v>40</v>
      </c>
      <c r="D40" s="10"/>
      <c r="E40" s="10"/>
      <c r="F40" s="10">
        <v>40</v>
      </c>
    </row>
    <row r="41" spans="1:6" x14ac:dyDescent="0.2">
      <c r="A41" s="9" t="s">
        <v>8325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8344</v>
      </c>
      <c r="B42" s="10"/>
      <c r="C42" s="10"/>
      <c r="D42" s="10"/>
      <c r="E42" s="10">
        <v>20</v>
      </c>
      <c r="F42" s="10">
        <v>20</v>
      </c>
    </row>
    <row r="43" spans="1:6" x14ac:dyDescent="0.2">
      <c r="A43" s="9" t="s">
        <v>8343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">
      <c r="A44" s="7" t="s">
        <v>8321</v>
      </c>
      <c r="B44" s="10">
        <v>178</v>
      </c>
      <c r="C44" s="10">
        <v>213</v>
      </c>
      <c r="D44" s="10"/>
      <c r="E44" s="10">
        <v>209</v>
      </c>
      <c r="F44" s="10">
        <v>600</v>
      </c>
    </row>
    <row r="45" spans="1:6" x14ac:dyDescent="0.2">
      <c r="A45" s="9" t="s">
        <v>8350</v>
      </c>
      <c r="B45" s="10"/>
      <c r="C45" s="10">
        <v>20</v>
      </c>
      <c r="D45" s="10"/>
      <c r="E45" s="10"/>
      <c r="F45" s="10">
        <v>20</v>
      </c>
    </row>
    <row r="46" spans="1:6" x14ac:dyDescent="0.2">
      <c r="A46" s="9" t="s">
        <v>8351</v>
      </c>
      <c r="B46" s="10"/>
      <c r="C46" s="10"/>
      <c r="D46" s="10"/>
      <c r="E46" s="10">
        <v>140</v>
      </c>
      <c r="F46" s="10">
        <v>140</v>
      </c>
    </row>
    <row r="47" spans="1:6" x14ac:dyDescent="0.2">
      <c r="A47" s="9" t="s">
        <v>8358</v>
      </c>
      <c r="B47" s="10"/>
      <c r="C47" s="10">
        <v>11</v>
      </c>
      <c r="D47" s="10"/>
      <c r="E47" s="10">
        <v>9</v>
      </c>
      <c r="F47" s="10">
        <v>20</v>
      </c>
    </row>
    <row r="48" spans="1:6" x14ac:dyDescent="0.2">
      <c r="A48" s="9" t="s">
        <v>8357</v>
      </c>
      <c r="B48" s="10">
        <v>18</v>
      </c>
      <c r="C48" s="10">
        <v>2</v>
      </c>
      <c r="D48" s="10"/>
      <c r="E48" s="10">
        <v>40</v>
      </c>
      <c r="F48" s="10">
        <v>60</v>
      </c>
    </row>
    <row r="49" spans="1:6" x14ac:dyDescent="0.2">
      <c r="A49" s="9" t="s">
        <v>8323</v>
      </c>
      <c r="B49" s="10">
        <v>60</v>
      </c>
      <c r="C49" s="10">
        <v>120</v>
      </c>
      <c r="D49" s="10"/>
      <c r="E49" s="10">
        <v>20</v>
      </c>
      <c r="F49" s="10">
        <v>200</v>
      </c>
    </row>
    <row r="50" spans="1:6" x14ac:dyDescent="0.2">
      <c r="A50" s="9" t="s">
        <v>8322</v>
      </c>
      <c r="B50" s="10">
        <v>100</v>
      </c>
      <c r="C50" s="10">
        <v>60</v>
      </c>
      <c r="D50" s="10"/>
      <c r="E50" s="10"/>
      <c r="F50" s="10">
        <v>160</v>
      </c>
    </row>
    <row r="51" spans="1:6" x14ac:dyDescent="0.2">
      <c r="A51" s="7" t="s">
        <v>8319</v>
      </c>
      <c r="B51" s="10">
        <v>37</v>
      </c>
      <c r="C51" s="10">
        <v>493</v>
      </c>
      <c r="D51" s="10">
        <v>24</v>
      </c>
      <c r="E51" s="10">
        <v>839</v>
      </c>
      <c r="F51" s="10">
        <v>1393</v>
      </c>
    </row>
    <row r="52" spans="1:6" x14ac:dyDescent="0.2">
      <c r="A52" s="9" t="s">
        <v>8361</v>
      </c>
      <c r="B52" s="10">
        <v>20</v>
      </c>
      <c r="C52" s="10">
        <v>60</v>
      </c>
      <c r="D52" s="10"/>
      <c r="E52" s="10">
        <v>60</v>
      </c>
      <c r="F52" s="10">
        <v>140</v>
      </c>
    </row>
    <row r="53" spans="1:6" x14ac:dyDescent="0.2">
      <c r="A53" s="9" t="s">
        <v>8320</v>
      </c>
      <c r="B53" s="10"/>
      <c r="C53" s="10">
        <v>353</v>
      </c>
      <c r="D53" s="10">
        <v>19</v>
      </c>
      <c r="E53" s="10">
        <v>694</v>
      </c>
      <c r="F53" s="10">
        <v>1066</v>
      </c>
    </row>
    <row r="54" spans="1:6" x14ac:dyDescent="0.2">
      <c r="A54" s="9" t="s">
        <v>8359</v>
      </c>
      <c r="B54" s="10">
        <v>17</v>
      </c>
      <c r="C54" s="10">
        <v>80</v>
      </c>
      <c r="D54" s="10">
        <v>5</v>
      </c>
      <c r="E54" s="10">
        <v>85</v>
      </c>
      <c r="F54" s="10">
        <v>187</v>
      </c>
    </row>
    <row r="55" spans="1:6" x14ac:dyDescent="0.2">
      <c r="A55" s="7" t="s">
        <v>8311</v>
      </c>
      <c r="B55" s="10">
        <v>349</v>
      </c>
      <c r="C55" s="10">
        <v>1530</v>
      </c>
      <c r="D55" s="10">
        <v>50</v>
      </c>
      <c r="E55" s="10">
        <v>2185</v>
      </c>
      <c r="F55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55A3E-12E8-F347-94FE-7758CFCED27D}">
  <dimension ref="A1:F14"/>
  <sheetViews>
    <sheetView workbookViewId="0">
      <selection activeCell="M4" sqref="M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7" t="s">
        <v>8319</v>
      </c>
      <c r="B5" s="10">
        <v>839</v>
      </c>
      <c r="C5" s="10">
        <v>24</v>
      </c>
      <c r="D5" s="10">
        <v>493</v>
      </c>
      <c r="E5" s="10">
        <v>37</v>
      </c>
      <c r="F5" s="10">
        <v>1393</v>
      </c>
    </row>
    <row r="6" spans="1:6" x14ac:dyDescent="0.2">
      <c r="A6" s="7" t="s">
        <v>8327</v>
      </c>
      <c r="B6" s="10">
        <v>540</v>
      </c>
      <c r="C6" s="10">
        <v>20</v>
      </c>
      <c r="D6" s="10">
        <v>120</v>
      </c>
      <c r="E6" s="10">
        <v>20</v>
      </c>
      <c r="F6" s="10">
        <v>700</v>
      </c>
    </row>
    <row r="7" spans="1:6" x14ac:dyDescent="0.2">
      <c r="A7" s="7" t="s">
        <v>8321</v>
      </c>
      <c r="B7" s="10">
        <v>209</v>
      </c>
      <c r="C7" s="10"/>
      <c r="D7" s="10">
        <v>213</v>
      </c>
      <c r="E7" s="10">
        <v>178</v>
      </c>
      <c r="F7" s="10">
        <v>600</v>
      </c>
    </row>
    <row r="8" spans="1:6" x14ac:dyDescent="0.2">
      <c r="A8" s="7" t="s">
        <v>8312</v>
      </c>
      <c r="B8" s="10">
        <v>300</v>
      </c>
      <c r="C8" s="10"/>
      <c r="D8" s="10">
        <v>180</v>
      </c>
      <c r="E8" s="10">
        <v>40</v>
      </c>
      <c r="F8" s="10">
        <v>520</v>
      </c>
    </row>
    <row r="9" spans="1:6" x14ac:dyDescent="0.2">
      <c r="A9" s="7" t="s">
        <v>8324</v>
      </c>
      <c r="B9" s="10">
        <v>80</v>
      </c>
      <c r="C9" s="10"/>
      <c r="D9" s="10">
        <v>127</v>
      </c>
      <c r="E9" s="10">
        <v>30</v>
      </c>
      <c r="F9" s="10">
        <v>237</v>
      </c>
    </row>
    <row r="10" spans="1:6" x14ac:dyDescent="0.2">
      <c r="A10" s="7" t="s">
        <v>8340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7" t="s">
        <v>8335</v>
      </c>
      <c r="B11" s="10">
        <v>80</v>
      </c>
      <c r="C11" s="10"/>
      <c r="D11" s="10">
        <v>140</v>
      </c>
      <c r="E11" s="10"/>
      <c r="F11" s="10">
        <v>220</v>
      </c>
    </row>
    <row r="12" spans="1:6" x14ac:dyDescent="0.2">
      <c r="A12" s="7" t="s">
        <v>8338</v>
      </c>
      <c r="B12" s="10">
        <v>34</v>
      </c>
      <c r="C12" s="10">
        <v>6</v>
      </c>
      <c r="D12" s="10">
        <v>140</v>
      </c>
      <c r="E12" s="10">
        <v>20</v>
      </c>
      <c r="F12" s="10">
        <v>200</v>
      </c>
    </row>
    <row r="13" spans="1:6" x14ac:dyDescent="0.2">
      <c r="A13" s="7" t="s">
        <v>8333</v>
      </c>
      <c r="B13" s="10"/>
      <c r="C13" s="10"/>
      <c r="D13" s="10"/>
      <c r="E13" s="10">
        <v>24</v>
      </c>
      <c r="F13" s="10">
        <v>24</v>
      </c>
    </row>
    <row r="14" spans="1:6" x14ac:dyDescent="0.2">
      <c r="A14" s="7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5C94-A11B-3D40-9BBA-B4FDFE59F6CC}">
  <dimension ref="A1:F46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8318</v>
      </c>
      <c r="B5" s="10"/>
      <c r="C5" s="10">
        <v>100</v>
      </c>
      <c r="D5" s="10"/>
      <c r="E5" s="10"/>
      <c r="F5" s="10">
        <v>100</v>
      </c>
    </row>
    <row r="6" spans="1:6" x14ac:dyDescent="0.2">
      <c r="A6" s="7" t="s">
        <v>8346</v>
      </c>
      <c r="B6" s="10">
        <v>20</v>
      </c>
      <c r="C6" s="10"/>
      <c r="D6" s="10"/>
      <c r="E6" s="10"/>
      <c r="F6" s="10">
        <v>20</v>
      </c>
    </row>
    <row r="7" spans="1:6" x14ac:dyDescent="0.2">
      <c r="A7" s="7" t="s">
        <v>8334</v>
      </c>
      <c r="B7" s="10">
        <v>24</v>
      </c>
      <c r="C7" s="10"/>
      <c r="D7" s="10"/>
      <c r="E7" s="10"/>
      <c r="F7" s="10">
        <v>24</v>
      </c>
    </row>
    <row r="8" spans="1:6" x14ac:dyDescent="0.2">
      <c r="A8" s="7" t="s">
        <v>8360</v>
      </c>
      <c r="B8" s="10"/>
      <c r="C8" s="10">
        <v>40</v>
      </c>
      <c r="D8" s="10"/>
      <c r="E8" s="10"/>
      <c r="F8" s="10">
        <v>40</v>
      </c>
    </row>
    <row r="9" spans="1:6" x14ac:dyDescent="0.2">
      <c r="A9" s="7" t="s">
        <v>8356</v>
      </c>
      <c r="B9" s="10"/>
      <c r="C9" s="10"/>
      <c r="D9" s="10"/>
      <c r="E9" s="10">
        <v>40</v>
      </c>
      <c r="F9" s="10">
        <v>40</v>
      </c>
    </row>
    <row r="10" spans="1:6" x14ac:dyDescent="0.2">
      <c r="A10" s="7" t="s">
        <v>8317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7" t="s">
        <v>8316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7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7" t="s">
        <v>8349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7" t="s">
        <v>8326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7" t="s">
        <v>8339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7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7" t="s">
        <v>8351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7" t="s">
        <v>8331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7" t="s">
        <v>8330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7" t="s">
        <v>8358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7" t="s">
        <v>8329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7" t="s">
        <v>8337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7" t="s">
        <v>8361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7" t="s">
        <v>8345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7" t="s">
        <v>8325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7" t="s">
        <v>8352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7" t="s">
        <v>8341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7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7" t="s">
        <v>8320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7" t="s">
        <v>8348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7" t="s">
        <v>8344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7" t="s">
        <v>8355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7" t="s">
        <v>8328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7" t="s">
        <v>8315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7" t="s">
        <v>8314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7" t="s">
        <v>8354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7" t="s">
        <v>8357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7" t="s">
        <v>8359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7" t="s">
        <v>8353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7" t="s">
        <v>8313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7" t="s">
        <v>8343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7" t="s">
        <v>8336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7" t="s">
        <v>8323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7" t="s">
        <v>8322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7" t="s">
        <v>8342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7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A72B9-8588-4E4F-A26D-A79240074EF5}">
  <dimension ref="A1:F47"/>
  <sheetViews>
    <sheetView workbookViewId="0">
      <selection activeCell="F6" sqref="F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7" t="s">
        <v>8320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2">
      <c r="A7" s="7" t="s">
        <v>8328</v>
      </c>
      <c r="B7" s="10">
        <v>260</v>
      </c>
      <c r="C7" s="10"/>
      <c r="D7" s="10"/>
      <c r="E7" s="10"/>
      <c r="F7" s="10">
        <v>260</v>
      </c>
    </row>
    <row r="8" spans="1:6" x14ac:dyDescent="0.2">
      <c r="A8" s="7" t="s">
        <v>8323</v>
      </c>
      <c r="B8" s="10">
        <v>20</v>
      </c>
      <c r="C8" s="10">
        <v>120</v>
      </c>
      <c r="D8" s="10">
        <v>60</v>
      </c>
      <c r="E8" s="10"/>
      <c r="F8" s="10">
        <v>200</v>
      </c>
    </row>
    <row r="9" spans="1:6" x14ac:dyDescent="0.2">
      <c r="A9" s="7" t="s">
        <v>8359</v>
      </c>
      <c r="B9" s="10">
        <v>85</v>
      </c>
      <c r="C9" s="10">
        <v>80</v>
      </c>
      <c r="D9" s="10">
        <v>17</v>
      </c>
      <c r="E9" s="10">
        <v>5</v>
      </c>
      <c r="F9" s="10">
        <v>187</v>
      </c>
    </row>
    <row r="10" spans="1:6" x14ac:dyDescent="0.2">
      <c r="A10" s="7" t="s">
        <v>8317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7" t="s">
        <v>8341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2">
      <c r="A12" s="7" t="s">
        <v>8322</v>
      </c>
      <c r="B12" s="10"/>
      <c r="C12" s="10">
        <v>60</v>
      </c>
      <c r="D12" s="10">
        <v>100</v>
      </c>
      <c r="E12" s="10"/>
      <c r="F12" s="10">
        <v>160</v>
      </c>
    </row>
    <row r="13" spans="1:6" x14ac:dyDescent="0.2">
      <c r="A13" s="7" t="s">
        <v>8331</v>
      </c>
      <c r="B13" s="10">
        <v>140</v>
      </c>
      <c r="C13" s="10">
        <v>20</v>
      </c>
      <c r="D13" s="10"/>
      <c r="E13" s="10"/>
      <c r="F13" s="10">
        <v>160</v>
      </c>
    </row>
    <row r="14" spans="1:6" x14ac:dyDescent="0.2">
      <c r="A14" s="7" t="s">
        <v>8351</v>
      </c>
      <c r="B14" s="10">
        <v>140</v>
      </c>
      <c r="C14" s="10"/>
      <c r="D14" s="10"/>
      <c r="E14" s="10"/>
      <c r="F14" s="10">
        <v>140</v>
      </c>
    </row>
    <row r="15" spans="1:6" x14ac:dyDescent="0.2">
      <c r="A15" s="7" t="s">
        <v>8339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7" t="s">
        <v>8361</v>
      </c>
      <c r="B16" s="10">
        <v>60</v>
      </c>
      <c r="C16" s="10">
        <v>60</v>
      </c>
      <c r="D16" s="10">
        <v>20</v>
      </c>
      <c r="E16" s="10"/>
      <c r="F16" s="10">
        <v>140</v>
      </c>
    </row>
    <row r="17" spans="1:6" x14ac:dyDescent="0.2">
      <c r="A17" s="7" t="s">
        <v>8336</v>
      </c>
      <c r="B17" s="10"/>
      <c r="C17" s="10">
        <v>100</v>
      </c>
      <c r="D17" s="10"/>
      <c r="E17" s="10"/>
      <c r="F17" s="10">
        <v>100</v>
      </c>
    </row>
    <row r="18" spans="1:6" x14ac:dyDescent="0.2">
      <c r="A18" s="7" t="s">
        <v>8318</v>
      </c>
      <c r="B18" s="10"/>
      <c r="C18" s="10">
        <v>100</v>
      </c>
      <c r="D18" s="10"/>
      <c r="E18" s="10"/>
      <c r="F18" s="10">
        <v>100</v>
      </c>
    </row>
    <row r="19" spans="1:6" x14ac:dyDescent="0.2">
      <c r="A19" s="7" t="s">
        <v>8316</v>
      </c>
      <c r="B19" s="10"/>
      <c r="C19" s="10">
        <v>80</v>
      </c>
      <c r="D19" s="10"/>
      <c r="E19" s="10"/>
      <c r="F19" s="10">
        <v>80</v>
      </c>
    </row>
    <row r="20" spans="1:6" x14ac:dyDescent="0.2">
      <c r="A20" s="7" t="s">
        <v>8353</v>
      </c>
      <c r="B20" s="10">
        <v>80</v>
      </c>
      <c r="C20" s="10"/>
      <c r="D20" s="10"/>
      <c r="E20" s="10"/>
      <c r="F20" s="10">
        <v>80</v>
      </c>
    </row>
    <row r="21" spans="1:6" x14ac:dyDescent="0.2">
      <c r="A21" s="7" t="s">
        <v>8349</v>
      </c>
      <c r="B21" s="10"/>
      <c r="C21" s="10">
        <v>40</v>
      </c>
      <c r="D21" s="10"/>
      <c r="E21" s="10">
        <v>20</v>
      </c>
      <c r="F21" s="10">
        <v>60</v>
      </c>
    </row>
    <row r="22" spans="1:6" x14ac:dyDescent="0.2">
      <c r="A22" s="7" t="s">
        <v>8330</v>
      </c>
      <c r="B22" s="10"/>
      <c r="C22" s="10">
        <v>60</v>
      </c>
      <c r="D22" s="10"/>
      <c r="E22" s="10"/>
      <c r="F22" s="10">
        <v>60</v>
      </c>
    </row>
    <row r="23" spans="1:6" x14ac:dyDescent="0.2">
      <c r="A23" s="7" t="s">
        <v>8357</v>
      </c>
      <c r="B23" s="10">
        <v>40</v>
      </c>
      <c r="C23" s="10">
        <v>2</v>
      </c>
      <c r="D23" s="10">
        <v>18</v>
      </c>
      <c r="E23" s="10"/>
      <c r="F23" s="10">
        <v>60</v>
      </c>
    </row>
    <row r="24" spans="1:6" x14ac:dyDescent="0.2">
      <c r="A24" s="7" t="s">
        <v>8314</v>
      </c>
      <c r="B24" s="10">
        <v>60</v>
      </c>
      <c r="C24" s="10"/>
      <c r="D24" s="10"/>
      <c r="E24" s="10"/>
      <c r="F24" s="10">
        <v>60</v>
      </c>
    </row>
    <row r="25" spans="1:6" x14ac:dyDescent="0.2">
      <c r="A25" s="7" t="s">
        <v>8313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7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7" t="s">
        <v>8343</v>
      </c>
      <c r="B27" s="10"/>
      <c r="C27" s="10">
        <v>47</v>
      </c>
      <c r="D27" s="10">
        <v>10</v>
      </c>
      <c r="E27" s="10"/>
      <c r="F27" s="10">
        <v>57</v>
      </c>
    </row>
    <row r="28" spans="1:6" x14ac:dyDescent="0.2">
      <c r="A28" s="7" t="s">
        <v>8332</v>
      </c>
      <c r="B28" s="10">
        <v>40</v>
      </c>
      <c r="C28" s="10"/>
      <c r="D28" s="10"/>
      <c r="E28" s="10"/>
      <c r="F28" s="10">
        <v>40</v>
      </c>
    </row>
    <row r="29" spans="1:6" x14ac:dyDescent="0.2">
      <c r="A29" s="7" t="s">
        <v>8326</v>
      </c>
      <c r="B29" s="10"/>
      <c r="C29" s="10">
        <v>40</v>
      </c>
      <c r="D29" s="10"/>
      <c r="E29" s="10"/>
      <c r="F29" s="10">
        <v>40</v>
      </c>
    </row>
    <row r="30" spans="1:6" x14ac:dyDescent="0.2">
      <c r="A30" s="7" t="s">
        <v>8356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7" t="s">
        <v>8337</v>
      </c>
      <c r="B31" s="10"/>
      <c r="C31" s="10">
        <v>40</v>
      </c>
      <c r="D31" s="10"/>
      <c r="E31" s="10"/>
      <c r="F31" s="10">
        <v>40</v>
      </c>
    </row>
    <row r="32" spans="1:6" x14ac:dyDescent="0.2">
      <c r="A32" s="7" t="s">
        <v>8348</v>
      </c>
      <c r="B32" s="10">
        <v>40</v>
      </c>
      <c r="C32" s="10"/>
      <c r="D32" s="10"/>
      <c r="E32" s="10"/>
      <c r="F32" s="10">
        <v>40</v>
      </c>
    </row>
    <row r="33" spans="1:6" x14ac:dyDescent="0.2">
      <c r="A33" s="7" t="s">
        <v>8360</v>
      </c>
      <c r="B33" s="10"/>
      <c r="C33" s="10">
        <v>40</v>
      </c>
      <c r="D33" s="10"/>
      <c r="E33" s="10"/>
      <c r="F33" s="10">
        <v>40</v>
      </c>
    </row>
    <row r="34" spans="1:6" x14ac:dyDescent="0.2">
      <c r="A34" s="7" t="s">
        <v>8315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7" t="s">
        <v>8354</v>
      </c>
      <c r="B35" s="10">
        <v>34</v>
      </c>
      <c r="C35" s="10"/>
      <c r="D35" s="10"/>
      <c r="E35" s="10">
        <v>6</v>
      </c>
      <c r="F35" s="10">
        <v>40</v>
      </c>
    </row>
    <row r="36" spans="1:6" x14ac:dyDescent="0.2">
      <c r="A36" s="7" t="s">
        <v>8334</v>
      </c>
      <c r="B36" s="10"/>
      <c r="C36" s="10"/>
      <c r="D36" s="10">
        <v>24</v>
      </c>
      <c r="E36" s="10"/>
      <c r="F36" s="10">
        <v>24</v>
      </c>
    </row>
    <row r="37" spans="1:6" x14ac:dyDescent="0.2">
      <c r="A37" s="7" t="s">
        <v>8345</v>
      </c>
      <c r="B37" s="10"/>
      <c r="C37" s="10">
        <v>20</v>
      </c>
      <c r="D37" s="10"/>
      <c r="E37" s="10"/>
      <c r="F37" s="10">
        <v>20</v>
      </c>
    </row>
    <row r="38" spans="1:6" x14ac:dyDescent="0.2">
      <c r="A38" s="7" t="s">
        <v>8346</v>
      </c>
      <c r="B38" s="10"/>
      <c r="C38" s="10"/>
      <c r="D38" s="10">
        <v>20</v>
      </c>
      <c r="E38" s="10"/>
      <c r="F38" s="10">
        <v>20</v>
      </c>
    </row>
    <row r="39" spans="1:6" x14ac:dyDescent="0.2">
      <c r="A39" s="7" t="s">
        <v>8342</v>
      </c>
      <c r="B39" s="10"/>
      <c r="C39" s="10"/>
      <c r="D39" s="10">
        <v>20</v>
      </c>
      <c r="E39" s="10"/>
      <c r="F39" s="10">
        <v>20</v>
      </c>
    </row>
    <row r="40" spans="1:6" x14ac:dyDescent="0.2">
      <c r="A40" s="7" t="s">
        <v>8344</v>
      </c>
      <c r="B40" s="10">
        <v>20</v>
      </c>
      <c r="C40" s="10"/>
      <c r="D40" s="10"/>
      <c r="E40" s="10"/>
      <c r="F40" s="10">
        <v>20</v>
      </c>
    </row>
    <row r="41" spans="1:6" x14ac:dyDescent="0.2">
      <c r="A41" s="7" t="s">
        <v>8350</v>
      </c>
      <c r="B41" s="10"/>
      <c r="C41" s="10">
        <v>20</v>
      </c>
      <c r="D41" s="10"/>
      <c r="E41" s="10"/>
      <c r="F41" s="10">
        <v>20</v>
      </c>
    </row>
    <row r="42" spans="1:6" x14ac:dyDescent="0.2">
      <c r="A42" s="7" t="s">
        <v>8358</v>
      </c>
      <c r="B42" s="10">
        <v>9</v>
      </c>
      <c r="C42" s="10">
        <v>11</v>
      </c>
      <c r="D42" s="10"/>
      <c r="E42" s="10"/>
      <c r="F42" s="10">
        <v>20</v>
      </c>
    </row>
    <row r="43" spans="1:6" x14ac:dyDescent="0.2">
      <c r="A43" s="7" t="s">
        <v>8352</v>
      </c>
      <c r="B43" s="10"/>
      <c r="C43" s="10">
        <v>20</v>
      </c>
      <c r="D43" s="10"/>
      <c r="E43" s="10"/>
      <c r="F43" s="10">
        <v>20</v>
      </c>
    </row>
    <row r="44" spans="1:6" x14ac:dyDescent="0.2">
      <c r="A44" s="7" t="s">
        <v>8329</v>
      </c>
      <c r="B44" s="10">
        <v>20</v>
      </c>
      <c r="C44" s="10"/>
      <c r="D44" s="10"/>
      <c r="E44" s="10"/>
      <c r="F44" s="10">
        <v>20</v>
      </c>
    </row>
    <row r="45" spans="1:6" x14ac:dyDescent="0.2">
      <c r="A45" s="7" t="s">
        <v>8347</v>
      </c>
      <c r="B45" s="10"/>
      <c r="C45" s="10">
        <v>20</v>
      </c>
      <c r="D45" s="10"/>
      <c r="E45" s="10"/>
      <c r="F45" s="10">
        <v>20</v>
      </c>
    </row>
    <row r="46" spans="1:6" x14ac:dyDescent="0.2">
      <c r="A46" s="7" t="s">
        <v>8355</v>
      </c>
      <c r="B46" s="10"/>
      <c r="C46" s="10">
        <v>20</v>
      </c>
      <c r="D46" s="10"/>
      <c r="E46" s="10"/>
      <c r="F46" s="10">
        <v>20</v>
      </c>
    </row>
    <row r="47" spans="1:6" x14ac:dyDescent="0.2">
      <c r="A47" s="7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9268-A9F1-B141-A8C8-9EC85238FA53}">
  <dimension ref="A1:F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8379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4F7A-A307-3D4A-8972-CA790178DE68}">
  <dimension ref="A1:E18"/>
  <sheetViews>
    <sheetView workbookViewId="0">
      <selection activeCell="K25" sqref="K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8363</v>
      </c>
      <c r="B4" s="6" t="s">
        <v>8362</v>
      </c>
    </row>
    <row r="5" spans="1:5" x14ac:dyDescent="0.2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4080-752E-8B48-9EF1-2E9187381027}">
  <dimension ref="A1:J13"/>
  <sheetViews>
    <sheetView zoomScale="115" workbookViewId="0">
      <selection activeCell="D11" sqref="D11"/>
    </sheetView>
  </sheetViews>
  <sheetFormatPr baseColWidth="10" defaultRowHeight="15" x14ac:dyDescent="0.2"/>
  <cols>
    <col min="1" max="1" width="25.33203125" bestFit="1" customWidth="1"/>
    <col min="2" max="3" width="6.1640625" hidden="1" customWidth="1"/>
    <col min="4" max="4" width="16" bestFit="1" customWidth="1"/>
    <col min="5" max="5" width="12.83203125" bestFit="1" customWidth="1"/>
    <col min="6" max="6" width="15.1640625" bestFit="1" customWidth="1"/>
    <col min="7" max="7" width="11.83203125" bestFit="1" customWidth="1"/>
    <col min="8" max="8" width="18.5" bestFit="1" customWidth="1"/>
    <col min="9" max="9" width="15.1640625" bestFit="1" customWidth="1"/>
    <col min="10" max="10" width="18.6640625" bestFit="1" customWidth="1"/>
  </cols>
  <sheetData>
    <row r="1" spans="1:10" s="13" customFormat="1" x14ac:dyDescent="0.2">
      <c r="A1" s="13" t="s">
        <v>8380</v>
      </c>
      <c r="D1" s="13" t="s">
        <v>8381</v>
      </c>
      <c r="E1" s="13" t="s">
        <v>8382</v>
      </c>
      <c r="F1" s="13" t="s">
        <v>8383</v>
      </c>
      <c r="G1" s="13" t="s">
        <v>8384</v>
      </c>
      <c r="H1" s="13" t="s">
        <v>8385</v>
      </c>
      <c r="I1" s="13" t="s">
        <v>8386</v>
      </c>
      <c r="J1" s="13" t="s">
        <v>8399</v>
      </c>
    </row>
    <row r="2" spans="1:10" x14ac:dyDescent="0.2">
      <c r="A2" t="s">
        <v>8387</v>
      </c>
      <c r="D2">
        <f>COUNTIFS([0]!Goal, "&lt;1000",[0]!State, "successful")</f>
        <v>322</v>
      </c>
      <c r="E2">
        <f>COUNTIFS([0]!State,"failed",[0]!Goal, "&lt;1000")</f>
        <v>113</v>
      </c>
      <c r="F2">
        <f>COUNTIFS([0]!State,"canceled",[0]!Goal, "&lt;1000")</f>
        <v>18</v>
      </c>
      <c r="G2">
        <f>SUM(D2:F2)</f>
        <v>453</v>
      </c>
      <c r="H2" s="5">
        <f>D2/G2</f>
        <v>0.71081677704194257</v>
      </c>
      <c r="I2" s="5">
        <f>E2/G2</f>
        <v>0.24944812362030905</v>
      </c>
      <c r="J2" s="5">
        <f>F2/G2</f>
        <v>3.9735099337748346E-2</v>
      </c>
    </row>
    <row r="3" spans="1:10" x14ac:dyDescent="0.2">
      <c r="A3" t="s">
        <v>8388</v>
      </c>
      <c r="B3">
        <v>1000</v>
      </c>
      <c r="C3">
        <v>4999</v>
      </c>
      <c r="D3">
        <f>COUNTIFS([0]!Goal, "&gt;="&amp;B3, [0]!Goal, "&lt;"&amp;C3,[0]!State, "successful")</f>
        <v>931</v>
      </c>
      <c r="E3">
        <f>COUNTIFS([0]!Goal, "&gt;="&amp;B3, [0]!Goal, "&lt;"&amp;C3,[0]!State, "failed")</f>
        <v>420</v>
      </c>
      <c r="F3">
        <f>COUNTIFS([0]!Goal, "&gt;="&amp;B3, [0]!Goal, "&lt;"&amp;C3,[0]!State, "canceled")</f>
        <v>60</v>
      </c>
      <c r="G3">
        <f t="shared" ref="G3:G13" si="0">SUM(D3:F3)</f>
        <v>1411</v>
      </c>
      <c r="H3" s="5">
        <f t="shared" ref="H3:H13" si="1">D3/G3</f>
        <v>0.65981573352232459</v>
      </c>
      <c r="I3" s="5">
        <f t="shared" ref="I3:I13" si="2">E3/G3</f>
        <v>0.297661233167966</v>
      </c>
      <c r="J3" s="5">
        <f t="shared" ref="J3:J13" si="3">F3/G3</f>
        <v>4.2523033309709427E-2</v>
      </c>
    </row>
    <row r="4" spans="1:10" x14ac:dyDescent="0.2">
      <c r="A4" t="s">
        <v>8389</v>
      </c>
      <c r="B4">
        <v>5000</v>
      </c>
      <c r="C4">
        <v>9999</v>
      </c>
      <c r="D4">
        <f>COUNTIFS([0]!Goal, "&gt;="&amp;B4, [0]!Goal, "&lt;"&amp;C4,[0]!State, "successful")</f>
        <v>380</v>
      </c>
      <c r="E4">
        <f>COUNTIFS([0]!Goal, "&gt;="&amp;B4, [0]!Goal, "&lt;"&amp;C4,[0]!State, "failed")</f>
        <v>282</v>
      </c>
      <c r="F4">
        <f>COUNTIFS([0]!Goal, "&gt;="&amp;B4, [0]!Goal, "&lt;"&amp;C4,[0]!State, "canceled")</f>
        <v>51</v>
      </c>
      <c r="G4">
        <f t="shared" si="0"/>
        <v>713</v>
      </c>
      <c r="H4" s="5">
        <f t="shared" si="1"/>
        <v>0.53295932678821878</v>
      </c>
      <c r="I4" s="5">
        <f t="shared" si="2"/>
        <v>0.39551192145862551</v>
      </c>
      <c r="J4" s="5">
        <f t="shared" si="3"/>
        <v>7.1528751753155678E-2</v>
      </c>
    </row>
    <row r="5" spans="1:10" x14ac:dyDescent="0.2">
      <c r="A5" t="s">
        <v>8390</v>
      </c>
      <c r="B5">
        <v>10000</v>
      </c>
      <c r="C5">
        <v>14999</v>
      </c>
      <c r="D5">
        <f>COUNTIFS([0]!Goal, "&gt;="&amp;B5, [0]!Goal, "&lt;"&amp;C5,[0]!State, "successful")</f>
        <v>168</v>
      </c>
      <c r="E5">
        <f>COUNTIFS([0]!Goal, "&gt;="&amp;B5, [0]!Goal, "&lt;"&amp;C5,[0]!State, "failed")</f>
        <v>144</v>
      </c>
      <c r="F5">
        <f>COUNTIFS([0]!Goal, "&gt;="&amp;B5, [0]!Goal, "&lt;"&amp;C5,[0]!State, "canceled")</f>
        <v>40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 x14ac:dyDescent="0.2">
      <c r="A6" t="s">
        <v>8391</v>
      </c>
      <c r="B6">
        <v>15000</v>
      </c>
      <c r="C6">
        <v>19999</v>
      </c>
      <c r="D6">
        <f>COUNTIFS([0]!Goal, "&gt;="&amp;B6, [0]!Goal, "&lt;"&amp;C6,[0]!State, "successful")</f>
        <v>94</v>
      </c>
      <c r="E6">
        <f>COUNTIFS([0]!Goal, "&gt;="&amp;B6, [0]!Goal, "&lt;"&amp;C6,[0]!State, "failed")</f>
        <v>90</v>
      </c>
      <c r="F6">
        <f>COUNTIFS([0]!Goal, "&gt;="&amp;B6, [0]!Goal, "&lt;"&amp;C6,[0]!State, "canceled")</f>
        <v>17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 x14ac:dyDescent="0.2">
      <c r="A7" t="s">
        <v>8392</v>
      </c>
      <c r="B7">
        <v>20000</v>
      </c>
      <c r="C7">
        <v>24999</v>
      </c>
      <c r="D7">
        <f>COUNTIFS([0]!Goal, "&gt;="&amp;B7, [0]!Goal, "&lt;"&amp;C7,[0]!State, "successful")</f>
        <v>62</v>
      </c>
      <c r="E7">
        <f>COUNTIFS([0]!Goal, "&gt;="&amp;B7, [0]!Goal, "&lt;"&amp;C7,[0]!State, "failed")</f>
        <v>72</v>
      </c>
      <c r="F7">
        <f>COUNTIFS([0]!Goal, "&gt;="&amp;B7, [0]!Goal, "&lt;"&amp;C7,[0]!State, "canceled")</f>
        <v>14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 x14ac:dyDescent="0.2">
      <c r="A8" t="s">
        <v>8393</v>
      </c>
      <c r="B8">
        <v>25000</v>
      </c>
      <c r="C8">
        <v>29999</v>
      </c>
      <c r="D8">
        <f>COUNTIFS([0]!Goal, "&gt;="&amp;B8, [0]!Goal, "&lt;"&amp;C8,[0]!State, "successful")</f>
        <v>55</v>
      </c>
      <c r="E8">
        <f>COUNTIFS([0]!Goal, "&gt;="&amp;B8, [0]!Goal, "&lt;"&amp;C8,[0]!State, "failed")</f>
        <v>64</v>
      </c>
      <c r="F8">
        <f>COUNTIFS([0]!Goal, "&gt;="&amp;B8, [0]!Goal, "&lt;"&amp;C8,[0]!State, "canceled")</f>
        <v>18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 x14ac:dyDescent="0.2">
      <c r="A9" t="s">
        <v>8394</v>
      </c>
      <c r="B9">
        <v>30000</v>
      </c>
      <c r="C9">
        <v>34999</v>
      </c>
      <c r="D9">
        <f>COUNTIFS([0]!Goal, "&gt;="&amp;B9, [0]!Goal, "&lt;"&amp;C9,[0]!State, "successful")</f>
        <v>32</v>
      </c>
      <c r="E9">
        <f>COUNTIFS([0]!Goal, "&gt;="&amp;B9, [0]!Goal, "&lt;"&amp;C9,[0]!State, "failed")</f>
        <v>37</v>
      </c>
      <c r="F9">
        <f>COUNTIFS([0]!Goal, "&gt;="&amp;B9, [0]!Goal, "&lt;"&amp;C9,[0]!State, "canceled")</f>
        <v>13</v>
      </c>
      <c r="G9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 x14ac:dyDescent="0.2">
      <c r="A10" t="s">
        <v>8395</v>
      </c>
      <c r="B10">
        <v>35000</v>
      </c>
      <c r="C10">
        <v>39999</v>
      </c>
      <c r="D10">
        <f>COUNTIFS([0]!Goal, "&gt;="&amp;B10, [0]!Goal, "&lt;"&amp;C10,[0]!State, "successful")</f>
        <v>26</v>
      </c>
      <c r="E10">
        <f>COUNTIFS([0]!Goal, "&gt;="&amp;B10, [0]!Goal, "&lt;"&amp;C10,[0]!State, "failed")</f>
        <v>22</v>
      </c>
      <c r="F10">
        <f>COUNTIFS([0]!Goal, "&gt;="&amp;B10, [0]!Goal, "&lt;"&amp;C10,[0]!State, "canceled")</f>
        <v>7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 x14ac:dyDescent="0.2">
      <c r="A11" t="s">
        <v>8396</v>
      </c>
      <c r="B11">
        <v>40000</v>
      </c>
      <c r="C11">
        <v>44999</v>
      </c>
      <c r="D11">
        <f>COUNTIFS([0]!Goal, "&gt;="&amp;B11, [0]!Goal, "&lt;"&amp;C11,[0]!State, "successful")</f>
        <v>21</v>
      </c>
      <c r="E11">
        <f>COUNTIFS([0]!Goal, "&gt;="&amp;B11, [0]!Goal, "&lt;"&amp;C11,[0]!State, "failed")</f>
        <v>16</v>
      </c>
      <c r="F11">
        <f>COUNTIFS([0]!Goal, "&gt;="&amp;B11, [0]!Goal, "&lt;"&amp;C11,[0]!State, "canceled")</f>
        <v>6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 x14ac:dyDescent="0.2">
      <c r="A12" t="s">
        <v>8397</v>
      </c>
      <c r="B12">
        <v>45000</v>
      </c>
      <c r="C12">
        <v>49999</v>
      </c>
      <c r="D12">
        <f>COUNTIFS([0]!Goal, "&gt;="&amp;B12, [0]!Goal, "&lt;"&amp;C12,[0]!State, "successful")</f>
        <v>6</v>
      </c>
      <c r="E12">
        <f>COUNTIFS([0]!Goal, "&gt;="&amp;B12, [0]!Goal, "&lt;"&amp;C12,[0]!State, "failed")</f>
        <v>11</v>
      </c>
      <c r="F12">
        <f>COUNTIFS([0]!Goal, "&gt;="&amp;B12, [0]!Goal, "&lt;"&amp;C12,[0]!State, "canceled")</f>
        <v>4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 x14ac:dyDescent="0.2">
      <c r="A13" t="s">
        <v>8398</v>
      </c>
      <c r="D13">
        <f>COUNTIFS([0]!Goal, "&gt;=50000", [0]!State,"successful")</f>
        <v>86</v>
      </c>
      <c r="E13">
        <f>COUNTIFS([0]!Goal, "&gt;=50000", [0]!State,"failed")</f>
        <v>258</v>
      </c>
      <c r="F13">
        <f>COUNTIFS([0]!Goal, "&gt;=50000", [0]!State,"canceled")</f>
        <v>100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3BCE8-6C60-944F-B138-C4CA07B9AA03}">
  <dimension ref="A1:I2186"/>
  <sheetViews>
    <sheetView workbookViewId="0">
      <selection activeCell="G11" sqref="G11"/>
    </sheetView>
  </sheetViews>
  <sheetFormatPr baseColWidth="10" defaultRowHeight="15" x14ac:dyDescent="0.2"/>
  <cols>
    <col min="8" max="8" width="11.33203125" customWidth="1"/>
  </cols>
  <sheetData>
    <row r="1" spans="1:9" s="13" customFormat="1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3" t="s">
        <v>8408</v>
      </c>
      <c r="H1" s="13" t="s">
        <v>8400</v>
      </c>
      <c r="I1" s="13" t="s">
        <v>8401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s="13" t="s">
        <v>8402</v>
      </c>
      <c r="H2">
        <f>AVERAGE(B:B)</f>
        <v>194.42517162471395</v>
      </c>
      <c r="I2">
        <f>AVERAGE(E:E)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s="13" t="s">
        <v>8403</v>
      </c>
      <c r="H3">
        <f>MEDIAN(B:B)</f>
        <v>62</v>
      </c>
      <c r="I3">
        <f>MEDIAN(E:E)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s="13" t="s">
        <v>8404</v>
      </c>
      <c r="H4">
        <f>MIN(B:B)</f>
        <v>1</v>
      </c>
      <c r="I4">
        <f>MIN(E:E)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s="13" t="s">
        <v>8405</v>
      </c>
      <c r="H5">
        <f>MAX(B:B)</f>
        <v>26457</v>
      </c>
      <c r="I5">
        <f>MAX(E:E)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s="13" t="s">
        <v>8406</v>
      </c>
      <c r="H6">
        <f>VAR(B:B)</f>
        <v>713167.37912800396</v>
      </c>
      <c r="I6">
        <f>VAR(E:E)</f>
        <v>3775.6894394644714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s="13" t="s">
        <v>8407</v>
      </c>
      <c r="H7">
        <f>SQRT(H6)</f>
        <v>844.49237955591047</v>
      </c>
      <c r="I7">
        <f>SQRT(I6)</f>
        <v>61.446638959868842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s="13" t="s">
        <v>8409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8415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8416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s="13" t="s">
        <v>8410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  <c r="G15" t="s">
        <v>8411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  <c r="G16" t="s">
        <v>8412</v>
      </c>
    </row>
    <row r="17" spans="1:7" x14ac:dyDescent="0.2">
      <c r="A17" t="s">
        <v>8219</v>
      </c>
      <c r="B17">
        <v>98</v>
      </c>
      <c r="D17" t="s">
        <v>8221</v>
      </c>
      <c r="E17">
        <v>26</v>
      </c>
      <c r="G17" t="s">
        <v>8413</v>
      </c>
    </row>
    <row r="18" spans="1:7" x14ac:dyDescent="0.2">
      <c r="A18" t="s">
        <v>8219</v>
      </c>
      <c r="B18">
        <v>70</v>
      </c>
      <c r="D18" t="s">
        <v>8221</v>
      </c>
      <c r="E18">
        <v>0</v>
      </c>
      <c r="G18" t="s">
        <v>8414</v>
      </c>
    </row>
    <row r="19" spans="1:7" x14ac:dyDescent="0.2">
      <c r="A19" t="s">
        <v>8219</v>
      </c>
      <c r="B19">
        <v>36</v>
      </c>
      <c r="D19" t="s">
        <v>8221</v>
      </c>
      <c r="E19">
        <v>7</v>
      </c>
    </row>
    <row r="20" spans="1:7" x14ac:dyDescent="0.2">
      <c r="A20" t="s">
        <v>8219</v>
      </c>
      <c r="B20">
        <v>342</v>
      </c>
      <c r="D20" t="s">
        <v>8221</v>
      </c>
      <c r="E20">
        <v>0</v>
      </c>
    </row>
    <row r="21" spans="1:7" x14ac:dyDescent="0.2">
      <c r="A21" t="s">
        <v>8219</v>
      </c>
      <c r="B21">
        <v>22</v>
      </c>
      <c r="D21" t="s">
        <v>8221</v>
      </c>
      <c r="E21">
        <v>2</v>
      </c>
    </row>
    <row r="22" spans="1:7" x14ac:dyDescent="0.2">
      <c r="A22" t="s">
        <v>8219</v>
      </c>
      <c r="B22">
        <v>25</v>
      </c>
      <c r="D22" t="s">
        <v>8221</v>
      </c>
      <c r="E22">
        <v>13</v>
      </c>
    </row>
    <row r="23" spans="1:7" x14ac:dyDescent="0.2">
      <c r="A23" t="s">
        <v>8219</v>
      </c>
      <c r="B23">
        <v>101</v>
      </c>
      <c r="D23" t="s">
        <v>8221</v>
      </c>
      <c r="E23">
        <v>4</v>
      </c>
    </row>
    <row r="24" spans="1:7" x14ac:dyDescent="0.2">
      <c r="A24" t="s">
        <v>8219</v>
      </c>
      <c r="B24">
        <v>8</v>
      </c>
      <c r="D24" t="s">
        <v>8221</v>
      </c>
      <c r="E24">
        <v>0</v>
      </c>
    </row>
    <row r="25" spans="1:7" x14ac:dyDescent="0.2">
      <c r="A25" t="s">
        <v>8219</v>
      </c>
      <c r="B25">
        <v>23</v>
      </c>
      <c r="D25" t="s">
        <v>8221</v>
      </c>
      <c r="E25">
        <v>12</v>
      </c>
    </row>
    <row r="26" spans="1:7" x14ac:dyDescent="0.2">
      <c r="A26" t="s">
        <v>8219</v>
      </c>
      <c r="B26">
        <v>574</v>
      </c>
      <c r="D26" t="s">
        <v>8221</v>
      </c>
      <c r="E26">
        <v>2</v>
      </c>
    </row>
    <row r="27" spans="1:7" x14ac:dyDescent="0.2">
      <c r="A27" t="s">
        <v>8219</v>
      </c>
      <c r="B27">
        <v>14</v>
      </c>
      <c r="D27" t="s">
        <v>8221</v>
      </c>
      <c r="E27">
        <v>10</v>
      </c>
    </row>
    <row r="28" spans="1:7" x14ac:dyDescent="0.2">
      <c r="A28" t="s">
        <v>8219</v>
      </c>
      <c r="B28">
        <v>19</v>
      </c>
      <c r="D28" t="s">
        <v>8221</v>
      </c>
      <c r="E28">
        <v>0</v>
      </c>
    </row>
    <row r="29" spans="1:7" x14ac:dyDescent="0.2">
      <c r="A29" t="s">
        <v>8219</v>
      </c>
      <c r="B29">
        <v>150</v>
      </c>
      <c r="D29" t="s">
        <v>8221</v>
      </c>
      <c r="E29">
        <v>5</v>
      </c>
    </row>
    <row r="30" spans="1:7" x14ac:dyDescent="0.2">
      <c r="A30" t="s">
        <v>8219</v>
      </c>
      <c r="B30">
        <v>71</v>
      </c>
      <c r="D30" t="s">
        <v>8221</v>
      </c>
      <c r="E30">
        <v>0</v>
      </c>
    </row>
    <row r="31" spans="1:7" x14ac:dyDescent="0.2">
      <c r="A31" t="s">
        <v>8219</v>
      </c>
      <c r="B31">
        <v>117</v>
      </c>
      <c r="D31" t="s">
        <v>8221</v>
      </c>
      <c r="E31">
        <v>5</v>
      </c>
    </row>
    <row r="32" spans="1:7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currently live">
      <formula>NOT(ISERROR(SEARCH("currently 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currently live">
      <formula>NOT(ISERROR(SEARCH("currently 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Data</vt:lpstr>
      <vt:lpstr>Categories PT</vt:lpstr>
      <vt:lpstr>Categories PC</vt:lpstr>
      <vt:lpstr>Sub Categories PT</vt:lpstr>
      <vt:lpstr>Sub Categories PC</vt:lpstr>
      <vt:lpstr>Date Created PT</vt:lpstr>
      <vt:lpstr>Date Created PC</vt:lpstr>
      <vt:lpstr>Bonus (1)</vt:lpstr>
      <vt:lpstr>Bonus (2)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Pintacasi, Danielle Franc</cp:lastModifiedBy>
  <dcterms:created xsi:type="dcterms:W3CDTF">2017-04-20T15:17:24Z</dcterms:created>
  <dcterms:modified xsi:type="dcterms:W3CDTF">2020-12-20T00:40:33Z</dcterms:modified>
</cp:coreProperties>
</file>