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AMBU-NICA\06 Revisiones y Testing\"/>
    </mc:Choice>
  </mc:AlternateContent>
  <bookViews>
    <workbookView xWindow="0" yWindow="0" windowWidth="25200" windowHeight="11385"/>
  </bookViews>
  <sheets>
    <sheet name="Test Mecanic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7" i="1"/>
  <c r="D26" i="1"/>
  <c r="C28" i="1"/>
  <c r="C27" i="1"/>
  <c r="C26" i="1"/>
  <c r="E13" i="1" l="1"/>
</calcChain>
</file>

<file path=xl/sharedStrings.xml><?xml version="1.0" encoding="utf-8"?>
<sst xmlns="http://schemas.openxmlformats.org/spreadsheetml/2006/main" count="45" uniqueCount="40">
  <si>
    <t>Prueba</t>
  </si>
  <si>
    <t>Falla</t>
  </si>
  <si>
    <t>Tiempo prueba (h)</t>
  </si>
  <si>
    <t>Tiempo entre fallas (h)</t>
  </si>
  <si>
    <t xml:space="preserve">Cable acero .5mm </t>
  </si>
  <si>
    <t>Tipo de tractor</t>
  </si>
  <si>
    <t>Correccion</t>
  </si>
  <si>
    <t>Corte cable</t>
  </si>
  <si>
    <t>Cable mas grueso</t>
  </si>
  <si>
    <t>Cable acero .8mm</t>
  </si>
  <si>
    <t>Eje impreso con 100% de relleno</t>
  </si>
  <si>
    <t>cable con fallas</t>
  </si>
  <si>
    <t xml:space="preserve">Eje quebrado, </t>
  </si>
  <si>
    <t>cambio material</t>
  </si>
  <si>
    <t>Se intento varias veces</t>
  </si>
  <si>
    <t>Nylon multifilar entorchado .6mm</t>
  </si>
  <si>
    <t>Nylon revienta</t>
  </si>
  <si>
    <t>Nylon solido .8mm</t>
  </si>
  <si>
    <t>Nylon Roto</t>
  </si>
  <si>
    <t>Fecha inicio</t>
  </si>
  <si>
    <t>NA</t>
  </si>
  <si>
    <t>Nylon trenzado 1.2mm</t>
  </si>
  <si>
    <t>NINGUNA</t>
  </si>
  <si>
    <t>1. Prueba de confianza mecanica</t>
  </si>
  <si>
    <t>2. Prueba recuperación</t>
  </si>
  <si>
    <t>3. Desgaste de piezas</t>
  </si>
  <si>
    <t>4. Recalentamiento</t>
  </si>
  <si>
    <t>Durante la prueba 7 anterior hubo 4 apagones de varios minutos. El equipo reinició adecuadamentre en cuanto regresó la electricidad.</t>
  </si>
  <si>
    <t>No se detectó desgaste o debilitamiento de piezas despues de los 7 dias de operación continua.</t>
  </si>
  <si>
    <t>Las pruebas 1 a 4 se realizaron con el equipo operando durante 8 dias continuos, a 24 Respiraciones por minuto, con el volumen máximo, sin mascarilla</t>
  </si>
  <si>
    <t>2. La valvula de seguridad mecánica esta a 60cmH2O o mas, con gran riesgo para los pacientes.</t>
  </si>
  <si>
    <t>El AMBU sufrio un minimo desgaste en el borde de material rigido, y una deformacion de menos de 5mm en su circunferencia</t>
  </si>
  <si>
    <t>El motor nunca pasó de 40C (con temperatura ambiente hasta 35C). El Driver no se calentó.</t>
  </si>
  <si>
    <t>Pendiente</t>
  </si>
  <si>
    <t>5. Prueba volumenes</t>
  </si>
  <si>
    <t>6. Prueba presiones</t>
  </si>
  <si>
    <t>Pasos</t>
  </si>
  <si>
    <t>Volumen2</t>
  </si>
  <si>
    <t xml:space="preserve">Volumen1 </t>
  </si>
  <si>
    <t>1 Las presiones de operación normales ( sin paciente en la mascara) no rebasaron los 20 cmH2O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</si>
</sst>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 sz="1100"/>
              <a:t>Mililitros</a:t>
            </a:r>
            <a:r>
              <a:rPr lang="es-NI" sz="1100" baseline="0"/>
              <a:t> de aire por numero de pasos AMBU</a:t>
            </a:r>
            <a:endParaRPr lang="es-NI" sz="1100"/>
          </a:p>
        </c:rich>
      </c:tx>
      <c:layout>
        <c:manualLayout>
          <c:xMode val="edge"/>
          <c:yMode val="edge"/>
          <c:x val="0.11735313573608178"/>
          <c:y val="0.10421453423488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>
        <c:manualLayout>
          <c:layoutTarget val="inner"/>
          <c:xMode val="edge"/>
          <c:yMode val="edge"/>
          <c:x val="0.14198436577541629"/>
          <c:y val="0.20340224975961632"/>
          <c:w val="0.79355312293280411"/>
          <c:h val="0.463856526658454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Mecanico'!$C$25</c:f>
              <c:strCache>
                <c:ptCount val="1"/>
                <c:pt idx="0">
                  <c:v>Volumen1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Mecanico'!$B$26:$B$29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550</c:v>
                </c:pt>
              </c:numCache>
            </c:numRef>
          </c:xVal>
          <c:yVal>
            <c:numRef>
              <c:f>'Test Mecanico'!$C$26:$C$29</c:f>
              <c:numCache>
                <c:formatCode>General</c:formatCode>
                <c:ptCount val="4"/>
                <c:pt idx="0">
                  <c:v>175</c:v>
                </c:pt>
                <c:pt idx="1">
                  <c:v>200</c:v>
                </c:pt>
                <c:pt idx="2">
                  <c:v>400</c:v>
                </c:pt>
                <c:pt idx="3">
                  <c:v>575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'Test Mecanico'!$D$25</c:f>
              <c:strCache>
                <c:ptCount val="1"/>
                <c:pt idx="0">
                  <c:v>Volumen2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Mecanico'!$B$26:$B$29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550</c:v>
                </c:pt>
              </c:numCache>
            </c:numRef>
          </c:xVal>
          <c:yVal>
            <c:numRef>
              <c:f>'Test Mecanico'!$D$26:$D$29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390</c:v>
                </c:pt>
                <c:pt idx="3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78184"/>
        <c:axId val="229177008"/>
      </c:scatterChart>
      <c:valAx>
        <c:axId val="22917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NI"/>
                  <a:t>Pasos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229177008"/>
        <c:crosses val="autoZero"/>
        <c:crossBetween val="midCat"/>
      </c:valAx>
      <c:valAx>
        <c:axId val="2291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 (ml)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22917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21</xdr:row>
      <xdr:rowOff>138112</xdr:rowOff>
    </xdr:from>
    <xdr:to>
      <xdr:col>10</xdr:col>
      <xdr:colOff>342899</xdr:colOff>
      <xdr:row>32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abSelected="1" topLeftCell="A13" workbookViewId="0">
      <selection activeCell="I38" sqref="I38"/>
    </sheetView>
  </sheetViews>
  <sheetFormatPr baseColWidth="10" defaultRowHeight="15" x14ac:dyDescent="0.25"/>
  <cols>
    <col min="3" max="3" width="12.42578125" customWidth="1"/>
    <col min="4" max="4" width="23.140625" customWidth="1"/>
    <col min="5" max="5" width="7.85546875" customWidth="1"/>
    <col min="6" max="6" width="9.28515625" customWidth="1"/>
    <col min="7" max="7" width="17.28515625" customWidth="1"/>
  </cols>
  <sheetData>
    <row r="2" spans="1:8" x14ac:dyDescent="0.25">
      <c r="A2" s="2" t="s">
        <v>29</v>
      </c>
    </row>
    <row r="4" spans="1:8" x14ac:dyDescent="0.25">
      <c r="A4" s="2" t="s">
        <v>23</v>
      </c>
    </row>
    <row r="6" spans="1:8" ht="45" x14ac:dyDescent="0.25">
      <c r="B6" s="3" t="s">
        <v>0</v>
      </c>
      <c r="C6" s="3" t="s">
        <v>19</v>
      </c>
      <c r="D6" s="4" t="s">
        <v>5</v>
      </c>
      <c r="E6" s="4" t="s">
        <v>2</v>
      </c>
      <c r="F6" s="4" t="s">
        <v>3</v>
      </c>
      <c r="G6" s="3" t="s">
        <v>1</v>
      </c>
      <c r="H6" s="4" t="s">
        <v>6</v>
      </c>
    </row>
    <row r="7" spans="1:8" ht="30" x14ac:dyDescent="0.25">
      <c r="B7" s="2">
        <v>1</v>
      </c>
      <c r="C7" s="5">
        <v>43939</v>
      </c>
      <c r="D7" s="1" t="s">
        <v>15</v>
      </c>
      <c r="E7">
        <v>2</v>
      </c>
      <c r="F7">
        <v>2</v>
      </c>
      <c r="G7" t="s">
        <v>16</v>
      </c>
      <c r="H7" t="s">
        <v>14</v>
      </c>
    </row>
    <row r="8" spans="1:8" x14ac:dyDescent="0.25">
      <c r="B8" s="2">
        <v>2</v>
      </c>
      <c r="C8" s="5">
        <v>43948</v>
      </c>
      <c r="D8" t="s">
        <v>4</v>
      </c>
      <c r="E8">
        <v>6</v>
      </c>
      <c r="F8">
        <v>6</v>
      </c>
      <c r="G8" t="s">
        <v>7</v>
      </c>
      <c r="H8" t="s">
        <v>8</v>
      </c>
    </row>
    <row r="9" spans="1:8" x14ac:dyDescent="0.25">
      <c r="B9" s="2">
        <v>3</v>
      </c>
      <c r="C9" s="5">
        <v>43951</v>
      </c>
      <c r="D9" t="s">
        <v>9</v>
      </c>
      <c r="E9">
        <v>7.5</v>
      </c>
      <c r="F9">
        <v>7.5</v>
      </c>
      <c r="G9" s="1" t="s">
        <v>11</v>
      </c>
      <c r="H9" t="s">
        <v>13</v>
      </c>
    </row>
    <row r="10" spans="1:8" x14ac:dyDescent="0.25">
      <c r="B10" s="2">
        <v>4</v>
      </c>
      <c r="C10" s="5">
        <v>43953</v>
      </c>
      <c r="D10" t="s">
        <v>17</v>
      </c>
      <c r="E10">
        <v>2</v>
      </c>
      <c r="F10">
        <v>2</v>
      </c>
      <c r="G10" t="s">
        <v>12</v>
      </c>
      <c r="H10" t="s">
        <v>10</v>
      </c>
    </row>
    <row r="11" spans="1:8" x14ac:dyDescent="0.25">
      <c r="B11" s="2">
        <v>5</v>
      </c>
      <c r="C11" s="5">
        <v>43953</v>
      </c>
      <c r="D11" t="s">
        <v>17</v>
      </c>
      <c r="E11">
        <v>3</v>
      </c>
      <c r="F11">
        <v>3</v>
      </c>
      <c r="G11" t="s">
        <v>18</v>
      </c>
    </row>
    <row r="12" spans="1:8" x14ac:dyDescent="0.25">
      <c r="B12" s="2">
        <v>6</v>
      </c>
      <c r="C12" s="5">
        <v>43954</v>
      </c>
      <c r="D12" t="s">
        <v>17</v>
      </c>
      <c r="E12">
        <v>3</v>
      </c>
      <c r="F12">
        <v>3</v>
      </c>
      <c r="G12" t="s">
        <v>18</v>
      </c>
      <c r="H12" t="s">
        <v>13</v>
      </c>
    </row>
    <row r="13" spans="1:8" x14ac:dyDescent="0.25">
      <c r="B13" s="2">
        <v>7</v>
      </c>
      <c r="C13" s="5">
        <v>43959</v>
      </c>
      <c r="D13" t="s">
        <v>21</v>
      </c>
      <c r="E13">
        <f>8*24</f>
        <v>192</v>
      </c>
      <c r="F13" t="s">
        <v>20</v>
      </c>
      <c r="G13" t="s">
        <v>22</v>
      </c>
      <c r="H13" t="s">
        <v>20</v>
      </c>
    </row>
    <row r="15" spans="1:8" x14ac:dyDescent="0.25">
      <c r="A15" s="2" t="s">
        <v>24</v>
      </c>
    </row>
    <row r="16" spans="1:8" x14ac:dyDescent="0.25">
      <c r="B16" s="6" t="s">
        <v>27</v>
      </c>
    </row>
    <row r="17" spans="1:4" x14ac:dyDescent="0.25">
      <c r="A17" s="2" t="s">
        <v>25</v>
      </c>
    </row>
    <row r="18" spans="1:4" x14ac:dyDescent="0.25">
      <c r="B18" t="s">
        <v>28</v>
      </c>
    </row>
    <row r="19" spans="1:4" x14ac:dyDescent="0.25">
      <c r="B19" t="s">
        <v>31</v>
      </c>
    </row>
    <row r="20" spans="1:4" x14ac:dyDescent="0.25">
      <c r="A20" s="2" t="s">
        <v>26</v>
      </c>
    </row>
    <row r="21" spans="1:4" x14ac:dyDescent="0.25">
      <c r="B21" t="s">
        <v>32</v>
      </c>
    </row>
    <row r="23" spans="1:4" x14ac:dyDescent="0.25">
      <c r="A23" s="2" t="s">
        <v>34</v>
      </c>
    </row>
    <row r="24" spans="1:4" x14ac:dyDescent="0.25">
      <c r="A24" s="2"/>
    </row>
    <row r="25" spans="1:4" x14ac:dyDescent="0.25">
      <c r="A25" s="2"/>
      <c r="B25" t="s">
        <v>36</v>
      </c>
      <c r="C25" t="s">
        <v>38</v>
      </c>
      <c r="D25" t="s">
        <v>37</v>
      </c>
    </row>
    <row r="26" spans="1:4" x14ac:dyDescent="0.25">
      <c r="A26" s="2"/>
      <c r="B26">
        <v>300</v>
      </c>
      <c r="C26">
        <f>700/4</f>
        <v>175</v>
      </c>
      <c r="D26">
        <f>700/4</f>
        <v>175</v>
      </c>
    </row>
    <row r="27" spans="1:4" x14ac:dyDescent="0.25">
      <c r="A27" s="2"/>
      <c r="B27">
        <v>400</v>
      </c>
      <c r="C27">
        <f>600/3</f>
        <v>200</v>
      </c>
      <c r="D27">
        <f>750/3</f>
        <v>250</v>
      </c>
    </row>
    <row r="28" spans="1:4" x14ac:dyDescent="0.25">
      <c r="A28" s="2"/>
      <c r="B28">
        <v>500</v>
      </c>
      <c r="C28">
        <f>800/2</f>
        <v>400</v>
      </c>
      <c r="D28">
        <f>780/2</f>
        <v>390</v>
      </c>
    </row>
    <row r="29" spans="1:4" x14ac:dyDescent="0.25">
      <c r="A29" s="2"/>
      <c r="B29">
        <v>550</v>
      </c>
      <c r="C29">
        <v>575</v>
      </c>
      <c r="D29">
        <v>600</v>
      </c>
    </row>
    <row r="30" spans="1:4" x14ac:dyDescent="0.25">
      <c r="A30" s="2"/>
    </row>
    <row r="31" spans="1:4" x14ac:dyDescent="0.25">
      <c r="A31" s="2"/>
    </row>
    <row r="33" spans="1:3" x14ac:dyDescent="0.25">
      <c r="A33" s="2" t="s">
        <v>35</v>
      </c>
      <c r="C33" t="s">
        <v>33</v>
      </c>
    </row>
    <row r="34" spans="1:3" x14ac:dyDescent="0.25">
      <c r="B34" t="s">
        <v>39</v>
      </c>
    </row>
    <row r="35" spans="1:3" x14ac:dyDescent="0.25">
      <c r="B35" t="s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 Mecanico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2020-05-14T10:21:57Z</dcterms:created>
  <dcterms:modified xsi:type="dcterms:W3CDTF">2020-05-19T11:42:33Z</dcterms:modified>
</cp:coreProperties>
</file>