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AA\Desktop\"/>
    </mc:Choice>
  </mc:AlternateContent>
  <xr:revisionPtr revIDLastSave="0" documentId="13_ncr:1_{3E16FC0F-C89E-489D-8475-959FBCF2D9DF}" xr6:coauthVersionLast="47" xr6:coauthVersionMax="47" xr10:uidLastSave="{00000000-0000-0000-0000-000000000000}"/>
  <bookViews>
    <workbookView xWindow="-19290" yWindow="-5545" windowWidth="19380" windowHeight="10380" xr2:uid="{FAA9AD08-1E9E-4C6B-9C8B-A7C0D49AB324}"/>
  </bookViews>
  <sheets>
    <sheet name="Compound IF" sheetId="13" r:id="rId1"/>
    <sheet name="Nested  IF" sheetId="14" r:id="rId2"/>
    <sheet name="IFS" sheetId="15" r:id="rId3"/>
    <sheet name="COUNTIF    AVERAGEIF" sheetId="16" r:id="rId4"/>
  </sheets>
  <externalReferences>
    <externalReference r:id="rId5"/>
    <externalReference r:id="rId6"/>
  </externalReferences>
  <definedNames>
    <definedName name="Address">[1]NAMES!$I$7:$I$23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oookup" hidden="1">{"FirstQ",#N/A,FALSE,"Budget2000";"SecondQ",#N/A,FALSE,"Budget2000"}</definedName>
    <definedName name="Phone">[1]NAMES!$J$7:$J$23</definedName>
    <definedName name="ProductList">#REF!</definedName>
    <definedName name="q" hidden="1">{"FirstQ",#N/A,FALSE,"Budget2000";"SecondQ",#N/A,FALSE,"Budget2000";"Summary",#N/A,FALSE,"Budget2000"}</definedName>
    <definedName name="RateTable">[2]ExactMatch!$A$2:$B$8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6" l="1"/>
  <c r="G4" i="16"/>
  <c r="G3" i="16"/>
  <c r="G2" i="16"/>
  <c r="H5" i="16"/>
  <c r="H4" i="16"/>
  <c r="H3" i="16"/>
  <c r="H2" i="16"/>
  <c r="B3" i="15"/>
  <c r="B4" i="15"/>
  <c r="B5" i="15"/>
  <c r="B6" i="15"/>
  <c r="B7" i="15"/>
  <c r="B8" i="15"/>
  <c r="B9" i="15"/>
  <c r="B10" i="15"/>
  <c r="B11" i="15"/>
  <c r="B12" i="15"/>
  <c r="B13" i="15"/>
  <c r="B2" i="15"/>
  <c r="B2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</calcChain>
</file>

<file path=xl/sharedStrings.xml><?xml version="1.0" encoding="utf-8"?>
<sst xmlns="http://schemas.openxmlformats.org/spreadsheetml/2006/main" count="70" uniqueCount="18">
  <si>
    <t>Status</t>
  </si>
  <si>
    <t>Benefits</t>
  </si>
  <si>
    <t>Job Rating</t>
  </si>
  <si>
    <t>Bonus</t>
  </si>
  <si>
    <t>DMR</t>
  </si>
  <si>
    <t>DM</t>
  </si>
  <si>
    <t>M</t>
  </si>
  <si>
    <t>D</t>
  </si>
  <si>
    <t>R</t>
  </si>
  <si>
    <t>Full Time</t>
  </si>
  <si>
    <t>Contract</t>
  </si>
  <si>
    <t>Hourly</t>
  </si>
  <si>
    <t>Half-time</t>
  </si>
  <si>
    <t>Half-Time</t>
  </si>
  <si>
    <t>Rating</t>
  </si>
  <si>
    <t>Compensation</t>
  </si>
  <si>
    <t>Count</t>
  </si>
  <si>
    <t>Average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</si>
</sst>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4" fillId="2" borderId="1" xfId="3" applyFont="1" applyFill="1" applyBorder="1" applyAlignment="1">
      <alignment horizontal="center" vertical="top"/>
    </xf>
    <xf numFmtId="0" fontId="4" fillId="2" borderId="1" xfId="3" applyFont="1" applyFill="1" applyBorder="1" applyAlignment="1">
      <alignment vertical="top"/>
    </xf>
    <xf numFmtId="0" fontId="4" fillId="2" borderId="1" xfId="3" applyFont="1" applyFill="1" applyBorder="1" applyAlignment="1">
      <alignment horizontal="right" vertical="top"/>
    </xf>
    <xf numFmtId="0" fontId="5" fillId="0" borderId="0" xfId="3" applyFont="1"/>
    <xf numFmtId="0" fontId="5" fillId="0" borderId="0" xfId="3" applyFont="1" applyAlignment="1">
      <alignment horizontal="center"/>
    </xf>
    <xf numFmtId="165" fontId="5" fillId="0" borderId="0" xfId="4" applyNumberFormat="1" applyFont="1"/>
    <xf numFmtId="166" fontId="4" fillId="2" borderId="1" xfId="2" applyNumberFormat="1" applyFont="1" applyFill="1" applyBorder="1" applyAlignment="1">
      <alignment horizontal="right" vertical="top"/>
    </xf>
    <xf numFmtId="165" fontId="4" fillId="2" borderId="1" xfId="4" applyNumberFormat="1" applyFont="1" applyFill="1" applyBorder="1" applyAlignment="1">
      <alignment horizontal="right" vertical="top"/>
    </xf>
    <xf numFmtId="0" fontId="5" fillId="0" borderId="0" xfId="4" applyNumberFormat="1" applyFont="1"/>
    <xf numFmtId="165" fontId="4" fillId="2" borderId="1" xfId="4" applyNumberFormat="1" applyFont="1" applyFill="1" applyBorder="1" applyAlignment="1">
      <alignment vertical="top"/>
    </xf>
    <xf numFmtId="3" fontId="5" fillId="0" borderId="0" xfId="3" applyNumberFormat="1" applyFont="1"/>
  </cellXfs>
  <cellStyles count="6">
    <cellStyle name="Comma" xfId="2" builtinId="3"/>
    <cellStyle name="Comma 2" xfId="4" xr:uid="{B9E283FD-187C-014C-ACAB-09490D01ADEA}"/>
    <cellStyle name="Normal" xfId="0" builtinId="0"/>
    <cellStyle name="Normal 2" xfId="1" xr:uid="{10EF0818-5D1F-084B-97DE-B6E656D0F690}"/>
    <cellStyle name="Normal 2 2" xfId="3" xr:uid="{C66E9233-D224-054A-8E7B-7AC22D1FB94C}"/>
    <cellStyle name="Percent 2" xfId="5" xr:uid="{A90C166A-0D2C-8E41-88C0-752A4B7A4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red/Downloads/Basic%20Excel%20Training/Exercise%20Files/Ch5/XLoo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yndaCom\Chapter%204%20LOOKUP%20and%20Reference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M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roxMatch"/>
      <sheetName val="ExactMatch"/>
      <sheetName val="HLOOKUP"/>
      <sheetName val="MATCH"/>
      <sheetName val="INDEX"/>
      <sheetName val="MATCH-INDEX"/>
    </sheetNames>
    <sheetDataSet>
      <sheetData sheetId="0"/>
      <sheetData sheetId="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7045-292B-410A-BE78-5C532841E16C}">
  <sheetPr>
    <tabColor rgb="FFFFFF00"/>
  </sheetPr>
  <dimension ref="A1:C20"/>
  <sheetViews>
    <sheetView tabSelected="1" workbookViewId="0">
      <selection activeCell="C2" sqref="C2"/>
    </sheetView>
  </sheetViews>
  <sheetFormatPr defaultRowHeight="14.5" x14ac:dyDescent="0.35"/>
  <sheetData>
    <row r="1" spans="1:3" x14ac:dyDescent="0.35">
      <c r="A1" s="2" t="s">
        <v>0</v>
      </c>
      <c r="B1" s="1" t="s">
        <v>2</v>
      </c>
      <c r="C1" s="8" t="s">
        <v>3</v>
      </c>
    </row>
    <row r="2" spans="1:3" x14ac:dyDescent="0.35">
      <c r="A2" s="9" t="s">
        <v>9</v>
      </c>
      <c r="B2" s="5">
        <v>5</v>
      </c>
      <c r="C2" s="6">
        <f>IF(AND(B2&gt;=4,A2="Full Time"),5000,"")</f>
        <v>5000</v>
      </c>
    </row>
    <row r="3" spans="1:3" x14ac:dyDescent="0.35">
      <c r="A3" s="9" t="s">
        <v>9</v>
      </c>
      <c r="B3" s="5">
        <v>3</v>
      </c>
      <c r="C3" s="6" t="str">
        <f>IF(AND(B3&gt;=4,A3="Full Time"),5000,"")</f>
        <v/>
      </c>
    </row>
    <row r="4" spans="1:3" x14ac:dyDescent="0.35">
      <c r="A4" s="9" t="s">
        <v>10</v>
      </c>
      <c r="B4" s="5">
        <v>5</v>
      </c>
      <c r="C4" s="6" t="str">
        <f>IF(AND(B4&gt;=4,A4="Full Time"),5000,"")</f>
        <v/>
      </c>
    </row>
    <row r="5" spans="1:3" x14ac:dyDescent="0.35">
      <c r="A5" s="9" t="s">
        <v>10</v>
      </c>
      <c r="B5" s="5">
        <v>3</v>
      </c>
      <c r="C5" s="6" t="str">
        <f>IF(AND(B5&gt;=4,A5="Full Time"),5000,"")</f>
        <v/>
      </c>
    </row>
    <row r="6" spans="1:3" x14ac:dyDescent="0.35">
      <c r="A6" s="9" t="s">
        <v>9</v>
      </c>
      <c r="B6" s="5">
        <v>4</v>
      </c>
      <c r="C6" s="6">
        <f>IF(AND(B6&gt;=4,A6="Full Time"),5000,"")</f>
        <v>5000</v>
      </c>
    </row>
    <row r="7" spans="1:3" x14ac:dyDescent="0.35">
      <c r="A7" s="9" t="s">
        <v>11</v>
      </c>
      <c r="B7" s="5">
        <v>2</v>
      </c>
      <c r="C7" s="6" t="str">
        <f>IF(AND(B7&gt;=4,A7="Full Time"),5000,"")</f>
        <v/>
      </c>
    </row>
    <row r="8" spans="1:3" x14ac:dyDescent="0.35">
      <c r="A8" s="9" t="s">
        <v>9</v>
      </c>
      <c r="B8" s="5">
        <v>1</v>
      </c>
      <c r="C8" s="6" t="str">
        <f>IF(AND(B8&gt;=4,A8="Full Time"),5000,"")</f>
        <v/>
      </c>
    </row>
    <row r="9" spans="1:3" x14ac:dyDescent="0.35">
      <c r="A9" s="9" t="s">
        <v>10</v>
      </c>
      <c r="B9" s="5">
        <v>5</v>
      </c>
      <c r="C9" s="6" t="str">
        <f>IF(AND(B9&gt;=4,A9="Full Time"),5000,"")</f>
        <v/>
      </c>
    </row>
    <row r="10" spans="1:3" x14ac:dyDescent="0.35">
      <c r="A10" s="9" t="s">
        <v>12</v>
      </c>
      <c r="B10" s="5">
        <v>1</v>
      </c>
      <c r="C10" s="6" t="str">
        <f>IF(AND(B10&gt;=4,A10="Full Time"),5000,"")</f>
        <v/>
      </c>
    </row>
    <row r="11" spans="1:3" x14ac:dyDescent="0.35">
      <c r="A11" s="9" t="s">
        <v>9</v>
      </c>
      <c r="B11" s="5">
        <v>4</v>
      </c>
      <c r="C11" s="6">
        <f>IF(AND(B11&gt;=4,A11="Full Time"),5000,"")</f>
        <v>5000</v>
      </c>
    </row>
    <row r="12" spans="1:3" x14ac:dyDescent="0.35">
      <c r="A12" s="9" t="s">
        <v>9</v>
      </c>
      <c r="B12" s="5">
        <v>3</v>
      </c>
      <c r="C12" s="6" t="str">
        <f>IF(AND(B12&gt;=4,A12="Full Time"),5000,"")</f>
        <v/>
      </c>
    </row>
    <row r="13" spans="1:3" x14ac:dyDescent="0.35">
      <c r="A13" s="9" t="s">
        <v>13</v>
      </c>
      <c r="B13" s="5">
        <v>4</v>
      </c>
      <c r="C13" s="6" t="str">
        <f>IF(AND(B13&gt;=4,A13="Full Time"),5000,"")</f>
        <v/>
      </c>
    </row>
    <row r="14" spans="1:3" x14ac:dyDescent="0.35">
      <c r="A14" s="9" t="s">
        <v>9</v>
      </c>
      <c r="B14" s="5">
        <v>1</v>
      </c>
      <c r="C14" s="6" t="str">
        <f>IF(AND(B14&gt;=4,A14="Full Time"),5000,"")</f>
        <v/>
      </c>
    </row>
    <row r="15" spans="1:3" x14ac:dyDescent="0.35">
      <c r="A15" s="9" t="s">
        <v>9</v>
      </c>
      <c r="B15" s="5">
        <v>2</v>
      </c>
      <c r="C15" s="6" t="str">
        <f>IF(AND(B15&gt;=4,A15="Full Time"),5000,"")</f>
        <v/>
      </c>
    </row>
    <row r="16" spans="1:3" x14ac:dyDescent="0.35">
      <c r="A16" s="9" t="s">
        <v>9</v>
      </c>
      <c r="B16" s="5">
        <v>5</v>
      </c>
      <c r="C16" s="6">
        <f>IF(AND(B16&gt;=4,A16="Full Time"),5000,"")</f>
        <v>5000</v>
      </c>
    </row>
    <row r="17" spans="1:3" x14ac:dyDescent="0.35">
      <c r="A17" s="9" t="s">
        <v>13</v>
      </c>
      <c r="B17" s="5">
        <v>3</v>
      </c>
      <c r="C17" s="6" t="str">
        <f>IF(AND(B17&gt;=4,A17="Full Time"),5000,"")</f>
        <v/>
      </c>
    </row>
    <row r="18" spans="1:3" x14ac:dyDescent="0.35">
      <c r="A18" s="9" t="s">
        <v>11</v>
      </c>
      <c r="B18" s="5">
        <v>2</v>
      </c>
      <c r="C18" s="6" t="str">
        <f>IF(AND(B18&gt;=4,A18="Full Time"),5000,"")</f>
        <v/>
      </c>
    </row>
    <row r="19" spans="1:3" x14ac:dyDescent="0.35">
      <c r="A19" s="9" t="s">
        <v>13</v>
      </c>
      <c r="B19" s="5">
        <v>5</v>
      </c>
      <c r="C19" s="6" t="str">
        <f>IF(AND(B19&gt;=4,A19="Full Time"),5000,"")</f>
        <v/>
      </c>
    </row>
    <row r="20" spans="1:3" x14ac:dyDescent="0.35">
      <c r="A20" s="9" t="s">
        <v>9</v>
      </c>
      <c r="B20" s="5">
        <v>4</v>
      </c>
      <c r="C20" s="6">
        <f>IF(AND(B20&gt;=4,A20="Full Time"),5000,"")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09D8-CF9D-48AA-A465-13FCF51EDFE1}">
  <sheetPr>
    <tabColor rgb="FF00B0F0"/>
  </sheetPr>
  <dimension ref="A1:B30"/>
  <sheetViews>
    <sheetView zoomScale="115" zoomScaleNormal="115" workbookViewId="0">
      <selection activeCell="B24" sqref="B24"/>
    </sheetView>
  </sheetViews>
  <sheetFormatPr defaultRowHeight="14.5" x14ac:dyDescent="0.35"/>
  <cols>
    <col min="1" max="1" width="9.453125" bestFit="1" customWidth="1"/>
    <col min="2" max="2" width="11" customWidth="1"/>
  </cols>
  <sheetData>
    <row r="1" spans="1:2" x14ac:dyDescent="0.35">
      <c r="A1" s="3" t="s">
        <v>2</v>
      </c>
      <c r="B1" s="7" t="s">
        <v>3</v>
      </c>
    </row>
    <row r="2" spans="1:2" x14ac:dyDescent="0.35">
      <c r="A2" s="5">
        <v>5</v>
      </c>
      <c r="B2" s="6">
        <f>IF(A2&gt;=4,5000,IF(A2&gt;=3,3000,""))</f>
        <v>5000</v>
      </c>
    </row>
    <row r="3" spans="1:2" x14ac:dyDescent="0.35">
      <c r="A3" s="5">
        <v>3</v>
      </c>
      <c r="B3" s="6">
        <f t="shared" ref="B3:B30" si="0">IF(A3&gt;=4,5000,IF(A3&gt;=3,3000,""))</f>
        <v>3000</v>
      </c>
    </row>
    <row r="4" spans="1:2" x14ac:dyDescent="0.35">
      <c r="A4" s="5">
        <v>5</v>
      </c>
      <c r="B4" s="6">
        <f t="shared" si="0"/>
        <v>5000</v>
      </c>
    </row>
    <row r="5" spans="1:2" x14ac:dyDescent="0.35">
      <c r="A5" s="5">
        <v>3</v>
      </c>
      <c r="B5" s="6">
        <f t="shared" si="0"/>
        <v>3000</v>
      </c>
    </row>
    <row r="6" spans="1:2" x14ac:dyDescent="0.35">
      <c r="A6" s="5">
        <v>4</v>
      </c>
      <c r="B6" s="6">
        <f t="shared" si="0"/>
        <v>5000</v>
      </c>
    </row>
    <row r="7" spans="1:2" x14ac:dyDescent="0.35">
      <c r="A7" s="5">
        <v>2</v>
      </c>
      <c r="B7" s="6" t="str">
        <f t="shared" si="0"/>
        <v/>
      </c>
    </row>
    <row r="8" spans="1:2" x14ac:dyDescent="0.35">
      <c r="A8" s="5">
        <v>1</v>
      </c>
      <c r="B8" s="6" t="str">
        <f t="shared" si="0"/>
        <v/>
      </c>
    </row>
    <row r="9" spans="1:2" x14ac:dyDescent="0.35">
      <c r="A9" s="5">
        <v>5</v>
      </c>
      <c r="B9" s="6">
        <f t="shared" si="0"/>
        <v>5000</v>
      </c>
    </row>
    <row r="10" spans="1:2" x14ac:dyDescent="0.35">
      <c r="A10" s="5">
        <v>1</v>
      </c>
      <c r="B10" s="6" t="str">
        <f t="shared" si="0"/>
        <v/>
      </c>
    </row>
    <row r="11" spans="1:2" x14ac:dyDescent="0.35">
      <c r="A11" s="5">
        <v>4</v>
      </c>
      <c r="B11" s="6">
        <f t="shared" si="0"/>
        <v>5000</v>
      </c>
    </row>
    <row r="12" spans="1:2" x14ac:dyDescent="0.35">
      <c r="A12" s="5">
        <v>3</v>
      </c>
      <c r="B12" s="6">
        <f t="shared" si="0"/>
        <v>3000</v>
      </c>
    </row>
    <row r="13" spans="1:2" x14ac:dyDescent="0.35">
      <c r="A13" s="5">
        <v>4</v>
      </c>
      <c r="B13" s="6">
        <f t="shared" si="0"/>
        <v>5000</v>
      </c>
    </row>
    <row r="14" spans="1:2" x14ac:dyDescent="0.35">
      <c r="A14" s="5">
        <v>1</v>
      </c>
      <c r="B14" s="6" t="str">
        <f t="shared" si="0"/>
        <v/>
      </c>
    </row>
    <row r="15" spans="1:2" x14ac:dyDescent="0.35">
      <c r="A15" s="5">
        <v>5</v>
      </c>
      <c r="B15" s="6">
        <f t="shared" si="0"/>
        <v>5000</v>
      </c>
    </row>
    <row r="16" spans="1:2" x14ac:dyDescent="0.35">
      <c r="A16" s="5">
        <v>4</v>
      </c>
      <c r="B16" s="6">
        <f t="shared" si="0"/>
        <v>5000</v>
      </c>
    </row>
    <row r="17" spans="1:2" x14ac:dyDescent="0.35">
      <c r="A17" s="5">
        <v>3</v>
      </c>
      <c r="B17" s="6">
        <f t="shared" si="0"/>
        <v>3000</v>
      </c>
    </row>
    <row r="18" spans="1:2" x14ac:dyDescent="0.35">
      <c r="A18" s="5">
        <v>3</v>
      </c>
      <c r="B18" s="6">
        <f t="shared" si="0"/>
        <v>3000</v>
      </c>
    </row>
    <row r="19" spans="1:2" x14ac:dyDescent="0.35">
      <c r="A19" s="5">
        <v>5</v>
      </c>
      <c r="B19" s="6">
        <f t="shared" si="0"/>
        <v>5000</v>
      </c>
    </row>
    <row r="20" spans="1:2" x14ac:dyDescent="0.35">
      <c r="A20" s="5">
        <v>2</v>
      </c>
      <c r="B20" s="6" t="str">
        <f t="shared" si="0"/>
        <v/>
      </c>
    </row>
    <row r="21" spans="1:2" x14ac:dyDescent="0.35">
      <c r="A21" s="5">
        <v>4</v>
      </c>
      <c r="B21" s="6">
        <f t="shared" si="0"/>
        <v>5000</v>
      </c>
    </row>
    <row r="22" spans="1:2" x14ac:dyDescent="0.35">
      <c r="A22" s="5">
        <v>5</v>
      </c>
      <c r="B22" s="6">
        <f t="shared" si="0"/>
        <v>5000</v>
      </c>
    </row>
    <row r="23" spans="1:2" x14ac:dyDescent="0.35">
      <c r="A23" s="5">
        <v>3</v>
      </c>
      <c r="B23" s="6">
        <f t="shared" si="0"/>
        <v>3000</v>
      </c>
    </row>
    <row r="24" spans="1:2" x14ac:dyDescent="0.35">
      <c r="A24" s="5">
        <v>2</v>
      </c>
      <c r="B24" s="6" t="str">
        <f t="shared" si="0"/>
        <v/>
      </c>
    </row>
    <row r="25" spans="1:2" x14ac:dyDescent="0.35">
      <c r="A25" s="5">
        <v>3</v>
      </c>
      <c r="B25" s="6">
        <f t="shared" si="0"/>
        <v>3000</v>
      </c>
    </row>
    <row r="26" spans="1:2" x14ac:dyDescent="0.35">
      <c r="A26" s="5">
        <v>1</v>
      </c>
      <c r="B26" s="6" t="str">
        <f t="shared" si="0"/>
        <v/>
      </c>
    </row>
    <row r="27" spans="1:2" x14ac:dyDescent="0.35">
      <c r="A27" s="5">
        <v>1</v>
      </c>
      <c r="B27" s="6" t="str">
        <f t="shared" si="0"/>
        <v/>
      </c>
    </row>
    <row r="28" spans="1:2" x14ac:dyDescent="0.35">
      <c r="A28" s="5">
        <v>1</v>
      </c>
      <c r="B28" s="6" t="str">
        <f t="shared" si="0"/>
        <v/>
      </c>
    </row>
    <row r="29" spans="1:2" x14ac:dyDescent="0.35">
      <c r="A29" s="5">
        <v>1</v>
      </c>
      <c r="B29" s="6" t="str">
        <f t="shared" si="0"/>
        <v/>
      </c>
    </row>
    <row r="30" spans="1:2" x14ac:dyDescent="0.35">
      <c r="A30" s="5">
        <v>4</v>
      </c>
      <c r="B30" s="6">
        <f t="shared" si="0"/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8C78-CCA6-472C-9E07-68E0594D2E8F}">
  <sheetPr>
    <tabColor rgb="FF00B050"/>
  </sheetPr>
  <dimension ref="A1:B13"/>
  <sheetViews>
    <sheetView zoomScale="130" zoomScaleNormal="130" workbookViewId="0">
      <selection activeCell="B2" sqref="B2"/>
    </sheetView>
  </sheetViews>
  <sheetFormatPr defaultRowHeight="14.5" x14ac:dyDescent="0.35"/>
  <sheetData>
    <row r="1" spans="1:2" x14ac:dyDescent="0.35">
      <c r="A1" s="1" t="s">
        <v>2</v>
      </c>
      <c r="B1" s="7" t="s">
        <v>3</v>
      </c>
    </row>
    <row r="2" spans="1:2" x14ac:dyDescent="0.35">
      <c r="A2" s="5">
        <v>2</v>
      </c>
      <c r="B2" s="6">
        <f>IF(A2=5,5000,IF(A2=4,4000,IF(A2=3,3000,IF(A2=2,2000,""))))</f>
        <v>2000</v>
      </c>
    </row>
    <row r="3" spans="1:2" x14ac:dyDescent="0.35">
      <c r="A3" s="5">
        <v>4</v>
      </c>
      <c r="B3" s="6">
        <f t="shared" ref="B3:B13" si="0">IF(A3=5,5000,IF(A3=4,4000,IF(A3=3,3000,IF(A3=2,2000,""))))</f>
        <v>4000</v>
      </c>
    </row>
    <row r="4" spans="1:2" x14ac:dyDescent="0.35">
      <c r="A4" s="5">
        <v>5</v>
      </c>
      <c r="B4" s="6">
        <f t="shared" si="0"/>
        <v>5000</v>
      </c>
    </row>
    <row r="5" spans="1:2" x14ac:dyDescent="0.35">
      <c r="A5" s="5">
        <v>3</v>
      </c>
      <c r="B5" s="6">
        <f t="shared" si="0"/>
        <v>3000</v>
      </c>
    </row>
    <row r="6" spans="1:2" x14ac:dyDescent="0.35">
      <c r="A6" s="5">
        <v>4</v>
      </c>
      <c r="B6" s="6">
        <f t="shared" si="0"/>
        <v>4000</v>
      </c>
    </row>
    <row r="7" spans="1:2" x14ac:dyDescent="0.35">
      <c r="A7" s="5">
        <v>2</v>
      </c>
      <c r="B7" s="6">
        <f t="shared" si="0"/>
        <v>2000</v>
      </c>
    </row>
    <row r="8" spans="1:2" x14ac:dyDescent="0.35">
      <c r="A8" s="5">
        <v>1</v>
      </c>
      <c r="B8" s="6" t="str">
        <f t="shared" si="0"/>
        <v/>
      </c>
    </row>
    <row r="9" spans="1:2" x14ac:dyDescent="0.35">
      <c r="A9" s="5">
        <v>5</v>
      </c>
      <c r="B9" s="6">
        <f t="shared" si="0"/>
        <v>5000</v>
      </c>
    </row>
    <row r="10" spans="1:2" x14ac:dyDescent="0.35">
      <c r="A10" s="5">
        <v>1</v>
      </c>
      <c r="B10" s="6" t="str">
        <f t="shared" si="0"/>
        <v/>
      </c>
    </row>
    <row r="11" spans="1:2" x14ac:dyDescent="0.35">
      <c r="A11" s="5">
        <v>4</v>
      </c>
      <c r="B11" s="6">
        <f t="shared" si="0"/>
        <v>4000</v>
      </c>
    </row>
    <row r="12" spans="1:2" x14ac:dyDescent="0.35">
      <c r="A12" s="5">
        <v>3</v>
      </c>
      <c r="B12" s="6">
        <f t="shared" si="0"/>
        <v>3000</v>
      </c>
    </row>
    <row r="13" spans="1:2" x14ac:dyDescent="0.35">
      <c r="A13" s="5">
        <v>4</v>
      </c>
      <c r="B13" s="6">
        <f t="shared" si="0"/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2C83-DDF0-48BB-A2E0-0487708E3981}">
  <sheetPr>
    <tabColor rgb="FF7030A0"/>
  </sheetPr>
  <dimension ref="A1:H20"/>
  <sheetViews>
    <sheetView workbookViewId="0">
      <selection activeCell="H4" sqref="H4"/>
    </sheetView>
  </sheetViews>
  <sheetFormatPr defaultRowHeight="14.5" x14ac:dyDescent="0.35"/>
  <cols>
    <col min="7" max="7" width="12.6328125" customWidth="1"/>
    <col min="8" max="8" width="19.453125" bestFit="1" customWidth="1"/>
  </cols>
  <sheetData>
    <row r="1" spans="1:8" x14ac:dyDescent="0.35">
      <c r="A1" s="2" t="s">
        <v>0</v>
      </c>
      <c r="B1" s="2" t="s">
        <v>1</v>
      </c>
      <c r="C1" s="10" t="s">
        <v>15</v>
      </c>
      <c r="D1" s="1" t="s">
        <v>14</v>
      </c>
      <c r="E1" s="4"/>
      <c r="F1" s="4"/>
      <c r="G1" s="4" t="s">
        <v>16</v>
      </c>
      <c r="H1" s="4" t="s">
        <v>17</v>
      </c>
    </row>
    <row r="2" spans="1:8" x14ac:dyDescent="0.35">
      <c r="A2" s="9" t="s">
        <v>9</v>
      </c>
      <c r="B2" s="6" t="s">
        <v>4</v>
      </c>
      <c r="C2" s="6">
        <v>60981</v>
      </c>
      <c r="D2" s="5">
        <v>2</v>
      </c>
      <c r="E2" s="4"/>
      <c r="F2" s="4" t="s">
        <v>9</v>
      </c>
      <c r="G2" s="11">
        <f>COUNTIF($A$2:$A$20,"Full Time")</f>
        <v>12</v>
      </c>
      <c r="H2" s="11">
        <f>AVERAGEIF(A:A,"Full Time",C:C)</f>
        <v>88420</v>
      </c>
    </row>
    <row r="3" spans="1:8" x14ac:dyDescent="0.35">
      <c r="A3" s="9" t="s">
        <v>9</v>
      </c>
      <c r="B3" s="6" t="s">
        <v>5</v>
      </c>
      <c r="C3" s="6">
        <v>60915</v>
      </c>
      <c r="D3" s="5">
        <v>1</v>
      </c>
      <c r="E3" s="4"/>
      <c r="F3" s="4" t="s">
        <v>13</v>
      </c>
      <c r="G3" s="11">
        <f>COUNTIF($A$2:$A$20,"Half-Time")</f>
        <v>3</v>
      </c>
      <c r="H3" s="11">
        <f>AVERAGEIF(A:A,"Half-Time",C:C)</f>
        <v>22963.333333333332</v>
      </c>
    </row>
    <row r="4" spans="1:8" x14ac:dyDescent="0.35">
      <c r="A4" s="9" t="s">
        <v>10</v>
      </c>
      <c r="B4" s="6"/>
      <c r="C4" s="6">
        <v>48536</v>
      </c>
      <c r="D4" s="5">
        <v>1</v>
      </c>
      <c r="E4" s="4"/>
      <c r="F4" s="4" t="s">
        <v>10</v>
      </c>
      <c r="G4" s="11">
        <f>COUNTIF($A$2:$A$20,"Contract")</f>
        <v>3</v>
      </c>
      <c r="H4" s="11">
        <f>AVERAGEIF(A:A,"Contract",C:C)</f>
        <v>53355</v>
      </c>
    </row>
    <row r="5" spans="1:8" x14ac:dyDescent="0.35">
      <c r="A5" s="9" t="s">
        <v>10</v>
      </c>
      <c r="B5" s="6"/>
      <c r="C5" s="6">
        <v>57711</v>
      </c>
      <c r="D5" s="5">
        <v>3</v>
      </c>
      <c r="E5" s="4"/>
      <c r="F5" s="4" t="s">
        <v>11</v>
      </c>
      <c r="G5" s="11">
        <f>COUNTIF($A$2:$A$20,"Hourly")</f>
        <v>1</v>
      </c>
      <c r="H5" s="11">
        <f>AVERAGEIF(A:A,"Hourly",C:C)</f>
        <v>26700</v>
      </c>
    </row>
    <row r="6" spans="1:8" x14ac:dyDescent="0.35">
      <c r="A6" s="9" t="s">
        <v>9</v>
      </c>
      <c r="B6" s="6" t="s">
        <v>6</v>
      </c>
      <c r="C6" s="6">
        <v>115547</v>
      </c>
      <c r="D6" s="5">
        <v>5</v>
      </c>
      <c r="E6" s="4"/>
      <c r="F6" s="4"/>
      <c r="G6" s="4"/>
      <c r="H6" s="4"/>
    </row>
    <row r="7" spans="1:8" x14ac:dyDescent="0.35">
      <c r="A7" s="9" t="s">
        <v>9</v>
      </c>
      <c r="B7" s="6" t="s">
        <v>4</v>
      </c>
      <c r="C7" s="6">
        <v>69212</v>
      </c>
      <c r="D7" s="5">
        <v>4</v>
      </c>
      <c r="E7" s="4"/>
      <c r="F7" s="4"/>
      <c r="G7" s="4"/>
      <c r="H7" s="4"/>
    </row>
    <row r="8" spans="1:8" x14ac:dyDescent="0.35">
      <c r="A8" s="9" t="s">
        <v>9</v>
      </c>
      <c r="B8" s="6" t="s">
        <v>4</v>
      </c>
      <c r="C8" s="6">
        <v>120198</v>
      </c>
      <c r="D8" s="5">
        <v>2</v>
      </c>
      <c r="E8" s="4"/>
      <c r="F8" s="4"/>
      <c r="G8" s="4"/>
      <c r="H8" s="4"/>
    </row>
    <row r="9" spans="1:8" x14ac:dyDescent="0.35">
      <c r="A9" s="9" t="s">
        <v>10</v>
      </c>
      <c r="B9" s="6"/>
      <c r="C9" s="6">
        <v>53818</v>
      </c>
      <c r="D9" s="5">
        <v>5</v>
      </c>
      <c r="E9" s="4"/>
      <c r="F9" s="4"/>
      <c r="G9" s="4"/>
      <c r="H9" s="4"/>
    </row>
    <row r="10" spans="1:8" x14ac:dyDescent="0.35">
      <c r="A10" s="9" t="s">
        <v>9</v>
      </c>
      <c r="B10" s="6" t="s">
        <v>4</v>
      </c>
      <c r="C10" s="6">
        <v>113020</v>
      </c>
      <c r="D10" s="5">
        <v>4</v>
      </c>
      <c r="E10" s="4"/>
      <c r="F10" s="4"/>
      <c r="G10" s="4"/>
      <c r="H10" s="4"/>
    </row>
    <row r="11" spans="1:8" x14ac:dyDescent="0.35">
      <c r="A11" s="9" t="s">
        <v>9</v>
      </c>
      <c r="B11" s="6" t="s">
        <v>4</v>
      </c>
      <c r="C11" s="6">
        <v>82341</v>
      </c>
      <c r="D11" s="5">
        <v>4</v>
      </c>
      <c r="E11" s="4"/>
      <c r="F11" s="4"/>
      <c r="G11" s="4"/>
      <c r="H11" s="4"/>
    </row>
    <row r="12" spans="1:8" x14ac:dyDescent="0.35">
      <c r="A12" s="9" t="s">
        <v>9</v>
      </c>
      <c r="B12" s="6" t="s">
        <v>7</v>
      </c>
      <c r="C12" s="6">
        <v>98598</v>
      </c>
      <c r="D12" s="5">
        <v>3</v>
      </c>
      <c r="E12" s="4"/>
      <c r="F12" s="4"/>
      <c r="G12" s="4"/>
      <c r="H12" s="4"/>
    </row>
    <row r="13" spans="1:8" x14ac:dyDescent="0.35">
      <c r="A13" s="9" t="s">
        <v>13</v>
      </c>
      <c r="B13" s="6" t="s">
        <v>4</v>
      </c>
      <c r="C13" s="6">
        <v>23175</v>
      </c>
      <c r="D13" s="5">
        <v>1</v>
      </c>
      <c r="E13" s="4"/>
      <c r="F13" s="4"/>
      <c r="G13" s="4"/>
      <c r="H13" s="4"/>
    </row>
    <row r="14" spans="1:8" x14ac:dyDescent="0.35">
      <c r="A14" s="9" t="s">
        <v>9</v>
      </c>
      <c r="B14" s="6" t="s">
        <v>5</v>
      </c>
      <c r="C14" s="6">
        <v>61076</v>
      </c>
      <c r="D14" s="5">
        <v>1</v>
      </c>
      <c r="E14" s="4"/>
      <c r="F14" s="4"/>
      <c r="G14" s="4"/>
      <c r="H14" s="4"/>
    </row>
    <row r="15" spans="1:8" x14ac:dyDescent="0.35">
      <c r="A15" s="9" t="s">
        <v>9</v>
      </c>
      <c r="B15" s="6" t="s">
        <v>4</v>
      </c>
      <c r="C15" s="6">
        <v>107968</v>
      </c>
      <c r="D15" s="5">
        <v>2</v>
      </c>
      <c r="E15" s="4"/>
      <c r="F15" s="4"/>
      <c r="G15" s="4"/>
      <c r="H15" s="4"/>
    </row>
    <row r="16" spans="1:8" x14ac:dyDescent="0.35">
      <c r="A16" s="9" t="s">
        <v>9</v>
      </c>
      <c r="B16" s="6" t="s">
        <v>7</v>
      </c>
      <c r="C16" s="6">
        <v>102146</v>
      </c>
      <c r="D16" s="5">
        <v>5</v>
      </c>
      <c r="E16" s="4"/>
      <c r="F16" s="4"/>
      <c r="G16" s="4"/>
      <c r="H16" s="4"/>
    </row>
    <row r="17" spans="1:8" x14ac:dyDescent="0.35">
      <c r="A17" s="9" t="s">
        <v>13</v>
      </c>
      <c r="B17" s="6" t="s">
        <v>4</v>
      </c>
      <c r="C17" s="6">
        <v>23005</v>
      </c>
      <c r="D17" s="5">
        <v>3</v>
      </c>
      <c r="E17" s="4"/>
      <c r="F17" s="4"/>
      <c r="G17" s="4"/>
      <c r="H17" s="4"/>
    </row>
    <row r="18" spans="1:8" x14ac:dyDescent="0.35">
      <c r="A18" s="9" t="s">
        <v>11</v>
      </c>
      <c r="B18" s="6"/>
      <c r="C18" s="6">
        <v>26700</v>
      </c>
      <c r="D18" s="5">
        <v>2</v>
      </c>
      <c r="E18" s="4"/>
      <c r="F18" s="4"/>
      <c r="G18" s="4"/>
      <c r="H18" s="4"/>
    </row>
    <row r="19" spans="1:8" x14ac:dyDescent="0.35">
      <c r="A19" s="9" t="s">
        <v>13</v>
      </c>
      <c r="B19" s="6" t="s">
        <v>7</v>
      </c>
      <c r="C19" s="6">
        <v>22710</v>
      </c>
      <c r="D19" s="5">
        <v>5</v>
      </c>
      <c r="E19" s="4"/>
      <c r="F19" s="4"/>
      <c r="G19" s="4"/>
      <c r="H19" s="4"/>
    </row>
    <row r="20" spans="1:8" x14ac:dyDescent="0.35">
      <c r="A20" s="9" t="s">
        <v>9</v>
      </c>
      <c r="B20" s="6" t="s">
        <v>8</v>
      </c>
      <c r="C20" s="6">
        <v>69038</v>
      </c>
      <c r="D20" s="5">
        <v>4</v>
      </c>
      <c r="E20" s="4"/>
      <c r="F20" s="4"/>
      <c r="G20" s="4"/>
      <c r="H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Compound IF</vt:lpstr>
      <vt:lpstr>Nested  IF</vt:lpstr>
      <vt:lpstr>IFS</vt:lpstr>
      <vt:lpstr>COUNTIF    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</dc:creator>
  <cp:lastModifiedBy>ALVIN ANG</cp:lastModifiedBy>
  <dcterms:created xsi:type="dcterms:W3CDTF">2021-08-19T15:50:55Z</dcterms:created>
  <dcterms:modified xsi:type="dcterms:W3CDTF">2025-07-14T14:42:15Z</dcterms:modified>
</cp:coreProperties>
</file>