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A9780F5-09E8-45FD-B303-FF93CEE187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umeric Criteria" sheetId="3" r:id="rId1"/>
    <sheet name="Text Criteria" sheetId="1" r:id="rId2"/>
    <sheet name="Date Criteria" sheetId="2" r:id="rId3"/>
    <sheet name="And Criteria" sheetId="6" r:id="rId4"/>
    <sheet name="Or Criteri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" i="6" l="1"/>
  <c r="B9" i="2"/>
  <c r="C10" i="5" l="1" a="1"/>
  <c r="C10" i="5" s="1"/>
  <c r="B11" i="1" l="1"/>
  <c r="B9" i="1" l="1"/>
  <c r="B7" i="1" l="1"/>
  <c r="B7" i="2" l="1"/>
  <c r="B8" i="2" l="1"/>
  <c r="B10" i="1"/>
  <c r="B8" i="1"/>
  <c r="B9" i="3" l="1"/>
  <c r="B8" i="3"/>
  <c r="B7" i="3"/>
  <c r="B10" i="3"/>
</calcChain>
</file>

<file path=xl/sharedStrings.xml><?xml version="1.0" encoding="utf-8"?>
<sst xmlns="http://schemas.openxmlformats.org/spreadsheetml/2006/main" count="37" uniqueCount="11">
  <si>
    <t>circle</t>
  </si>
  <si>
    <t>triangle</t>
  </si>
  <si>
    <t>circle6</t>
  </si>
  <si>
    <t>triangle5</t>
  </si>
  <si>
    <t>circle8</t>
  </si>
  <si>
    <t>Google</t>
  </si>
  <si>
    <t>Stanford</t>
  </si>
  <si>
    <t>Facebook</t>
  </si>
  <si>
    <t>Harvard</t>
  </si>
  <si>
    <t>Twitter</t>
  </si>
  <si>
    <t>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</si>
</sst>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"/>
  <sheetViews>
    <sheetView tabSelected="1" workbookViewId="0">
      <selection activeCell="B10" sqref="B10"/>
    </sheetView>
  </sheetViews>
  <sheetFormatPr defaultRowHeight="14.5" x14ac:dyDescent="0.35"/>
  <cols>
    <col min="1" max="1" width="9.26953125" customWidth="1"/>
  </cols>
  <sheetData>
    <row r="1" spans="1:4" x14ac:dyDescent="0.35">
      <c r="A1">
        <v>75</v>
      </c>
      <c r="B1">
        <v>10</v>
      </c>
      <c r="D1">
        <v>10</v>
      </c>
    </row>
    <row r="2" spans="1:4" x14ac:dyDescent="0.35">
      <c r="A2">
        <v>25</v>
      </c>
      <c r="B2">
        <v>1</v>
      </c>
      <c r="D2">
        <v>25</v>
      </c>
    </row>
    <row r="3" spans="1:4" x14ac:dyDescent="0.35">
      <c r="A3">
        <v>100</v>
      </c>
      <c r="B3">
        <v>7</v>
      </c>
    </row>
    <row r="4" spans="1:4" x14ac:dyDescent="0.35">
      <c r="A4">
        <v>50</v>
      </c>
      <c r="B4">
        <v>20</v>
      </c>
    </row>
    <row r="5" spans="1:4" x14ac:dyDescent="0.35">
      <c r="A5">
        <v>25</v>
      </c>
      <c r="B5">
        <v>3</v>
      </c>
    </row>
    <row r="7" spans="1:4" x14ac:dyDescent="0.35">
      <c r="B7">
        <f>SUMIF(B1:B5,"&lt;=10")</f>
        <v>21</v>
      </c>
    </row>
    <row r="8" spans="1:4" x14ac:dyDescent="0.35">
      <c r="B8">
        <f>SUMIF(B1:B5,"&lt;="&amp;D1)</f>
        <v>21</v>
      </c>
    </row>
    <row r="9" spans="1:4" x14ac:dyDescent="0.35">
      <c r="B9">
        <f>SUMIF(A1:A5,25,B1:B5)</f>
        <v>4</v>
      </c>
    </row>
    <row r="10" spans="1:4" x14ac:dyDescent="0.35">
      <c r="B10">
        <f>SUMIF(A1:A5,D2,B1:B5)</f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1"/>
  <sheetViews>
    <sheetView workbookViewId="0">
      <selection activeCell="B7" sqref="B7"/>
    </sheetView>
  </sheetViews>
  <sheetFormatPr defaultRowHeight="14.5" x14ac:dyDescent="0.35"/>
  <cols>
    <col min="1" max="1" width="9.26953125" customWidth="1"/>
    <col min="3" max="3" width="9.1796875" customWidth="1"/>
  </cols>
  <sheetData>
    <row r="1" spans="1:2" x14ac:dyDescent="0.35">
      <c r="A1" t="s">
        <v>2</v>
      </c>
      <c r="B1">
        <v>10</v>
      </c>
    </row>
    <row r="2" spans="1:2" x14ac:dyDescent="0.35">
      <c r="A2" t="s">
        <v>1</v>
      </c>
      <c r="B2">
        <v>1</v>
      </c>
    </row>
    <row r="3" spans="1:2" x14ac:dyDescent="0.35">
      <c r="A3" t="s">
        <v>0</v>
      </c>
      <c r="B3">
        <v>7</v>
      </c>
    </row>
    <row r="4" spans="1:2" x14ac:dyDescent="0.35">
      <c r="A4" t="s">
        <v>4</v>
      </c>
      <c r="B4">
        <v>20</v>
      </c>
    </row>
    <row r="5" spans="1:2" x14ac:dyDescent="0.35">
      <c r="A5" t="s">
        <v>3</v>
      </c>
      <c r="B5">
        <v>3</v>
      </c>
    </row>
    <row r="7" spans="1:2" x14ac:dyDescent="0.35">
      <c r="B7">
        <f>SUMIF(A1:A5,"circle",B1:B5)</f>
        <v>7</v>
      </c>
    </row>
    <row r="8" spans="1:2" x14ac:dyDescent="0.35">
      <c r="B8">
        <f>SUMIF(A1:A5,"&lt;&gt;triangle",B1:B5)</f>
        <v>40</v>
      </c>
    </row>
    <row r="9" spans="1:2" x14ac:dyDescent="0.35">
      <c r="B9">
        <f>SUMIF(A1:A5,"circle?",B1:B5)</f>
        <v>30</v>
      </c>
    </row>
    <row r="10" spans="1:2" x14ac:dyDescent="0.35">
      <c r="B10">
        <f>SUMIF(A1:A5,"*le",B1:B5)</f>
        <v>8</v>
      </c>
    </row>
    <row r="11" spans="1:2" x14ac:dyDescent="0.35">
      <c r="B11">
        <f>SUMIF(A1:A5,"triangle",B1:B5)+SUMIF(A1:A5,"circle8",B1:B5)</f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9"/>
  <sheetViews>
    <sheetView workbookViewId="0">
      <selection activeCell="B7" sqref="B7"/>
    </sheetView>
  </sheetViews>
  <sheetFormatPr defaultRowHeight="14.5" x14ac:dyDescent="0.35"/>
  <cols>
    <col min="1" max="1" width="9.7265625" bestFit="1" customWidth="1"/>
    <col min="7" max="9" width="9" customWidth="1"/>
  </cols>
  <sheetData>
    <row r="1" spans="1:2" x14ac:dyDescent="0.35">
      <c r="A1" s="1">
        <v>43121</v>
      </c>
      <c r="B1">
        <v>10</v>
      </c>
    </row>
    <row r="2" spans="1:2" x14ac:dyDescent="0.35">
      <c r="A2" s="1">
        <v>43003</v>
      </c>
      <c r="B2">
        <v>1</v>
      </c>
    </row>
    <row r="3" spans="1:2" x14ac:dyDescent="0.35">
      <c r="A3" s="1">
        <v>43315</v>
      </c>
      <c r="B3">
        <v>7</v>
      </c>
    </row>
    <row r="4" spans="1:2" x14ac:dyDescent="0.35">
      <c r="A4" s="1">
        <v>42977</v>
      </c>
      <c r="B4">
        <v>20</v>
      </c>
    </row>
    <row r="5" spans="1:2" x14ac:dyDescent="0.35">
      <c r="A5" s="1">
        <v>42831</v>
      </c>
      <c r="B5">
        <v>3</v>
      </c>
    </row>
    <row r="7" spans="1:2" x14ac:dyDescent="0.35">
      <c r="B7">
        <f>SUMIF(A1:A5,"&gt;"&amp;DATE(2018,1,20),B1:B5)</f>
        <v>17</v>
      </c>
    </row>
    <row r="8" spans="1:2" x14ac:dyDescent="0.35">
      <c r="B8">
        <f ca="1">SUMIF(A1:A5,TODAY(),B1:B5)</f>
        <v>0</v>
      </c>
    </row>
    <row r="9" spans="1:2" x14ac:dyDescent="0.35">
      <c r="B9">
        <f>SUMIFS(B1:B5,A1:A5,"&gt;="&amp;DATE(2017,6,1),A1:A5,"&lt;="&amp;DATE(2017,12,31))</f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9BAA-CC58-46C4-96EA-14C41458937A}">
  <dimension ref="A1:C10"/>
  <sheetViews>
    <sheetView zoomScaleNormal="100" workbookViewId="0">
      <selection activeCell="C10" sqref="C10"/>
    </sheetView>
  </sheetViews>
  <sheetFormatPr defaultRowHeight="14.5" x14ac:dyDescent="0.35"/>
  <cols>
    <col min="1" max="2" width="9.453125" bestFit="1" customWidth="1"/>
    <col min="3" max="5" width="9" customWidth="1"/>
  </cols>
  <sheetData>
    <row r="1" spans="1:3" x14ac:dyDescent="0.35">
      <c r="A1" s="2" t="s">
        <v>5</v>
      </c>
      <c r="B1" s="2" t="s">
        <v>6</v>
      </c>
      <c r="C1">
        <v>3</v>
      </c>
    </row>
    <row r="2" spans="1:3" x14ac:dyDescent="0.35">
      <c r="A2" s="2" t="s">
        <v>7</v>
      </c>
      <c r="B2" s="2" t="s">
        <v>8</v>
      </c>
      <c r="C2">
        <v>5</v>
      </c>
    </row>
    <row r="3" spans="1:3" x14ac:dyDescent="0.35">
      <c r="A3" s="2" t="s">
        <v>9</v>
      </c>
      <c r="B3" s="2" t="s">
        <v>6</v>
      </c>
      <c r="C3">
        <v>2</v>
      </c>
    </row>
    <row r="4" spans="1:3" x14ac:dyDescent="0.35">
      <c r="A4" s="2" t="s">
        <v>7</v>
      </c>
      <c r="B4" s="2" t="s">
        <v>10</v>
      </c>
      <c r="C4">
        <v>5</v>
      </c>
    </row>
    <row r="5" spans="1:3" x14ac:dyDescent="0.35">
      <c r="A5" s="2" t="s">
        <v>5</v>
      </c>
      <c r="B5" s="2" t="s">
        <v>8</v>
      </c>
      <c r="C5">
        <v>4</v>
      </c>
    </row>
    <row r="6" spans="1:3" x14ac:dyDescent="0.35">
      <c r="A6" s="2" t="s">
        <v>9</v>
      </c>
      <c r="B6" s="2" t="s">
        <v>8</v>
      </c>
      <c r="C6">
        <v>3</v>
      </c>
    </row>
    <row r="7" spans="1:3" x14ac:dyDescent="0.35">
      <c r="A7" s="2" t="s">
        <v>5</v>
      </c>
      <c r="B7" s="2" t="s">
        <v>6</v>
      </c>
      <c r="C7">
        <v>1</v>
      </c>
    </row>
    <row r="8" spans="1:3" x14ac:dyDescent="0.35">
      <c r="A8" s="2" t="s">
        <v>9</v>
      </c>
      <c r="B8" s="2" t="s">
        <v>8</v>
      </c>
      <c r="C8">
        <v>1</v>
      </c>
    </row>
    <row r="10" spans="1:3" x14ac:dyDescent="0.35">
      <c r="C10">
        <f>SUMIFS(C1:C8,A1:A8,"Google",B1:B8,"Stanford")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0A36-9CA4-4E8A-8803-91B095F8B1BA}">
  <dimension ref="A1:C10"/>
  <sheetViews>
    <sheetView zoomScaleNormal="100" workbookViewId="0">
      <selection activeCell="C10" sqref="C10"/>
    </sheetView>
  </sheetViews>
  <sheetFormatPr defaultRowHeight="14.5" x14ac:dyDescent="0.35"/>
  <cols>
    <col min="1" max="2" width="9.453125" bestFit="1" customWidth="1"/>
    <col min="3" max="5" width="9" customWidth="1"/>
  </cols>
  <sheetData>
    <row r="1" spans="1:3" x14ac:dyDescent="0.35">
      <c r="A1" s="2" t="s">
        <v>5</v>
      </c>
      <c r="B1" s="2" t="s">
        <v>6</v>
      </c>
      <c r="C1">
        <v>3</v>
      </c>
    </row>
    <row r="2" spans="1:3" x14ac:dyDescent="0.35">
      <c r="A2" s="2" t="s">
        <v>7</v>
      </c>
      <c r="B2" s="2" t="s">
        <v>8</v>
      </c>
      <c r="C2">
        <v>5</v>
      </c>
    </row>
    <row r="3" spans="1:3" x14ac:dyDescent="0.35">
      <c r="A3" s="2" t="s">
        <v>9</v>
      </c>
      <c r="B3" s="2" t="s">
        <v>6</v>
      </c>
      <c r="C3">
        <v>2</v>
      </c>
    </row>
    <row r="4" spans="1:3" x14ac:dyDescent="0.35">
      <c r="A4" s="2" t="s">
        <v>7</v>
      </c>
      <c r="B4" s="2" t="s">
        <v>10</v>
      </c>
      <c r="C4">
        <v>5</v>
      </c>
    </row>
    <row r="5" spans="1:3" x14ac:dyDescent="0.35">
      <c r="A5" s="2" t="s">
        <v>5</v>
      </c>
      <c r="B5" s="2" t="s">
        <v>8</v>
      </c>
      <c r="C5">
        <v>4</v>
      </c>
    </row>
    <row r="6" spans="1:3" x14ac:dyDescent="0.35">
      <c r="A6" s="2" t="s">
        <v>9</v>
      </c>
      <c r="B6" s="2" t="s">
        <v>8</v>
      </c>
      <c r="C6">
        <v>3</v>
      </c>
    </row>
    <row r="7" spans="1:3" x14ac:dyDescent="0.35">
      <c r="A7" s="2" t="s">
        <v>5</v>
      </c>
      <c r="B7" s="2" t="s">
        <v>6</v>
      </c>
      <c r="C7">
        <v>1</v>
      </c>
    </row>
    <row r="8" spans="1:3" x14ac:dyDescent="0.35">
      <c r="A8" s="2" t="s">
        <v>9</v>
      </c>
      <c r="B8" s="2" t="s">
        <v>8</v>
      </c>
      <c r="C8">
        <v>1</v>
      </c>
    </row>
    <row r="10" spans="1:3" x14ac:dyDescent="0.35">
      <c r="C10">
        <f t="array" ref="C10">SUM(IF((A1:A8="Google")+(B1:B8="Stanford"),1,0)*C1:C8)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Numeric Criteria</vt:lpstr>
      <vt:lpstr>Text Criteria</vt:lpstr>
      <vt:lpstr>Date Criteria</vt:lpstr>
      <vt:lpstr>And Criteria</vt:lpstr>
      <vt:lpstr>Or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User</cp:lastModifiedBy>
  <dcterms:created xsi:type="dcterms:W3CDTF">2018-03-13T09:06:59Z</dcterms:created>
  <dcterms:modified xsi:type="dcterms:W3CDTF">2022-12-01T11:04:28Z</dcterms:modified>
</cp:coreProperties>
</file>