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AA\Desktop\"/>
    </mc:Choice>
  </mc:AlternateContent>
  <xr:revisionPtr revIDLastSave="0" documentId="13_ncr:1_{BC656E24-A518-47D3-99CB-22E0AE2A92E1}" xr6:coauthVersionLast="47" xr6:coauthVersionMax="47" xr10:uidLastSave="{00000000-0000-0000-0000-000000000000}"/>
  <bookViews>
    <workbookView xWindow="9510" yWindow="-13880" windowWidth="10980" windowHeight="18165" activeTab="1" xr2:uid="{F65B6CED-A347-4EBD-A4CC-DC274C7F4928}"/>
  </bookViews>
  <sheets>
    <sheet name="OFFSET" sheetId="17" r:id="rId1"/>
    <sheet name="INDEX" sheetId="18" r:id="rId2"/>
    <sheet name="VLOOKUP and HLOOKUP" sheetId="4" r:id="rId3"/>
    <sheet name="XLookUp" sheetId="2" r:id="rId4"/>
  </sheets>
  <externalReferences>
    <externalReference r:id="rId5"/>
    <externalReference r:id="rId6"/>
  </externalReferences>
  <definedNames>
    <definedName name="_xlnm._FilterDatabase" localSheetId="2" hidden="1">'VLOOKUP and HLOOKUP'!$A$1:$B$742</definedName>
    <definedName name="Address">[1]NAMES!$I$7:$I$23</definedName>
    <definedName name="ee" localSheetId="1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localSheetId="2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Loookup" localSheetId="1" hidden="1">{"FirstQ",#N/A,FALSE,"Budget2000";"SecondQ",#N/A,FALSE,"Budget2000"}</definedName>
    <definedName name="Loookup" localSheetId="0" hidden="1">{"FirstQ",#N/A,FALSE,"Budget2000";"SecondQ",#N/A,FALSE,"Budget2000"}</definedName>
    <definedName name="Loookup" localSheetId="2" hidden="1">{"FirstQ",#N/A,FALSE,"Budget2000";"SecondQ",#N/A,FALSE,"Budget2000"}</definedName>
    <definedName name="Loookup" hidden="1">{"FirstQ",#N/A,FALSE,"Budget2000";"SecondQ",#N/A,FALSE,"Budget2000"}</definedName>
    <definedName name="Phone">[1]NAMES!$J$7:$J$23</definedName>
    <definedName name="ProductList" localSheetId="1">#REF!</definedName>
    <definedName name="ProductList" localSheetId="0">#REF!</definedName>
    <definedName name="ProductList" localSheetId="2">#REF!</definedName>
    <definedName name="ProductList">#REF!</definedName>
    <definedName name="q" localSheetId="1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[2]ExactMatch!$A$2:$B$8</definedName>
    <definedName name="rr" localSheetId="1" hidden="1">{"FirstQ",#N/A,FALSE,"Budget2000";"SecondQ",#N/A,FALSE,"Budget2000"}</definedName>
    <definedName name="rr" localSheetId="0" hidden="1">{"FirstQ",#N/A,FALSE,"Budget2000";"SecondQ",#N/A,FALSE,"Budget2000"}</definedName>
    <definedName name="rr" localSheetId="2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1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localSheetId="2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2" hidden="1">'VLOOKUP and HLOOKUP'!$A$1:$B$742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8" l="1" a="1"/>
  <c r="O3" i="18" s="1"/>
  <c r="O4" i="18" a="1"/>
  <c r="O4" i="18"/>
  <c r="O5" i="18" a="1"/>
  <c r="O5" i="18"/>
  <c r="O6" i="18" a="1"/>
  <c r="O6" i="18"/>
  <c r="O7" i="18" a="1"/>
  <c r="O7" i="18" s="1"/>
  <c r="O8" i="18" a="1"/>
  <c r="O8" i="18"/>
  <c r="O9" i="18" a="1"/>
  <c r="O9" i="18"/>
  <c r="O10" i="18" a="1"/>
  <c r="O10" i="18" s="1"/>
  <c r="O2" i="18" a="1"/>
  <c r="O2" i="18" s="1"/>
  <c r="G2" i="17"/>
  <c r="F2" i="17"/>
  <c r="E2" i="17"/>
  <c r="D2" i="17"/>
  <c r="E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<sst xmlns="http://schemas.openxmlformats.org/spreadsheetml/2006/main" count="130" uniqueCount="79">
  <si>
    <t>State</t>
  </si>
  <si>
    <t>Status</t>
  </si>
  <si>
    <t>STATE:</t>
  </si>
  <si>
    <t>Alabama</t>
  </si>
  <si>
    <t>Active</t>
  </si>
  <si>
    <t>STATUS:</t>
  </si>
  <si>
    <t>Alaska</t>
  </si>
  <si>
    <t>Inactive</t>
  </si>
  <si>
    <t>XLOOKUP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</si>
  <si>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</si>
  <si>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</si>
  <si>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</si>
  <si>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</si>
  <si>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</si>
  <si>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</si>
  <si>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</si>
  <si>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</si>
  <si>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</si>
  <si>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</si>
  <si>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</si>
  <si>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</si>
  <si>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</si>
  <si>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</si>
  <si>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</si>
  <si>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</si>
  <si>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</si>
  <si>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</si>
  <si>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</si>
  <si>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</si>
  <si>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</si>
  <si>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</si>
  <si>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</si>
  <si>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</si>
  <si>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</si>
  <si>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</si>
  <si>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</si>
  <si>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</si>
  <si>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</si>
  <si>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</si>
  <si>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</si>
  <si>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Washington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</si>
  <si>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</si>
  <si>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</si>
  <si>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</si>
  <si>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</si>
  <si>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</si>
  <si>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</si>
  <si>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</si>
  <si>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</si>
  <si>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</si>
  <si>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</si>
  <si>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</si>
  <si>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</si>
  <si>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</si>
  <si>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</si>
  <si>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</si>
  <si>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</si>
  <si>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Salary</t>
  </si>
  <si>
    <t>Tax Rate (VLOOKUP)</t>
  </si>
  <si>
    <t>Tax Rate   (HLOOKUP)</t>
  </si>
  <si>
    <t>Reporting
Date</t>
  </si>
  <si>
    <t>Closing
Rate</t>
  </si>
  <si>
    <t>Latest
Reporting Date</t>
  </si>
  <si>
    <t>Latest
Closing Rate</t>
  </si>
  <si>
    <t>Average of
last 3 days</t>
  </si>
  <si>
    <t>Average of
last 5 days</t>
  </si>
  <si>
    <t>Shipping Zone</t>
  </si>
  <si>
    <t>Item#</t>
  </si>
  <si>
    <t>Size</t>
  </si>
  <si>
    <t>Shipping Cost</t>
  </si>
  <si>
    <t>631B22</t>
  </si>
  <si>
    <t>995C19</t>
  </si>
  <si>
    <t>791H29</t>
  </si>
  <si>
    <t>402R30</t>
  </si>
  <si>
    <t>203J26</t>
  </si>
  <si>
    <t>849K37</t>
  </si>
  <si>
    <t>368H70</t>
  </si>
  <si>
    <t>391R45</t>
  </si>
  <si>
    <t>502R74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</si>
</sst>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8" formatCode="0.00%;\(0.00%\)"/>
    <numFmt numFmtId="169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B1F2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4" fillId="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1" fillId="0" borderId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quotePrefix="1"/>
    <xf numFmtId="0" fontId="2" fillId="0" borderId="0" xfId="0" applyFont="1"/>
    <xf numFmtId="166" fontId="8" fillId="4" borderId="1" xfId="7" applyNumberFormat="1" applyFont="1" applyFill="1" applyBorder="1" applyAlignment="1">
      <alignment horizontal="right" vertical="top"/>
    </xf>
    <xf numFmtId="0" fontId="9" fillId="0" borderId="0" xfId="6" applyFont="1"/>
    <xf numFmtId="0" fontId="9" fillId="0" borderId="0" xfId="6" applyFont="1" applyAlignment="1">
      <alignment horizontal="center"/>
    </xf>
    <xf numFmtId="166" fontId="9" fillId="0" borderId="0" xfId="7" applyNumberFormat="1" applyFont="1"/>
    <xf numFmtId="9" fontId="8" fillId="4" borderId="1" xfId="9" applyFont="1" applyFill="1" applyBorder="1" applyAlignment="1">
      <alignment vertical="top"/>
    </xf>
    <xf numFmtId="168" fontId="8" fillId="0" borderId="0" xfId="9" applyNumberFormat="1" applyFont="1" applyAlignment="1">
      <alignment vertical="top" wrapText="1"/>
    </xf>
    <xf numFmtId="0" fontId="9" fillId="5" borderId="1" xfId="7" applyNumberFormat="1" applyFont="1" applyFill="1" applyBorder="1"/>
    <xf numFmtId="0" fontId="9" fillId="5" borderId="1" xfId="6" applyFont="1" applyFill="1" applyBorder="1"/>
    <xf numFmtId="9" fontId="9" fillId="0" borderId="0" xfId="5" applyFont="1"/>
    <xf numFmtId="166" fontId="9" fillId="5" borderId="1" xfId="7" applyNumberFormat="1" applyFont="1" applyFill="1" applyBorder="1"/>
    <xf numFmtId="169" fontId="9" fillId="5" borderId="1" xfId="6" applyNumberFormat="1" applyFont="1" applyFill="1" applyBorder="1"/>
    <xf numFmtId="9" fontId="9" fillId="0" borderId="0" xfId="9" applyFont="1"/>
    <xf numFmtId="0" fontId="8" fillId="6" borderId="2" xfId="6" applyFont="1" applyFill="1" applyBorder="1" applyAlignment="1">
      <alignment horizontal="right" wrapText="1"/>
    </xf>
    <xf numFmtId="165" fontId="8" fillId="6" borderId="2" xfId="7" applyFont="1" applyFill="1" applyBorder="1" applyAlignment="1">
      <alignment horizontal="right" wrapText="1"/>
    </xf>
    <xf numFmtId="0" fontId="8" fillId="0" borderId="0" xfId="6" applyFont="1"/>
    <xf numFmtId="0" fontId="8" fillId="7" borderId="2" xfId="6" applyFont="1" applyFill="1" applyBorder="1" applyAlignment="1">
      <alignment wrapText="1"/>
    </xf>
    <xf numFmtId="0" fontId="8" fillId="7" borderId="2" xfId="6" applyFont="1" applyFill="1" applyBorder="1" applyAlignment="1">
      <alignment horizontal="right" wrapText="1"/>
    </xf>
    <xf numFmtId="14" fontId="9" fillId="0" borderId="0" xfId="6" applyNumberFormat="1" applyFont="1"/>
    <xf numFmtId="165" fontId="9" fillId="0" borderId="0" xfId="7" applyFont="1"/>
    <xf numFmtId="165" fontId="9" fillId="0" borderId="0" xfId="6" applyNumberFormat="1" applyFont="1"/>
    <xf numFmtId="0" fontId="8" fillId="0" borderId="0" xfId="6" applyFont="1" applyAlignment="1">
      <alignment horizontal="center"/>
    </xf>
    <xf numFmtId="4" fontId="9" fillId="0" borderId="0" xfId="7" applyNumberFormat="1" applyFont="1"/>
    <xf numFmtId="3" fontId="9" fillId="0" borderId="0" xfId="7" applyNumberFormat="1" applyFont="1"/>
    <xf numFmtId="0" fontId="9" fillId="9" borderId="6" xfId="6" applyFont="1" applyFill="1" applyBorder="1" applyAlignment="1">
      <alignment horizontal="center" vertical="center" textRotation="90"/>
    </xf>
    <xf numFmtId="0" fontId="9" fillId="9" borderId="7" xfId="6" applyFont="1" applyFill="1" applyBorder="1" applyAlignment="1">
      <alignment horizontal="center" vertical="center" textRotation="90"/>
    </xf>
    <xf numFmtId="0" fontId="9" fillId="9" borderId="8" xfId="6" applyFont="1" applyFill="1" applyBorder="1" applyAlignment="1">
      <alignment horizontal="center" vertical="center" textRotation="90"/>
    </xf>
    <xf numFmtId="0" fontId="8" fillId="8" borderId="3" xfId="6" applyFont="1" applyFill="1" applyBorder="1" applyAlignment="1">
      <alignment horizontal="center"/>
    </xf>
    <xf numFmtId="0" fontId="8" fillId="8" borderId="4" xfId="6" applyFont="1" applyFill="1" applyBorder="1" applyAlignment="1">
      <alignment horizontal="center"/>
    </xf>
    <xf numFmtId="0" fontId="8" fillId="8" borderId="5" xfId="6" applyFont="1" applyFill="1" applyBorder="1" applyAlignment="1">
      <alignment horizontal="center"/>
    </xf>
    <xf numFmtId="0" fontId="8" fillId="9" borderId="6" xfId="6" applyFont="1" applyFill="1" applyBorder="1" applyAlignment="1">
      <alignment horizontal="center" vertical="center" textRotation="90"/>
    </xf>
    <xf numFmtId="0" fontId="8" fillId="9" borderId="7" xfId="6" applyFont="1" applyFill="1" applyBorder="1" applyAlignment="1">
      <alignment horizontal="center" vertical="center" textRotation="90"/>
    </xf>
    <xf numFmtId="0" fontId="8" fillId="9" borderId="8" xfId="6" applyFont="1" applyFill="1" applyBorder="1" applyAlignment="1">
      <alignment horizontal="center" vertical="center" textRotation="90"/>
    </xf>
    <xf numFmtId="0" fontId="9" fillId="8" borderId="3" xfId="6" applyFont="1" applyFill="1" applyBorder="1" applyAlignment="1">
      <alignment horizontal="center"/>
    </xf>
    <xf numFmtId="0" fontId="9" fillId="8" borderId="4" xfId="6" applyFont="1" applyFill="1" applyBorder="1" applyAlignment="1">
      <alignment horizontal="center"/>
    </xf>
    <xf numFmtId="0" fontId="9" fillId="8" borderId="5" xfId="6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4" fontId="6" fillId="0" borderId="0" xfId="0" applyNumberFormat="1" applyFont="1"/>
  </cellXfs>
  <cellStyles count="15">
    <cellStyle name="Accent3 2" xfId="1" xr:uid="{DDE960A3-9206-46D5-A391-5D4A9BB54211}"/>
    <cellStyle name="Comma 2" xfId="7" xr:uid="{0B47347D-9E7A-4DB4-A42F-849778FE353B}"/>
    <cellStyle name="Comma 2 2" xfId="13" xr:uid="{C86C8525-3542-4D70-903D-568862415A90}"/>
    <cellStyle name="Comma 3" xfId="8" xr:uid="{C860918B-C919-412D-9A9C-A09DA419BE37}"/>
    <cellStyle name="Currency 2" xfId="11" xr:uid="{8B64EE25-E223-4F09-81A0-798B5DCE9986}"/>
    <cellStyle name="Currency 2 2" xfId="14" xr:uid="{4F01ACAA-2582-491A-9B98-C19E3705160F}"/>
    <cellStyle name="Currency 3" xfId="3" xr:uid="{34E6A302-1B1A-49FC-AA64-E42FEE63A918}"/>
    <cellStyle name="Normal" xfId="0" builtinId="0"/>
    <cellStyle name="Normal 2" xfId="10" xr:uid="{8F0D690B-DA9D-4E20-9D23-A7BAE7A3BBB1}"/>
    <cellStyle name="Normal 2 2" xfId="6" xr:uid="{1979A973-AB66-4D0B-B49C-693EE1E1CC63}"/>
    <cellStyle name="Normal 2 3" xfId="12" xr:uid="{75901EC9-E0C4-40ED-B8CA-F163DC63D171}"/>
    <cellStyle name="Normal 3" xfId="2" xr:uid="{6F97E2F3-559D-41D1-BEDA-28479DAE63E6}"/>
    <cellStyle name="Per cent 2" xfId="4" xr:uid="{E2F2CE18-A802-4749-A795-69F8A0FED769}"/>
    <cellStyle name="Percent" xfId="5" builtinId="5"/>
    <cellStyle name="Percent 2" xfId="9" xr:uid="{F896A01C-F295-45D2-AC6F-764414C618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fred/Downloads/Basic%20Excel%20Training/Exercise%20Files/Ch5/XLooku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yndaCom\Chapter%204%20LOOKUP%20and%20Reference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M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proxMatch"/>
      <sheetName val="ExactMatch"/>
      <sheetName val="HLOOKUP"/>
      <sheetName val="MATCH"/>
      <sheetName val="INDEX"/>
      <sheetName val="MATCH-INDEX"/>
    </sheetNames>
    <sheetDataSet>
      <sheetData sheetId="0"/>
      <sheetData sheetId="1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1FC2-B5CD-4CEE-9E69-74A8AC2B5A16}">
  <sheetPr>
    <tabColor rgb="FF00B0F0"/>
  </sheetPr>
  <dimension ref="A1:H24"/>
  <sheetViews>
    <sheetView zoomScale="70" zoomScaleNormal="70" workbookViewId="0">
      <pane ySplit="1" topLeftCell="A2" activePane="bottomLeft" state="frozen"/>
      <selection pane="bottomLeft" activeCell="G3" sqref="G3"/>
    </sheetView>
  </sheetViews>
  <sheetFormatPr defaultColWidth="9.1796875" defaultRowHeight="14.5" x14ac:dyDescent="0.35"/>
  <cols>
    <col min="1" max="1" width="10.81640625" style="8" customWidth="1"/>
    <col min="2" max="2" width="9.36328125" style="25" customWidth="1"/>
    <col min="3" max="3" width="4.36328125" style="8" customWidth="1"/>
    <col min="4" max="7" width="20.1796875" style="8" bestFit="1" customWidth="1"/>
    <col min="8" max="16384" width="9.1796875" style="8"/>
  </cols>
  <sheetData>
    <row r="1" spans="1:8" s="21" customFormat="1" ht="29" x14ac:dyDescent="0.35">
      <c r="A1" s="19" t="s">
        <v>60</v>
      </c>
      <c r="B1" s="20" t="s">
        <v>61</v>
      </c>
      <c r="D1" s="22" t="s">
        <v>62</v>
      </c>
      <c r="E1" s="22" t="s">
        <v>63</v>
      </c>
      <c r="F1" s="23" t="s">
        <v>64</v>
      </c>
      <c r="G1" s="23" t="s">
        <v>65</v>
      </c>
    </row>
    <row r="2" spans="1:8" x14ac:dyDescent="0.35">
      <c r="A2" s="24">
        <v>43500</v>
      </c>
      <c r="B2" s="25">
        <v>234.2</v>
      </c>
      <c r="D2" s="43">
        <f ca="1">OFFSET(A1,COUNT(A:A),0)</f>
        <v>43509</v>
      </c>
      <c r="E2" s="4">
        <f ca="1">OFFSET(B1,COUNT(B:B),0)</f>
        <v>256</v>
      </c>
      <c r="F2" s="4">
        <f ca="1">AVERAGE(OFFSET($B$1,COUNT($B:$B)-2,0,3,1))</f>
        <v>251.43333333333331</v>
      </c>
      <c r="G2" s="4">
        <f ca="1">AVERAGE(OFFSET($B$1,COUNT($B:$B)-4,0,5,1))</f>
        <v>248.6</v>
      </c>
      <c r="H2" s="25"/>
    </row>
    <row r="3" spans="1:8" x14ac:dyDescent="0.35">
      <c r="A3" s="24">
        <v>43501</v>
      </c>
      <c r="B3" s="25">
        <v>238</v>
      </c>
    </row>
    <row r="4" spans="1:8" x14ac:dyDescent="0.35">
      <c r="A4" s="24">
        <v>43502</v>
      </c>
      <c r="B4" s="25">
        <v>244.5</v>
      </c>
    </row>
    <row r="5" spans="1:8" x14ac:dyDescent="0.35">
      <c r="A5" s="24">
        <v>43503</v>
      </c>
      <c r="B5" s="25">
        <v>246.7</v>
      </c>
    </row>
    <row r="6" spans="1:8" x14ac:dyDescent="0.35">
      <c r="A6" s="24">
        <v>43504</v>
      </c>
      <c r="B6" s="25">
        <v>242</v>
      </c>
      <c r="D6" s="26"/>
    </row>
    <row r="7" spans="1:8" x14ac:dyDescent="0.35">
      <c r="A7" s="24">
        <v>43507</v>
      </c>
      <c r="B7" s="25">
        <v>244.5</v>
      </c>
      <c r="D7" s="26"/>
    </row>
    <row r="8" spans="1:8" x14ac:dyDescent="0.35">
      <c r="A8" s="24">
        <v>43508</v>
      </c>
      <c r="B8" s="25">
        <v>253.8</v>
      </c>
    </row>
    <row r="9" spans="1:8" x14ac:dyDescent="0.35">
      <c r="A9" s="24">
        <v>43509</v>
      </c>
      <c r="B9" s="25">
        <v>256</v>
      </c>
    </row>
    <row r="10" spans="1:8" x14ac:dyDescent="0.35">
      <c r="A10" s="24"/>
    </row>
    <row r="11" spans="1:8" x14ac:dyDescent="0.35">
      <c r="A11" s="24"/>
    </row>
    <row r="12" spans="1:8" x14ac:dyDescent="0.35">
      <c r="A12" s="24"/>
    </row>
    <row r="13" spans="1:8" x14ac:dyDescent="0.35">
      <c r="A13" s="24"/>
    </row>
    <row r="14" spans="1:8" x14ac:dyDescent="0.35">
      <c r="A14" s="24"/>
    </row>
    <row r="15" spans="1:8" x14ac:dyDescent="0.35">
      <c r="A15" s="24"/>
    </row>
    <row r="16" spans="1:8" x14ac:dyDescent="0.35">
      <c r="A16" s="24"/>
    </row>
    <row r="17" spans="1:1" s="25" customFormat="1" x14ac:dyDescent="0.35">
      <c r="A17" s="24"/>
    </row>
    <row r="18" spans="1:1" s="25" customFormat="1" x14ac:dyDescent="0.35">
      <c r="A18" s="24"/>
    </row>
    <row r="19" spans="1:1" s="25" customFormat="1" x14ac:dyDescent="0.35">
      <c r="A19" s="24"/>
    </row>
    <row r="20" spans="1:1" s="25" customFormat="1" x14ac:dyDescent="0.35">
      <c r="A20" s="24"/>
    </row>
    <row r="21" spans="1:1" s="25" customFormat="1" x14ac:dyDescent="0.35">
      <c r="A21" s="24"/>
    </row>
    <row r="22" spans="1:1" s="25" customFormat="1" x14ac:dyDescent="0.35">
      <c r="A22" s="24"/>
    </row>
    <row r="23" spans="1:1" s="25" customFormat="1" x14ac:dyDescent="0.35">
      <c r="A23" s="24"/>
    </row>
    <row r="24" spans="1:1" s="25" customFormat="1" x14ac:dyDescent="0.35">
      <c r="A24" s="2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5E2D-DA78-4818-BD0D-216947F986D4}">
  <sheetPr>
    <tabColor rgb="FF66CCFF"/>
  </sheetPr>
  <dimension ref="A1:O219"/>
  <sheetViews>
    <sheetView tabSelected="1" topLeftCell="J1" zoomScale="160" zoomScaleNormal="160" zoomScalePageLayoutView="130" workbookViewId="0">
      <selection activeCell="O2" sqref="O2:O10"/>
    </sheetView>
  </sheetViews>
  <sheetFormatPr defaultColWidth="9.1796875" defaultRowHeight="14.5" x14ac:dyDescent="0.35"/>
  <cols>
    <col min="1" max="1" width="3.1796875" style="8" bestFit="1" customWidth="1"/>
    <col min="2" max="2" width="2" style="8" bestFit="1" customWidth="1"/>
    <col min="3" max="10" width="5.453125" style="8" bestFit="1" customWidth="1"/>
    <col min="11" max="11" width="9.1796875" style="8" customWidth="1"/>
    <col min="12" max="12" width="7.6328125" style="8" bestFit="1" customWidth="1"/>
    <col min="13" max="13" width="4" style="9" bestFit="1" customWidth="1"/>
    <col min="14" max="14" width="12" style="9" bestFit="1" customWidth="1"/>
    <col min="15" max="15" width="13.1796875" style="8" bestFit="1" customWidth="1"/>
    <col min="16" max="16384" width="9.1796875" style="8"/>
  </cols>
  <sheetData>
    <row r="1" spans="1:15" x14ac:dyDescent="0.35">
      <c r="C1" s="33" t="s">
        <v>66</v>
      </c>
      <c r="D1" s="34"/>
      <c r="E1" s="34"/>
      <c r="F1" s="34"/>
      <c r="G1" s="34"/>
      <c r="H1" s="34"/>
      <c r="I1" s="34"/>
      <c r="J1" s="35"/>
      <c r="L1" s="27" t="s">
        <v>67</v>
      </c>
      <c r="M1" s="21" t="s">
        <v>68</v>
      </c>
      <c r="N1" s="21" t="s">
        <v>66</v>
      </c>
      <c r="O1" s="21" t="s">
        <v>69</v>
      </c>
    </row>
    <row r="2" spans="1:15" x14ac:dyDescent="0.35">
      <c r="C2" s="21">
        <v>1</v>
      </c>
      <c r="D2" s="21">
        <v>2</v>
      </c>
      <c r="E2" s="21">
        <v>3</v>
      </c>
      <c r="F2" s="21">
        <v>4</v>
      </c>
      <c r="G2" s="21">
        <v>5</v>
      </c>
      <c r="H2" s="21">
        <v>6</v>
      </c>
      <c r="I2" s="21">
        <v>7</v>
      </c>
      <c r="J2" s="21">
        <v>8</v>
      </c>
      <c r="L2" s="8" t="s">
        <v>70</v>
      </c>
      <c r="M2" s="9">
        <v>2</v>
      </c>
      <c r="N2" s="9">
        <v>4</v>
      </c>
      <c r="O2" s="4" cm="1">
        <f t="array" ref="O2">INDEX($C$3:$J$7,M2,N2)</f>
        <v>21.3</v>
      </c>
    </row>
    <row r="3" spans="1:15" x14ac:dyDescent="0.35">
      <c r="A3" s="36" t="s">
        <v>68</v>
      </c>
      <c r="B3" s="21">
        <v>1</v>
      </c>
      <c r="C3" s="28">
        <v>10.8</v>
      </c>
      <c r="D3" s="28">
        <v>12.92</v>
      </c>
      <c r="E3" s="28">
        <v>15.44</v>
      </c>
      <c r="F3" s="28">
        <v>18.47</v>
      </c>
      <c r="G3" s="28">
        <v>22.11</v>
      </c>
      <c r="H3" s="28">
        <v>26.55</v>
      </c>
      <c r="I3" s="28">
        <v>31.8</v>
      </c>
      <c r="J3" s="28">
        <v>38.17</v>
      </c>
      <c r="L3" s="8" t="s">
        <v>71</v>
      </c>
      <c r="M3" s="9">
        <v>2</v>
      </c>
      <c r="N3" s="9">
        <v>8</v>
      </c>
      <c r="O3" s="4" cm="1">
        <f t="array" ref="O3">INDEX($C$3:$J$7,M3,N3)</f>
        <v>43.92</v>
      </c>
    </row>
    <row r="4" spans="1:15" x14ac:dyDescent="0.35">
      <c r="A4" s="37"/>
      <c r="B4" s="21">
        <v>2</v>
      </c>
      <c r="C4" s="28">
        <v>12.41</v>
      </c>
      <c r="D4" s="28">
        <v>14.84</v>
      </c>
      <c r="E4" s="28">
        <v>17.77</v>
      </c>
      <c r="F4" s="28">
        <v>21.3</v>
      </c>
      <c r="G4" s="28">
        <v>25.54</v>
      </c>
      <c r="H4" s="28">
        <v>30.59</v>
      </c>
      <c r="I4" s="28">
        <v>36.65</v>
      </c>
      <c r="J4" s="28">
        <v>43.92</v>
      </c>
      <c r="L4" s="8" t="s">
        <v>72</v>
      </c>
      <c r="M4" s="9">
        <v>1</v>
      </c>
      <c r="N4" s="9">
        <v>7</v>
      </c>
      <c r="O4" s="4" cm="1">
        <f t="array" ref="O4">INDEX($C$3:$J$7,M4,N4)</f>
        <v>31.8</v>
      </c>
    </row>
    <row r="5" spans="1:15" x14ac:dyDescent="0.35">
      <c r="A5" s="37"/>
      <c r="B5" s="21">
        <v>3</v>
      </c>
      <c r="C5" s="28">
        <v>14.33</v>
      </c>
      <c r="D5" s="28">
        <v>17.16</v>
      </c>
      <c r="E5" s="28">
        <v>20.59</v>
      </c>
      <c r="F5" s="28">
        <v>24.73</v>
      </c>
      <c r="G5" s="28">
        <v>29.68</v>
      </c>
      <c r="H5" s="28">
        <v>35.64</v>
      </c>
      <c r="I5" s="28">
        <v>42.71</v>
      </c>
      <c r="J5" s="28">
        <v>51.2</v>
      </c>
      <c r="L5" s="8" t="s">
        <v>73</v>
      </c>
      <c r="M5" s="9">
        <v>3</v>
      </c>
      <c r="N5" s="9">
        <v>6</v>
      </c>
      <c r="O5" s="4" cm="1">
        <f t="array" ref="O5">INDEX($C$3:$J$7,M5,N5)</f>
        <v>35.64</v>
      </c>
    </row>
    <row r="6" spans="1:15" x14ac:dyDescent="0.35">
      <c r="A6" s="37"/>
      <c r="B6" s="21">
        <v>4</v>
      </c>
      <c r="C6" s="28">
        <v>17.059999999999999</v>
      </c>
      <c r="D6" s="28">
        <v>20.49</v>
      </c>
      <c r="E6" s="28">
        <v>24.53</v>
      </c>
      <c r="F6" s="28">
        <v>29.38</v>
      </c>
      <c r="G6" s="28">
        <v>35.24</v>
      </c>
      <c r="H6" s="28">
        <v>42.31</v>
      </c>
      <c r="I6" s="28">
        <v>50.79</v>
      </c>
      <c r="J6" s="28">
        <v>60.89</v>
      </c>
      <c r="L6" s="8" t="s">
        <v>74</v>
      </c>
      <c r="M6" s="9">
        <v>1</v>
      </c>
      <c r="N6" s="9">
        <v>8</v>
      </c>
      <c r="O6" s="4" cm="1">
        <f t="array" ref="O6">INDEX($C$3:$J$7,M6,N6)</f>
        <v>38.17</v>
      </c>
    </row>
    <row r="7" spans="1:15" x14ac:dyDescent="0.35">
      <c r="A7" s="38"/>
      <c r="B7" s="21">
        <v>5</v>
      </c>
      <c r="C7" s="28">
        <v>18.47</v>
      </c>
      <c r="D7" s="28">
        <v>22.11</v>
      </c>
      <c r="E7" s="28">
        <v>26.55</v>
      </c>
      <c r="F7" s="28">
        <v>31.8</v>
      </c>
      <c r="G7" s="28">
        <v>38.17</v>
      </c>
      <c r="H7" s="28">
        <v>45.74</v>
      </c>
      <c r="I7" s="28">
        <v>54.83</v>
      </c>
      <c r="J7" s="28">
        <v>65.739999999999995</v>
      </c>
      <c r="L7" s="8" t="s">
        <v>75</v>
      </c>
      <c r="M7" s="9">
        <v>1</v>
      </c>
      <c r="N7" s="9">
        <v>6</v>
      </c>
      <c r="O7" s="4" cm="1">
        <f t="array" ref="O7">INDEX($C$3:$J$7,M7,N7)</f>
        <v>26.55</v>
      </c>
    </row>
    <row r="8" spans="1:15" x14ac:dyDescent="0.35">
      <c r="L8" s="8" t="s">
        <v>76</v>
      </c>
      <c r="M8" s="9">
        <v>2</v>
      </c>
      <c r="N8" s="9">
        <v>3</v>
      </c>
      <c r="O8" s="4" cm="1">
        <f t="array" ref="O8">INDEX($C$3:$J$7,M8,N8)</f>
        <v>17.77</v>
      </c>
    </row>
    <row r="9" spans="1:15" x14ac:dyDescent="0.35">
      <c r="L9" s="8" t="s">
        <v>77</v>
      </c>
      <c r="M9" s="9">
        <v>2</v>
      </c>
      <c r="N9" s="9">
        <v>7</v>
      </c>
      <c r="O9" s="4" cm="1">
        <f t="array" ref="O9">INDEX($C$3:$J$7,M9,N9)</f>
        <v>36.65</v>
      </c>
    </row>
    <row r="10" spans="1:15" x14ac:dyDescent="0.35">
      <c r="L10" s="8" t="s">
        <v>78</v>
      </c>
      <c r="M10" s="9">
        <v>2</v>
      </c>
      <c r="N10" s="9">
        <v>1</v>
      </c>
      <c r="O10" s="4" cm="1">
        <f t="array" ref="O10">INDEX($C$3:$J$7,M10,N10)</f>
        <v>12.41</v>
      </c>
    </row>
    <row r="11" spans="1:15" x14ac:dyDescent="0.35">
      <c r="D11" s="28"/>
    </row>
    <row r="12" spans="1:15" x14ac:dyDescent="0.35">
      <c r="D12" s="28"/>
    </row>
    <row r="13" spans="1:15" x14ac:dyDescent="0.35">
      <c r="D13" s="28"/>
    </row>
    <row r="14" spans="1:15" x14ac:dyDescent="0.35">
      <c r="D14" s="28"/>
    </row>
    <row r="15" spans="1:15" x14ac:dyDescent="0.35">
      <c r="D15" s="28"/>
    </row>
    <row r="16" spans="1:15" x14ac:dyDescent="0.35">
      <c r="D16" s="28"/>
    </row>
    <row r="17" spans="4:4" x14ac:dyDescent="0.35">
      <c r="D17" s="28"/>
    </row>
    <row r="18" spans="4:4" x14ac:dyDescent="0.35">
      <c r="D18" s="28"/>
    </row>
    <row r="19" spans="4:4" x14ac:dyDescent="0.35">
      <c r="D19" s="28"/>
    </row>
    <row r="20" spans="4:4" x14ac:dyDescent="0.35">
      <c r="D20" s="28"/>
    </row>
    <row r="21" spans="4:4" x14ac:dyDescent="0.35">
      <c r="D21" s="28"/>
    </row>
    <row r="22" spans="4:4" x14ac:dyDescent="0.35">
      <c r="D22" s="28"/>
    </row>
    <row r="23" spans="4:4" x14ac:dyDescent="0.35">
      <c r="D23" s="28"/>
    </row>
    <row r="24" spans="4:4" x14ac:dyDescent="0.35">
      <c r="D24" s="28"/>
    </row>
    <row r="25" spans="4:4" x14ac:dyDescent="0.35">
      <c r="D25" s="28"/>
    </row>
    <row r="26" spans="4:4" x14ac:dyDescent="0.35">
      <c r="D26" s="28"/>
    </row>
    <row r="27" spans="4:4" x14ac:dyDescent="0.35">
      <c r="D27" s="28"/>
    </row>
    <row r="28" spans="4:4" x14ac:dyDescent="0.35">
      <c r="D28" s="28"/>
    </row>
    <row r="29" spans="4:4" x14ac:dyDescent="0.35">
      <c r="D29" s="28"/>
    </row>
    <row r="30" spans="4:4" x14ac:dyDescent="0.35">
      <c r="D30" s="28"/>
    </row>
    <row r="31" spans="4:4" x14ac:dyDescent="0.35">
      <c r="D31" s="28"/>
    </row>
    <row r="32" spans="4:4" x14ac:dyDescent="0.35">
      <c r="D32" s="28"/>
    </row>
    <row r="33" spans="4:4" x14ac:dyDescent="0.35">
      <c r="D33" s="28"/>
    </row>
    <row r="34" spans="4:4" x14ac:dyDescent="0.35">
      <c r="D34" s="28"/>
    </row>
    <row r="35" spans="4:4" x14ac:dyDescent="0.35">
      <c r="D35" s="28"/>
    </row>
    <row r="36" spans="4:4" x14ac:dyDescent="0.35">
      <c r="D36" s="28"/>
    </row>
    <row r="37" spans="4:4" x14ac:dyDescent="0.35">
      <c r="D37" s="28"/>
    </row>
    <row r="38" spans="4:4" x14ac:dyDescent="0.35">
      <c r="D38" s="28"/>
    </row>
    <row r="39" spans="4:4" x14ac:dyDescent="0.35">
      <c r="D39" s="28"/>
    </row>
    <row r="40" spans="4:4" x14ac:dyDescent="0.35">
      <c r="D40" s="28"/>
    </row>
    <row r="41" spans="4:4" x14ac:dyDescent="0.35">
      <c r="D41" s="28"/>
    </row>
    <row r="42" spans="4:4" x14ac:dyDescent="0.35">
      <c r="D42" s="28"/>
    </row>
    <row r="43" spans="4:4" x14ac:dyDescent="0.35">
      <c r="D43" s="28"/>
    </row>
    <row r="44" spans="4:4" x14ac:dyDescent="0.35">
      <c r="D44" s="28"/>
    </row>
    <row r="45" spans="4:4" x14ac:dyDescent="0.35">
      <c r="D45" s="28"/>
    </row>
    <row r="46" spans="4:4" x14ac:dyDescent="0.35">
      <c r="D46" s="28"/>
    </row>
    <row r="47" spans="4:4" x14ac:dyDescent="0.35">
      <c r="D47" s="28"/>
    </row>
    <row r="48" spans="4:4" x14ac:dyDescent="0.35">
      <c r="D48" s="28"/>
    </row>
    <row r="49" spans="4:4" x14ac:dyDescent="0.35">
      <c r="D49" s="28"/>
    </row>
    <row r="50" spans="4:4" x14ac:dyDescent="0.35">
      <c r="D50" s="28"/>
    </row>
    <row r="51" spans="4:4" x14ac:dyDescent="0.35">
      <c r="D51" s="28"/>
    </row>
    <row r="52" spans="4:4" x14ac:dyDescent="0.35">
      <c r="D52" s="28"/>
    </row>
    <row r="53" spans="4:4" x14ac:dyDescent="0.35">
      <c r="D53" s="28"/>
    </row>
    <row r="54" spans="4:4" x14ac:dyDescent="0.35">
      <c r="D54" s="28"/>
    </row>
    <row r="55" spans="4:4" x14ac:dyDescent="0.35">
      <c r="D55" s="28"/>
    </row>
    <row r="56" spans="4:4" x14ac:dyDescent="0.35">
      <c r="D56" s="28"/>
    </row>
    <row r="57" spans="4:4" x14ac:dyDescent="0.35">
      <c r="D57" s="28"/>
    </row>
    <row r="58" spans="4:4" x14ac:dyDescent="0.35">
      <c r="D58" s="28"/>
    </row>
    <row r="59" spans="4:4" x14ac:dyDescent="0.35">
      <c r="D59" s="28"/>
    </row>
    <row r="60" spans="4:4" x14ac:dyDescent="0.35">
      <c r="D60" s="28"/>
    </row>
    <row r="61" spans="4:4" x14ac:dyDescent="0.35">
      <c r="D61" s="28"/>
    </row>
    <row r="62" spans="4:4" x14ac:dyDescent="0.35">
      <c r="D62" s="28"/>
    </row>
    <row r="63" spans="4:4" x14ac:dyDescent="0.35">
      <c r="D63" s="28"/>
    </row>
    <row r="64" spans="4:4" x14ac:dyDescent="0.35">
      <c r="D64" s="28"/>
    </row>
    <row r="65" spans="4:4" x14ac:dyDescent="0.35">
      <c r="D65" s="28"/>
    </row>
    <row r="66" spans="4:4" x14ac:dyDescent="0.35">
      <c r="D66" s="28"/>
    </row>
    <row r="67" spans="4:4" x14ac:dyDescent="0.35">
      <c r="D67" s="28"/>
    </row>
    <row r="68" spans="4:4" x14ac:dyDescent="0.35">
      <c r="D68" s="28"/>
    </row>
    <row r="69" spans="4:4" x14ac:dyDescent="0.35">
      <c r="D69" s="28"/>
    </row>
    <row r="70" spans="4:4" x14ac:dyDescent="0.35">
      <c r="D70" s="28"/>
    </row>
    <row r="71" spans="4:4" x14ac:dyDescent="0.35">
      <c r="D71" s="28"/>
    </row>
    <row r="72" spans="4:4" x14ac:dyDescent="0.35">
      <c r="D72" s="28"/>
    </row>
    <row r="73" spans="4:4" x14ac:dyDescent="0.35">
      <c r="D73" s="28"/>
    </row>
    <row r="74" spans="4:4" x14ac:dyDescent="0.35">
      <c r="D74" s="28"/>
    </row>
    <row r="75" spans="4:4" x14ac:dyDescent="0.35">
      <c r="D75" s="28"/>
    </row>
    <row r="76" spans="4:4" x14ac:dyDescent="0.35">
      <c r="D76" s="28"/>
    </row>
    <row r="77" spans="4:4" x14ac:dyDescent="0.35">
      <c r="D77" s="28"/>
    </row>
    <row r="78" spans="4:4" x14ac:dyDescent="0.35">
      <c r="D78" s="28"/>
    </row>
    <row r="79" spans="4:4" x14ac:dyDescent="0.35">
      <c r="D79" s="28"/>
    </row>
    <row r="80" spans="4:4" x14ac:dyDescent="0.35">
      <c r="D80" s="28"/>
    </row>
    <row r="81" spans="4:4" x14ac:dyDescent="0.35">
      <c r="D81" s="28"/>
    </row>
    <row r="82" spans="4:4" x14ac:dyDescent="0.35">
      <c r="D82" s="28"/>
    </row>
    <row r="83" spans="4:4" x14ac:dyDescent="0.35">
      <c r="D83" s="28"/>
    </row>
    <row r="84" spans="4:4" x14ac:dyDescent="0.35">
      <c r="D84" s="28"/>
    </row>
    <row r="85" spans="4:4" x14ac:dyDescent="0.35">
      <c r="D85" s="28"/>
    </row>
    <row r="86" spans="4:4" x14ac:dyDescent="0.35">
      <c r="D86" s="28"/>
    </row>
    <row r="87" spans="4:4" x14ac:dyDescent="0.35">
      <c r="D87" s="28"/>
    </row>
    <row r="88" spans="4:4" x14ac:dyDescent="0.35">
      <c r="D88" s="28"/>
    </row>
    <row r="89" spans="4:4" x14ac:dyDescent="0.35">
      <c r="D89" s="28"/>
    </row>
    <row r="90" spans="4:4" x14ac:dyDescent="0.35">
      <c r="D90" s="28"/>
    </row>
    <row r="91" spans="4:4" x14ac:dyDescent="0.35">
      <c r="D91" s="28"/>
    </row>
    <row r="92" spans="4:4" x14ac:dyDescent="0.35">
      <c r="D92" s="28"/>
    </row>
    <row r="93" spans="4:4" x14ac:dyDescent="0.35">
      <c r="D93" s="28"/>
    </row>
    <row r="94" spans="4:4" x14ac:dyDescent="0.35">
      <c r="D94" s="28"/>
    </row>
    <row r="95" spans="4:4" x14ac:dyDescent="0.35">
      <c r="D95" s="28"/>
    </row>
    <row r="96" spans="4:4" x14ac:dyDescent="0.35">
      <c r="D96" s="28"/>
    </row>
    <row r="97" spans="4:4" x14ac:dyDescent="0.35">
      <c r="D97" s="28"/>
    </row>
    <row r="98" spans="4:4" x14ac:dyDescent="0.35">
      <c r="D98" s="28"/>
    </row>
    <row r="99" spans="4:4" x14ac:dyDescent="0.35">
      <c r="D99" s="28"/>
    </row>
    <row r="100" spans="4:4" x14ac:dyDescent="0.35">
      <c r="D100" s="28"/>
    </row>
    <row r="101" spans="4:4" x14ac:dyDescent="0.35">
      <c r="D101" s="28"/>
    </row>
    <row r="102" spans="4:4" x14ac:dyDescent="0.35">
      <c r="D102" s="28"/>
    </row>
    <row r="103" spans="4:4" x14ac:dyDescent="0.35">
      <c r="D103" s="28"/>
    </row>
    <row r="104" spans="4:4" x14ac:dyDescent="0.35">
      <c r="D104" s="28"/>
    </row>
    <row r="105" spans="4:4" x14ac:dyDescent="0.35">
      <c r="D105" s="28"/>
    </row>
    <row r="106" spans="4:4" x14ac:dyDescent="0.35">
      <c r="D106" s="28"/>
    </row>
    <row r="107" spans="4:4" x14ac:dyDescent="0.35">
      <c r="D107" s="28"/>
    </row>
    <row r="108" spans="4:4" x14ac:dyDescent="0.35">
      <c r="D108" s="28"/>
    </row>
    <row r="109" spans="4:4" x14ac:dyDescent="0.35">
      <c r="D109" s="28"/>
    </row>
    <row r="110" spans="4:4" x14ac:dyDescent="0.35">
      <c r="D110" s="28"/>
    </row>
    <row r="111" spans="4:4" x14ac:dyDescent="0.35">
      <c r="D111" s="28"/>
    </row>
    <row r="112" spans="4:4" x14ac:dyDescent="0.35">
      <c r="D112" s="28"/>
    </row>
    <row r="113" spans="4:4" x14ac:dyDescent="0.35">
      <c r="D113" s="28"/>
    </row>
    <row r="114" spans="4:4" x14ac:dyDescent="0.35">
      <c r="D114" s="28"/>
    </row>
    <row r="115" spans="4:4" x14ac:dyDescent="0.35">
      <c r="D115" s="28"/>
    </row>
    <row r="116" spans="4:4" x14ac:dyDescent="0.35">
      <c r="D116" s="28"/>
    </row>
    <row r="117" spans="4:4" x14ac:dyDescent="0.35">
      <c r="D117" s="28"/>
    </row>
    <row r="118" spans="4:4" x14ac:dyDescent="0.35">
      <c r="D118" s="28"/>
    </row>
    <row r="119" spans="4:4" x14ac:dyDescent="0.35">
      <c r="D119" s="28"/>
    </row>
    <row r="120" spans="4:4" x14ac:dyDescent="0.35">
      <c r="D120" s="28"/>
    </row>
    <row r="121" spans="4:4" x14ac:dyDescent="0.35">
      <c r="D121" s="28"/>
    </row>
    <row r="122" spans="4:4" x14ac:dyDescent="0.35">
      <c r="D122" s="28"/>
    </row>
    <row r="123" spans="4:4" x14ac:dyDescent="0.35">
      <c r="D123" s="28"/>
    </row>
    <row r="124" spans="4:4" x14ac:dyDescent="0.35">
      <c r="D124" s="28"/>
    </row>
    <row r="125" spans="4:4" x14ac:dyDescent="0.35">
      <c r="D125" s="28"/>
    </row>
    <row r="126" spans="4:4" x14ac:dyDescent="0.35">
      <c r="D126" s="28"/>
    </row>
    <row r="127" spans="4:4" x14ac:dyDescent="0.35">
      <c r="D127" s="28"/>
    </row>
    <row r="128" spans="4:4" x14ac:dyDescent="0.35">
      <c r="D128" s="28"/>
    </row>
    <row r="129" spans="4:4" x14ac:dyDescent="0.35">
      <c r="D129" s="28"/>
    </row>
    <row r="130" spans="4:4" x14ac:dyDescent="0.35">
      <c r="D130" s="28"/>
    </row>
    <row r="131" spans="4:4" x14ac:dyDescent="0.35">
      <c r="D131" s="28"/>
    </row>
    <row r="132" spans="4:4" x14ac:dyDescent="0.35">
      <c r="D132" s="28"/>
    </row>
    <row r="133" spans="4:4" x14ac:dyDescent="0.35">
      <c r="D133" s="28"/>
    </row>
    <row r="134" spans="4:4" x14ac:dyDescent="0.35">
      <c r="D134" s="28"/>
    </row>
    <row r="135" spans="4:4" x14ac:dyDescent="0.35">
      <c r="D135" s="28"/>
    </row>
    <row r="136" spans="4:4" x14ac:dyDescent="0.35">
      <c r="D136" s="28"/>
    </row>
    <row r="137" spans="4:4" x14ac:dyDescent="0.35">
      <c r="D137" s="28"/>
    </row>
    <row r="138" spans="4:4" x14ac:dyDescent="0.35">
      <c r="D138" s="28"/>
    </row>
    <row r="139" spans="4:4" x14ac:dyDescent="0.35">
      <c r="D139" s="28"/>
    </row>
    <row r="140" spans="4:4" x14ac:dyDescent="0.35">
      <c r="D140" s="28"/>
    </row>
    <row r="141" spans="4:4" x14ac:dyDescent="0.35">
      <c r="D141" s="28"/>
    </row>
    <row r="142" spans="4:4" x14ac:dyDescent="0.35">
      <c r="D142" s="28"/>
    </row>
    <row r="143" spans="4:4" x14ac:dyDescent="0.35">
      <c r="D143" s="28"/>
    </row>
    <row r="144" spans="4:4" x14ac:dyDescent="0.35">
      <c r="D144" s="28"/>
    </row>
    <row r="145" spans="4:4" x14ac:dyDescent="0.35">
      <c r="D145" s="28"/>
    </row>
    <row r="146" spans="4:4" x14ac:dyDescent="0.35">
      <c r="D146" s="28"/>
    </row>
    <row r="147" spans="4:4" x14ac:dyDescent="0.35">
      <c r="D147" s="28"/>
    </row>
    <row r="148" spans="4:4" x14ac:dyDescent="0.35">
      <c r="D148" s="28"/>
    </row>
    <row r="149" spans="4:4" x14ac:dyDescent="0.35">
      <c r="D149" s="28"/>
    </row>
    <row r="150" spans="4:4" x14ac:dyDescent="0.35">
      <c r="D150" s="28"/>
    </row>
    <row r="151" spans="4:4" x14ac:dyDescent="0.35">
      <c r="D151" s="28"/>
    </row>
    <row r="152" spans="4:4" x14ac:dyDescent="0.35">
      <c r="D152" s="28"/>
    </row>
    <row r="153" spans="4:4" x14ac:dyDescent="0.35">
      <c r="D153" s="28"/>
    </row>
    <row r="154" spans="4:4" x14ac:dyDescent="0.35">
      <c r="D154" s="28"/>
    </row>
    <row r="155" spans="4:4" x14ac:dyDescent="0.35">
      <c r="D155" s="28"/>
    </row>
    <row r="156" spans="4:4" x14ac:dyDescent="0.35">
      <c r="D156" s="28"/>
    </row>
    <row r="157" spans="4:4" x14ac:dyDescent="0.35">
      <c r="D157" s="28"/>
    </row>
    <row r="158" spans="4:4" x14ac:dyDescent="0.35">
      <c r="D158" s="28"/>
    </row>
    <row r="159" spans="4:4" x14ac:dyDescent="0.35">
      <c r="D159" s="28"/>
    </row>
    <row r="160" spans="4:4" x14ac:dyDescent="0.35">
      <c r="D160" s="28"/>
    </row>
    <row r="161" spans="4:4" x14ac:dyDescent="0.35">
      <c r="D161" s="28"/>
    </row>
    <row r="162" spans="4:4" x14ac:dyDescent="0.35">
      <c r="D162" s="28"/>
    </row>
    <row r="163" spans="4:4" x14ac:dyDescent="0.35">
      <c r="D163" s="28"/>
    </row>
    <row r="164" spans="4:4" x14ac:dyDescent="0.35">
      <c r="D164" s="28"/>
    </row>
    <row r="165" spans="4:4" x14ac:dyDescent="0.35">
      <c r="D165" s="28"/>
    </row>
    <row r="166" spans="4:4" x14ac:dyDescent="0.35">
      <c r="D166" s="28"/>
    </row>
    <row r="167" spans="4:4" x14ac:dyDescent="0.35">
      <c r="D167" s="28"/>
    </row>
    <row r="168" spans="4:4" x14ac:dyDescent="0.35">
      <c r="D168" s="28"/>
    </row>
    <row r="169" spans="4:4" x14ac:dyDescent="0.35">
      <c r="D169" s="28"/>
    </row>
    <row r="170" spans="4:4" x14ac:dyDescent="0.35">
      <c r="D170" s="28"/>
    </row>
    <row r="171" spans="4:4" x14ac:dyDescent="0.35">
      <c r="D171" s="28"/>
    </row>
    <row r="172" spans="4:4" x14ac:dyDescent="0.35">
      <c r="D172" s="28"/>
    </row>
    <row r="173" spans="4:4" x14ac:dyDescent="0.35">
      <c r="D173" s="28"/>
    </row>
    <row r="174" spans="4:4" x14ac:dyDescent="0.35">
      <c r="D174" s="28"/>
    </row>
    <row r="175" spans="4:4" x14ac:dyDescent="0.35">
      <c r="D175" s="28"/>
    </row>
    <row r="176" spans="4:4" x14ac:dyDescent="0.35">
      <c r="D176" s="28"/>
    </row>
    <row r="177" spans="4:4" x14ac:dyDescent="0.35">
      <c r="D177" s="28"/>
    </row>
    <row r="178" spans="4:4" x14ac:dyDescent="0.35">
      <c r="D178" s="28"/>
    </row>
    <row r="179" spans="4:4" x14ac:dyDescent="0.35">
      <c r="D179" s="28"/>
    </row>
    <row r="180" spans="4:4" x14ac:dyDescent="0.35">
      <c r="D180" s="28"/>
    </row>
    <row r="181" spans="4:4" x14ac:dyDescent="0.35">
      <c r="D181" s="28"/>
    </row>
    <row r="182" spans="4:4" x14ac:dyDescent="0.35">
      <c r="D182" s="28"/>
    </row>
    <row r="183" spans="4:4" x14ac:dyDescent="0.35">
      <c r="D183" s="28"/>
    </row>
    <row r="184" spans="4:4" x14ac:dyDescent="0.35">
      <c r="D184" s="28"/>
    </row>
    <row r="185" spans="4:4" x14ac:dyDescent="0.35">
      <c r="D185" s="28"/>
    </row>
    <row r="186" spans="4:4" x14ac:dyDescent="0.35">
      <c r="D186" s="28"/>
    </row>
    <row r="187" spans="4:4" x14ac:dyDescent="0.35">
      <c r="D187" s="28"/>
    </row>
    <row r="188" spans="4:4" x14ac:dyDescent="0.35">
      <c r="D188" s="28"/>
    </row>
    <row r="189" spans="4:4" x14ac:dyDescent="0.35">
      <c r="D189" s="28"/>
    </row>
    <row r="190" spans="4:4" x14ac:dyDescent="0.35">
      <c r="D190" s="28"/>
    </row>
    <row r="191" spans="4:4" x14ac:dyDescent="0.35">
      <c r="D191" s="28"/>
    </row>
    <row r="192" spans="4:4" x14ac:dyDescent="0.35">
      <c r="D192" s="28"/>
    </row>
    <row r="193" spans="1:10" x14ac:dyDescent="0.35">
      <c r="D193" s="28"/>
    </row>
    <row r="194" spans="1:10" x14ac:dyDescent="0.35">
      <c r="D194" s="28"/>
    </row>
    <row r="195" spans="1:10" x14ac:dyDescent="0.35">
      <c r="D195" s="28"/>
    </row>
    <row r="196" spans="1:10" x14ac:dyDescent="0.35">
      <c r="D196" s="28"/>
    </row>
    <row r="197" spans="1:10" x14ac:dyDescent="0.35">
      <c r="D197" s="28"/>
    </row>
    <row r="198" spans="1:10" x14ac:dyDescent="0.35">
      <c r="D198" s="28"/>
    </row>
    <row r="199" spans="1:10" x14ac:dyDescent="0.35">
      <c r="D199" s="28"/>
    </row>
    <row r="200" spans="1:10" x14ac:dyDescent="0.35">
      <c r="D200" s="28"/>
    </row>
    <row r="201" spans="1:10" x14ac:dyDescent="0.35">
      <c r="D201" s="28"/>
    </row>
    <row r="202" spans="1:10" x14ac:dyDescent="0.35">
      <c r="D202" s="28"/>
    </row>
    <row r="204" spans="1:10" x14ac:dyDescent="0.35">
      <c r="C204" s="39"/>
      <c r="D204" s="40"/>
      <c r="E204" s="40"/>
      <c r="F204" s="40"/>
      <c r="G204" s="40"/>
      <c r="H204" s="40"/>
      <c r="I204" s="40"/>
      <c r="J204" s="41"/>
    </row>
    <row r="205" spans="1:10" x14ac:dyDescent="0.35">
      <c r="C205" s="21"/>
      <c r="D205" s="21"/>
      <c r="E205" s="21"/>
      <c r="F205" s="21"/>
      <c r="G205" s="21"/>
      <c r="H205" s="21"/>
      <c r="I205" s="21"/>
      <c r="J205" s="21"/>
    </row>
    <row r="206" spans="1:10" x14ac:dyDescent="0.35">
      <c r="A206" s="30"/>
      <c r="B206" s="21"/>
      <c r="C206" s="28"/>
      <c r="D206" s="28"/>
      <c r="E206" s="28"/>
      <c r="F206" s="28"/>
      <c r="G206" s="28"/>
      <c r="H206" s="28"/>
      <c r="I206" s="28"/>
      <c r="J206" s="28"/>
    </row>
    <row r="207" spans="1:10" x14ac:dyDescent="0.35">
      <c r="A207" s="31"/>
      <c r="B207" s="21"/>
      <c r="C207" s="28"/>
      <c r="D207" s="28"/>
      <c r="E207" s="28"/>
      <c r="F207" s="28"/>
      <c r="G207" s="28"/>
      <c r="H207" s="28"/>
      <c r="I207" s="28"/>
      <c r="J207" s="28"/>
    </row>
    <row r="208" spans="1:10" x14ac:dyDescent="0.35">
      <c r="A208" s="31"/>
      <c r="B208" s="21"/>
      <c r="C208" s="28"/>
      <c r="D208" s="28"/>
      <c r="E208" s="28"/>
      <c r="F208" s="28"/>
      <c r="G208" s="28"/>
      <c r="H208" s="28"/>
      <c r="I208" s="28"/>
      <c r="J208" s="28"/>
    </row>
    <row r="209" spans="1:10" x14ac:dyDescent="0.35">
      <c r="A209" s="31"/>
      <c r="B209" s="21"/>
      <c r="C209" s="28"/>
      <c r="D209" s="28"/>
      <c r="E209" s="28"/>
      <c r="F209" s="28"/>
      <c r="G209" s="28"/>
      <c r="H209" s="28"/>
      <c r="I209" s="28"/>
      <c r="J209" s="28"/>
    </row>
    <row r="210" spans="1:10" x14ac:dyDescent="0.35">
      <c r="A210" s="32"/>
      <c r="B210" s="21"/>
      <c r="C210" s="28"/>
      <c r="D210" s="28"/>
      <c r="E210" s="28"/>
      <c r="F210" s="28"/>
      <c r="G210" s="28"/>
      <c r="H210" s="28"/>
      <c r="I210" s="28"/>
      <c r="J210" s="28"/>
    </row>
    <row r="213" spans="1:10" x14ac:dyDescent="0.35">
      <c r="C213" s="39"/>
      <c r="D213" s="40"/>
      <c r="E213" s="40"/>
      <c r="F213" s="40"/>
      <c r="G213" s="40"/>
      <c r="H213" s="40"/>
      <c r="I213" s="40"/>
      <c r="J213" s="41"/>
    </row>
    <row r="214" spans="1:10" x14ac:dyDescent="0.35">
      <c r="C214" s="21"/>
      <c r="D214" s="21"/>
      <c r="E214" s="21"/>
      <c r="F214" s="21"/>
      <c r="G214" s="21"/>
      <c r="H214" s="21"/>
      <c r="I214" s="21"/>
      <c r="J214" s="21"/>
    </row>
    <row r="215" spans="1:10" x14ac:dyDescent="0.35">
      <c r="A215" s="30"/>
      <c r="B215" s="21"/>
      <c r="C215" s="29"/>
      <c r="D215" s="29"/>
      <c r="E215" s="29"/>
      <c r="F215" s="29"/>
      <c r="G215" s="29"/>
      <c r="H215" s="29"/>
      <c r="I215" s="29"/>
      <c r="J215" s="29"/>
    </row>
    <row r="216" spans="1:10" x14ac:dyDescent="0.35">
      <c r="A216" s="31"/>
      <c r="B216" s="21"/>
      <c r="C216" s="29"/>
      <c r="D216" s="29"/>
      <c r="E216" s="29"/>
      <c r="F216" s="29"/>
      <c r="G216" s="29"/>
      <c r="H216" s="29"/>
      <c r="I216" s="29"/>
      <c r="J216" s="29"/>
    </row>
    <row r="217" spans="1:10" x14ac:dyDescent="0.35">
      <c r="A217" s="31"/>
      <c r="B217" s="21"/>
      <c r="C217" s="29"/>
      <c r="D217" s="29"/>
      <c r="E217" s="29"/>
      <c r="F217" s="29"/>
      <c r="G217" s="29"/>
      <c r="H217" s="29"/>
      <c r="I217" s="29"/>
      <c r="J217" s="29"/>
    </row>
    <row r="218" spans="1:10" x14ac:dyDescent="0.35">
      <c r="A218" s="31"/>
      <c r="B218" s="21"/>
      <c r="C218" s="29"/>
      <c r="D218" s="29"/>
      <c r="E218" s="29"/>
      <c r="F218" s="29"/>
      <c r="G218" s="29"/>
      <c r="H218" s="29"/>
      <c r="I218" s="29"/>
      <c r="J218" s="29"/>
    </row>
    <row r="219" spans="1:10" x14ac:dyDescent="0.35">
      <c r="A219" s="32"/>
      <c r="B219" s="21"/>
      <c r="C219" s="29"/>
      <c r="D219" s="29"/>
      <c r="E219" s="29"/>
      <c r="F219" s="29"/>
      <c r="G219" s="29"/>
      <c r="H219" s="29"/>
      <c r="I219" s="29"/>
      <c r="J219" s="29"/>
    </row>
  </sheetData>
  <mergeCells count="6">
    <mergeCell ref="A215:A219"/>
    <mergeCell ref="C1:J1"/>
    <mergeCell ref="A3:A7"/>
    <mergeCell ref="C204:J204"/>
    <mergeCell ref="A206:A210"/>
    <mergeCell ref="C213:J2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C487-47EA-4627-B6B8-B207E7D525EB}">
  <sheetPr>
    <tabColor rgb="FF00B0F0"/>
    <pageSetUpPr autoPageBreaks="0"/>
  </sheetPr>
  <dimension ref="A1:V742"/>
  <sheetViews>
    <sheetView zoomScaleNormal="100" zoomScaleSheetLayoutView="100" zoomScalePageLayoutView="115" workbookViewId="0">
      <selection activeCell="C2" sqref="C2:C15"/>
    </sheetView>
  </sheetViews>
  <sheetFormatPr defaultColWidth="19.81640625" defaultRowHeight="14.5" x14ac:dyDescent="0.35"/>
  <cols>
    <col min="1" max="1" width="9.453125" style="10" customWidth="1"/>
    <col min="2" max="2" width="20.453125" style="18" bestFit="1" customWidth="1"/>
    <col min="3" max="3" width="20.453125" style="8" bestFit="1" customWidth="1"/>
    <col min="4" max="4" width="9.81640625" style="8" customWidth="1"/>
    <col min="5" max="5" width="9.1796875" style="8" bestFit="1" customWidth="1"/>
    <col min="6" max="6" width="5.1796875" style="8" bestFit="1" customWidth="1"/>
    <col min="7" max="7" width="9.1796875" style="8" customWidth="1"/>
    <col min="8" max="8" width="2" style="8" bestFit="1" customWidth="1"/>
    <col min="9" max="9" width="7" style="8" bestFit="1" customWidth="1"/>
    <col min="10" max="17" width="8" style="8" bestFit="1" customWidth="1"/>
    <col min="18" max="22" width="9.1796875" style="8" bestFit="1" customWidth="1"/>
    <col min="23" max="16384" width="19.81640625" style="8"/>
  </cols>
  <sheetData>
    <row r="1" spans="1:22" ht="22" customHeight="1" x14ac:dyDescent="0.35">
      <c r="A1" s="7" t="s">
        <v>57</v>
      </c>
      <c r="B1" s="11" t="s">
        <v>58</v>
      </c>
      <c r="C1" s="12" t="s">
        <v>59</v>
      </c>
      <c r="D1" s="12"/>
      <c r="E1" s="13">
        <v>0</v>
      </c>
      <c r="F1" s="14">
        <v>0</v>
      </c>
    </row>
    <row r="2" spans="1:22" x14ac:dyDescent="0.35">
      <c r="A2" s="10">
        <v>63981</v>
      </c>
      <c r="B2" s="4">
        <f>VLOOKUP(A2,$E$1:$F$15,2)</f>
        <v>0.03</v>
      </c>
      <c r="C2" s="4">
        <f>HLOOKUP(A2,$H$2:$V$3,2)</f>
        <v>0.03</v>
      </c>
      <c r="E2" s="16">
        <v>5000</v>
      </c>
      <c r="F2" s="17">
        <v>0.01</v>
      </c>
      <c r="H2" s="13">
        <v>0</v>
      </c>
      <c r="I2" s="16">
        <v>5000</v>
      </c>
      <c r="J2" s="16">
        <v>25000</v>
      </c>
      <c r="K2" s="16">
        <v>35000</v>
      </c>
      <c r="L2" s="16">
        <v>45000</v>
      </c>
      <c r="M2" s="16">
        <v>55000</v>
      </c>
      <c r="N2" s="16">
        <v>65000</v>
      </c>
      <c r="O2" s="16">
        <v>75000</v>
      </c>
      <c r="P2" s="16">
        <v>85000</v>
      </c>
      <c r="Q2" s="16">
        <v>95000</v>
      </c>
      <c r="R2" s="16">
        <v>105000</v>
      </c>
      <c r="S2" s="16">
        <v>115000</v>
      </c>
      <c r="T2" s="16">
        <v>125000</v>
      </c>
      <c r="U2" s="16">
        <v>135000</v>
      </c>
      <c r="V2" s="16">
        <v>145000</v>
      </c>
    </row>
    <row r="3" spans="1:22" x14ac:dyDescent="0.35">
      <c r="A3" s="10">
        <v>60915</v>
      </c>
      <c r="B3" s="4">
        <f t="shared" ref="B3:B15" si="0">VLOOKUP(A3,$E$1:$F$15,2)</f>
        <v>0.03</v>
      </c>
      <c r="C3" s="4">
        <f t="shared" ref="C3:C15" si="1">HLOOKUP(A3,$H$2:$V$3,2)</f>
        <v>0.03</v>
      </c>
      <c r="E3" s="16">
        <v>25000</v>
      </c>
      <c r="F3" s="17">
        <v>1.4999999999999999E-2</v>
      </c>
      <c r="H3" s="14">
        <v>0</v>
      </c>
      <c r="I3" s="17">
        <v>0.01</v>
      </c>
      <c r="J3" s="17">
        <v>1.4999999999999999E-2</v>
      </c>
      <c r="K3" s="17">
        <v>0.02</v>
      </c>
      <c r="L3" s="17">
        <v>2.5000000000000001E-2</v>
      </c>
      <c r="M3" s="17">
        <v>0.03</v>
      </c>
      <c r="N3" s="17">
        <v>3.5000000000000003E-2</v>
      </c>
      <c r="O3" s="17">
        <v>0.04</v>
      </c>
      <c r="P3" s="17">
        <v>4.4999999999999998E-2</v>
      </c>
      <c r="Q3" s="17">
        <v>0.05</v>
      </c>
      <c r="R3" s="17">
        <v>5.5E-2</v>
      </c>
      <c r="S3" s="17">
        <v>0.06</v>
      </c>
      <c r="T3" s="17">
        <v>6.5000000000000002E-2</v>
      </c>
      <c r="U3" s="17">
        <v>7.0000000000000007E-2</v>
      </c>
      <c r="V3" s="17">
        <v>7.4999999999999997E-2</v>
      </c>
    </row>
    <row r="4" spans="1:22" x14ac:dyDescent="0.35">
      <c r="A4" s="10">
        <v>97071</v>
      </c>
      <c r="B4" s="4">
        <f t="shared" si="0"/>
        <v>0.05</v>
      </c>
      <c r="C4" s="4">
        <f t="shared" si="1"/>
        <v>0.05</v>
      </c>
      <c r="E4" s="16">
        <v>35000</v>
      </c>
      <c r="F4" s="17">
        <v>0.02</v>
      </c>
    </row>
    <row r="5" spans="1:22" x14ac:dyDescent="0.35">
      <c r="A5" s="10">
        <v>115421</v>
      </c>
      <c r="B5" s="4">
        <f t="shared" si="0"/>
        <v>0.06</v>
      </c>
      <c r="C5" s="4">
        <f t="shared" si="1"/>
        <v>0.06</v>
      </c>
      <c r="E5" s="16">
        <v>45000</v>
      </c>
      <c r="F5" s="17">
        <v>2.5000000000000001E-2</v>
      </c>
    </row>
    <row r="6" spans="1:22" x14ac:dyDescent="0.35">
      <c r="A6" s="10">
        <v>115547</v>
      </c>
      <c r="B6" s="4">
        <f t="shared" si="0"/>
        <v>0.06</v>
      </c>
      <c r="C6" s="4">
        <f t="shared" si="1"/>
        <v>0.06</v>
      </c>
      <c r="E6" s="16">
        <v>55000</v>
      </c>
      <c r="F6" s="17">
        <v>0.03</v>
      </c>
    </row>
    <row r="7" spans="1:22" x14ac:dyDescent="0.35">
      <c r="A7" s="10">
        <v>69212</v>
      </c>
      <c r="B7" s="4">
        <f t="shared" si="0"/>
        <v>3.5000000000000003E-2</v>
      </c>
      <c r="C7" s="4">
        <f t="shared" si="1"/>
        <v>3.5000000000000003E-2</v>
      </c>
      <c r="E7" s="16">
        <v>65000</v>
      </c>
      <c r="F7" s="17">
        <v>3.5000000000000003E-2</v>
      </c>
    </row>
    <row r="8" spans="1:22" x14ac:dyDescent="0.35">
      <c r="A8" s="10">
        <v>120198</v>
      </c>
      <c r="B8" s="4">
        <f t="shared" si="0"/>
        <v>0.06</v>
      </c>
      <c r="C8" s="4">
        <f t="shared" si="1"/>
        <v>0.06</v>
      </c>
      <c r="E8" s="16">
        <v>75000</v>
      </c>
      <c r="F8" s="17">
        <v>0.04</v>
      </c>
    </row>
    <row r="9" spans="1:22" x14ac:dyDescent="0.35">
      <c r="A9" s="10">
        <v>107635</v>
      </c>
      <c r="B9" s="4">
        <f t="shared" si="0"/>
        <v>5.5E-2</v>
      </c>
      <c r="C9" s="4">
        <f t="shared" si="1"/>
        <v>5.5E-2</v>
      </c>
      <c r="E9" s="16">
        <v>85000</v>
      </c>
      <c r="F9" s="17">
        <v>4.4999999999999998E-2</v>
      </c>
    </row>
    <row r="10" spans="1:22" x14ac:dyDescent="0.35">
      <c r="A10" s="10">
        <v>113020</v>
      </c>
      <c r="B10" s="4">
        <f t="shared" si="0"/>
        <v>5.5E-2</v>
      </c>
      <c r="C10" s="4">
        <f t="shared" si="1"/>
        <v>5.5E-2</v>
      </c>
      <c r="E10" s="16">
        <v>95000</v>
      </c>
      <c r="F10" s="17">
        <v>0.05</v>
      </c>
    </row>
    <row r="11" spans="1:22" x14ac:dyDescent="0.35">
      <c r="A11" s="10">
        <v>82341</v>
      </c>
      <c r="B11" s="4">
        <f t="shared" si="0"/>
        <v>0.04</v>
      </c>
      <c r="C11" s="4">
        <f t="shared" si="1"/>
        <v>0.04</v>
      </c>
      <c r="E11" s="16">
        <v>105000</v>
      </c>
      <c r="F11" s="17">
        <v>5.5E-2</v>
      </c>
    </row>
    <row r="12" spans="1:22" x14ac:dyDescent="0.35">
      <c r="A12" s="10">
        <v>98598</v>
      </c>
      <c r="B12" s="4">
        <f t="shared" si="0"/>
        <v>0.05</v>
      </c>
      <c r="C12" s="4">
        <f t="shared" si="1"/>
        <v>0.05</v>
      </c>
      <c r="E12" s="16">
        <v>115000</v>
      </c>
      <c r="F12" s="17">
        <v>0.06</v>
      </c>
    </row>
    <row r="13" spans="1:22" x14ac:dyDescent="0.35">
      <c r="A13" s="10">
        <v>46350</v>
      </c>
      <c r="B13" s="4">
        <f t="shared" si="0"/>
        <v>2.5000000000000001E-2</v>
      </c>
      <c r="C13" s="4">
        <f t="shared" si="1"/>
        <v>2.5000000000000001E-2</v>
      </c>
      <c r="E13" s="16">
        <v>125000</v>
      </c>
      <c r="F13" s="17">
        <v>6.5000000000000002E-2</v>
      </c>
    </row>
    <row r="14" spans="1:22" x14ac:dyDescent="0.35">
      <c r="A14" s="10">
        <v>61076</v>
      </c>
      <c r="B14" s="4">
        <f t="shared" si="0"/>
        <v>0.03</v>
      </c>
      <c r="C14" s="4">
        <f t="shared" si="1"/>
        <v>0.03</v>
      </c>
      <c r="E14" s="16">
        <v>135000</v>
      </c>
      <c r="F14" s="17">
        <v>7.0000000000000007E-2</v>
      </c>
    </row>
    <row r="15" spans="1:22" x14ac:dyDescent="0.35">
      <c r="A15" s="10">
        <v>107968</v>
      </c>
      <c r="B15" s="4">
        <f t="shared" si="0"/>
        <v>5.5E-2</v>
      </c>
      <c r="C15" s="4">
        <f t="shared" si="1"/>
        <v>5.5E-2</v>
      </c>
      <c r="E15" s="16">
        <v>145000</v>
      </c>
      <c r="F15" s="17">
        <v>7.4999999999999997E-2</v>
      </c>
    </row>
    <row r="16" spans="1:22" x14ac:dyDescent="0.35">
      <c r="B16" s="15"/>
      <c r="C16" s="15"/>
    </row>
    <row r="17" spans="2:3" x14ac:dyDescent="0.35">
      <c r="B17" s="15"/>
      <c r="C17" s="15"/>
    </row>
    <row r="18" spans="2:3" x14ac:dyDescent="0.35">
      <c r="B18" s="15"/>
      <c r="C18" s="15"/>
    </row>
    <row r="19" spans="2:3" x14ac:dyDescent="0.35">
      <c r="B19" s="15"/>
      <c r="C19" s="15"/>
    </row>
    <row r="20" spans="2:3" x14ac:dyDescent="0.35">
      <c r="B20" s="15"/>
      <c r="C20" s="15"/>
    </row>
    <row r="21" spans="2:3" x14ac:dyDescent="0.35">
      <c r="B21" s="15"/>
      <c r="C21" s="15"/>
    </row>
    <row r="22" spans="2:3" x14ac:dyDescent="0.35">
      <c r="B22" s="15"/>
      <c r="C22" s="15"/>
    </row>
    <row r="23" spans="2:3" x14ac:dyDescent="0.35">
      <c r="B23" s="15"/>
      <c r="C23" s="15"/>
    </row>
    <row r="24" spans="2:3" x14ac:dyDescent="0.35">
      <c r="B24" s="15"/>
    </row>
    <row r="25" spans="2:3" x14ac:dyDescent="0.35">
      <c r="B25" s="15"/>
    </row>
    <row r="26" spans="2:3" x14ac:dyDescent="0.35">
      <c r="B26" s="15"/>
    </row>
    <row r="27" spans="2:3" x14ac:dyDescent="0.35">
      <c r="B27" s="15"/>
    </row>
    <row r="28" spans="2:3" x14ac:dyDescent="0.35">
      <c r="B28" s="15"/>
    </row>
    <row r="29" spans="2:3" x14ac:dyDescent="0.35">
      <c r="B29" s="15"/>
    </row>
    <row r="30" spans="2:3" x14ac:dyDescent="0.35">
      <c r="B30" s="15"/>
    </row>
    <row r="31" spans="2:3" x14ac:dyDescent="0.35">
      <c r="B31" s="15"/>
    </row>
    <row r="32" spans="2:3" x14ac:dyDescent="0.35">
      <c r="B32" s="15"/>
    </row>
    <row r="33" spans="2:2" x14ac:dyDescent="0.35">
      <c r="B33" s="15"/>
    </row>
    <row r="34" spans="2:2" x14ac:dyDescent="0.35">
      <c r="B34" s="15"/>
    </row>
    <row r="35" spans="2:2" x14ac:dyDescent="0.35">
      <c r="B35" s="15"/>
    </row>
    <row r="36" spans="2:2" x14ac:dyDescent="0.35">
      <c r="B36" s="15"/>
    </row>
    <row r="37" spans="2:2" x14ac:dyDescent="0.35">
      <c r="B37" s="15"/>
    </row>
    <row r="38" spans="2:2" x14ac:dyDescent="0.35">
      <c r="B38" s="15"/>
    </row>
    <row r="39" spans="2:2" x14ac:dyDescent="0.35">
      <c r="B39" s="15"/>
    </row>
    <row r="40" spans="2:2" x14ac:dyDescent="0.35">
      <c r="B40" s="15"/>
    </row>
    <row r="41" spans="2:2" x14ac:dyDescent="0.35">
      <c r="B41" s="15"/>
    </row>
    <row r="42" spans="2:2" x14ac:dyDescent="0.35">
      <c r="B42" s="15"/>
    </row>
    <row r="43" spans="2:2" x14ac:dyDescent="0.35">
      <c r="B43" s="15"/>
    </row>
    <row r="44" spans="2:2" x14ac:dyDescent="0.35">
      <c r="B44" s="15"/>
    </row>
    <row r="45" spans="2:2" x14ac:dyDescent="0.35">
      <c r="B45" s="15"/>
    </row>
    <row r="46" spans="2:2" x14ac:dyDescent="0.35">
      <c r="B46" s="15"/>
    </row>
    <row r="47" spans="2:2" x14ac:dyDescent="0.35">
      <c r="B47" s="15"/>
    </row>
    <row r="48" spans="2:2" x14ac:dyDescent="0.35">
      <c r="B48" s="15"/>
    </row>
    <row r="49" spans="2:2" x14ac:dyDescent="0.35">
      <c r="B49" s="15"/>
    </row>
    <row r="50" spans="2:2" x14ac:dyDescent="0.35">
      <c r="B50" s="15"/>
    </row>
    <row r="51" spans="2:2" x14ac:dyDescent="0.35">
      <c r="B51" s="15"/>
    </row>
    <row r="52" spans="2:2" x14ac:dyDescent="0.35">
      <c r="B52" s="15"/>
    </row>
    <row r="53" spans="2:2" x14ac:dyDescent="0.35">
      <c r="B53" s="15"/>
    </row>
    <row r="54" spans="2:2" x14ac:dyDescent="0.35">
      <c r="B54" s="15"/>
    </row>
    <row r="55" spans="2:2" x14ac:dyDescent="0.35">
      <c r="B55" s="15"/>
    </row>
    <row r="56" spans="2:2" x14ac:dyDescent="0.35">
      <c r="B56" s="15"/>
    </row>
    <row r="57" spans="2:2" x14ac:dyDescent="0.35">
      <c r="B57" s="15"/>
    </row>
    <row r="58" spans="2:2" x14ac:dyDescent="0.35">
      <c r="B58" s="15"/>
    </row>
    <row r="59" spans="2:2" x14ac:dyDescent="0.35">
      <c r="B59" s="15"/>
    </row>
    <row r="60" spans="2:2" x14ac:dyDescent="0.35">
      <c r="B60" s="15"/>
    </row>
    <row r="61" spans="2:2" x14ac:dyDescent="0.35">
      <c r="B61" s="15"/>
    </row>
    <row r="62" spans="2:2" x14ac:dyDescent="0.35">
      <c r="B62" s="15"/>
    </row>
    <row r="63" spans="2:2" x14ac:dyDescent="0.35">
      <c r="B63" s="15"/>
    </row>
    <row r="64" spans="2:2" x14ac:dyDescent="0.35">
      <c r="B64" s="15"/>
    </row>
    <row r="65" spans="2:2" x14ac:dyDescent="0.35">
      <c r="B65" s="15"/>
    </row>
    <row r="66" spans="2:2" x14ac:dyDescent="0.35">
      <c r="B66" s="15"/>
    </row>
    <row r="67" spans="2:2" x14ac:dyDescent="0.35">
      <c r="B67" s="15"/>
    </row>
    <row r="68" spans="2:2" x14ac:dyDescent="0.35">
      <c r="B68" s="15"/>
    </row>
    <row r="69" spans="2:2" x14ac:dyDescent="0.35">
      <c r="B69" s="15"/>
    </row>
    <row r="70" spans="2:2" x14ac:dyDescent="0.35">
      <c r="B70" s="15"/>
    </row>
    <row r="71" spans="2:2" x14ac:dyDescent="0.35">
      <c r="B71" s="15"/>
    </row>
    <row r="72" spans="2:2" x14ac:dyDescent="0.35">
      <c r="B72" s="15"/>
    </row>
    <row r="73" spans="2:2" x14ac:dyDescent="0.35">
      <c r="B73" s="15"/>
    </row>
    <row r="74" spans="2:2" x14ac:dyDescent="0.35">
      <c r="B74" s="15"/>
    </row>
    <row r="75" spans="2:2" x14ac:dyDescent="0.35">
      <c r="B75" s="15"/>
    </row>
    <row r="76" spans="2:2" x14ac:dyDescent="0.35">
      <c r="B76" s="15"/>
    </row>
    <row r="77" spans="2:2" x14ac:dyDescent="0.35">
      <c r="B77" s="15"/>
    </row>
    <row r="78" spans="2:2" x14ac:dyDescent="0.35">
      <c r="B78" s="15"/>
    </row>
    <row r="79" spans="2:2" x14ac:dyDescent="0.35">
      <c r="B79" s="15"/>
    </row>
    <row r="80" spans="2:2" x14ac:dyDescent="0.35">
      <c r="B80" s="15"/>
    </row>
    <row r="81" spans="2:2" x14ac:dyDescent="0.35">
      <c r="B81" s="15"/>
    </row>
    <row r="82" spans="2:2" x14ac:dyDescent="0.35">
      <c r="B82" s="15"/>
    </row>
    <row r="83" spans="2:2" x14ac:dyDescent="0.35">
      <c r="B83" s="15"/>
    </row>
    <row r="84" spans="2:2" x14ac:dyDescent="0.35">
      <c r="B84" s="15"/>
    </row>
    <row r="85" spans="2:2" x14ac:dyDescent="0.35">
      <c r="B85" s="15"/>
    </row>
    <row r="86" spans="2:2" x14ac:dyDescent="0.35">
      <c r="B86" s="15"/>
    </row>
    <row r="87" spans="2:2" x14ac:dyDescent="0.35">
      <c r="B87" s="15"/>
    </row>
    <row r="88" spans="2:2" x14ac:dyDescent="0.35">
      <c r="B88" s="15"/>
    </row>
    <row r="89" spans="2:2" x14ac:dyDescent="0.35">
      <c r="B89" s="15"/>
    </row>
    <row r="90" spans="2:2" x14ac:dyDescent="0.35">
      <c r="B90" s="15"/>
    </row>
    <row r="91" spans="2:2" x14ac:dyDescent="0.35">
      <c r="B91" s="15"/>
    </row>
    <row r="92" spans="2:2" x14ac:dyDescent="0.35">
      <c r="B92" s="15"/>
    </row>
    <row r="93" spans="2:2" x14ac:dyDescent="0.35">
      <c r="B93" s="15"/>
    </row>
    <row r="94" spans="2:2" x14ac:dyDescent="0.35">
      <c r="B94" s="15"/>
    </row>
    <row r="95" spans="2:2" x14ac:dyDescent="0.35">
      <c r="B95" s="15"/>
    </row>
    <row r="96" spans="2:2" x14ac:dyDescent="0.35">
      <c r="B96" s="15"/>
    </row>
    <row r="97" spans="2:2" x14ac:dyDescent="0.35">
      <c r="B97" s="15"/>
    </row>
    <row r="98" spans="2:2" x14ac:dyDescent="0.35">
      <c r="B98" s="15"/>
    </row>
    <row r="99" spans="2:2" x14ac:dyDescent="0.35">
      <c r="B99" s="15"/>
    </row>
    <row r="100" spans="2:2" x14ac:dyDescent="0.35">
      <c r="B100" s="15"/>
    </row>
    <row r="101" spans="2:2" x14ac:dyDescent="0.35">
      <c r="B101" s="15"/>
    </row>
    <row r="102" spans="2:2" x14ac:dyDescent="0.35">
      <c r="B102" s="15"/>
    </row>
    <row r="103" spans="2:2" x14ac:dyDescent="0.35">
      <c r="B103" s="15"/>
    </row>
    <row r="104" spans="2:2" x14ac:dyDescent="0.35">
      <c r="B104" s="15"/>
    </row>
    <row r="105" spans="2:2" x14ac:dyDescent="0.35">
      <c r="B105" s="15"/>
    </row>
    <row r="106" spans="2:2" x14ac:dyDescent="0.35">
      <c r="B106" s="15"/>
    </row>
    <row r="107" spans="2:2" x14ac:dyDescent="0.35">
      <c r="B107" s="15"/>
    </row>
    <row r="108" spans="2:2" x14ac:dyDescent="0.35">
      <c r="B108" s="15"/>
    </row>
    <row r="109" spans="2:2" x14ac:dyDescent="0.35">
      <c r="B109" s="15"/>
    </row>
    <row r="110" spans="2:2" x14ac:dyDescent="0.35">
      <c r="B110" s="15"/>
    </row>
    <row r="111" spans="2:2" x14ac:dyDescent="0.35">
      <c r="B111" s="15"/>
    </row>
    <row r="112" spans="2:2" x14ac:dyDescent="0.35">
      <c r="B112" s="15"/>
    </row>
    <row r="113" spans="2:2" x14ac:dyDescent="0.35">
      <c r="B113" s="15"/>
    </row>
    <row r="114" spans="2:2" x14ac:dyDescent="0.35">
      <c r="B114" s="15"/>
    </row>
    <row r="115" spans="2:2" x14ac:dyDescent="0.35">
      <c r="B115" s="15"/>
    </row>
    <row r="116" spans="2:2" x14ac:dyDescent="0.35">
      <c r="B116" s="15"/>
    </row>
    <row r="117" spans="2:2" x14ac:dyDescent="0.35">
      <c r="B117" s="15"/>
    </row>
    <row r="118" spans="2:2" x14ac:dyDescent="0.35">
      <c r="B118" s="15"/>
    </row>
    <row r="119" spans="2:2" x14ac:dyDescent="0.35">
      <c r="B119" s="15"/>
    </row>
    <row r="120" spans="2:2" x14ac:dyDescent="0.35">
      <c r="B120" s="15"/>
    </row>
    <row r="121" spans="2:2" x14ac:dyDescent="0.35">
      <c r="B121" s="15"/>
    </row>
    <row r="122" spans="2:2" x14ac:dyDescent="0.35">
      <c r="B122" s="15"/>
    </row>
    <row r="123" spans="2:2" x14ac:dyDescent="0.35">
      <c r="B123" s="15"/>
    </row>
    <row r="124" spans="2:2" x14ac:dyDescent="0.35">
      <c r="B124" s="15"/>
    </row>
    <row r="125" spans="2:2" x14ac:dyDescent="0.35">
      <c r="B125" s="15"/>
    </row>
    <row r="126" spans="2:2" x14ac:dyDescent="0.35">
      <c r="B126" s="15"/>
    </row>
    <row r="127" spans="2:2" x14ac:dyDescent="0.35">
      <c r="B127" s="15"/>
    </row>
    <row r="128" spans="2:2" x14ac:dyDescent="0.35">
      <c r="B128" s="15"/>
    </row>
    <row r="129" spans="2:2" x14ac:dyDescent="0.35">
      <c r="B129" s="15"/>
    </row>
    <row r="130" spans="2:2" x14ac:dyDescent="0.35">
      <c r="B130" s="15"/>
    </row>
    <row r="131" spans="2:2" x14ac:dyDescent="0.35">
      <c r="B131" s="15"/>
    </row>
    <row r="132" spans="2:2" x14ac:dyDescent="0.35">
      <c r="B132" s="15"/>
    </row>
    <row r="133" spans="2:2" x14ac:dyDescent="0.35">
      <c r="B133" s="15"/>
    </row>
    <row r="134" spans="2:2" x14ac:dyDescent="0.35">
      <c r="B134" s="15"/>
    </row>
    <row r="135" spans="2:2" x14ac:dyDescent="0.35">
      <c r="B135" s="15"/>
    </row>
    <row r="136" spans="2:2" x14ac:dyDescent="0.35">
      <c r="B136" s="15"/>
    </row>
    <row r="137" spans="2:2" x14ac:dyDescent="0.35">
      <c r="B137" s="15"/>
    </row>
    <row r="138" spans="2:2" x14ac:dyDescent="0.35">
      <c r="B138" s="15"/>
    </row>
    <row r="139" spans="2:2" x14ac:dyDescent="0.35">
      <c r="B139" s="15"/>
    </row>
    <row r="140" spans="2:2" x14ac:dyDescent="0.35">
      <c r="B140" s="15"/>
    </row>
    <row r="141" spans="2:2" x14ac:dyDescent="0.35">
      <c r="B141" s="15"/>
    </row>
    <row r="142" spans="2:2" x14ac:dyDescent="0.35">
      <c r="B142" s="15"/>
    </row>
    <row r="143" spans="2:2" x14ac:dyDescent="0.35">
      <c r="B143" s="15"/>
    </row>
    <row r="144" spans="2:2" x14ac:dyDescent="0.35">
      <c r="B144" s="15"/>
    </row>
    <row r="145" spans="2:6" x14ac:dyDescent="0.35">
      <c r="B145" s="15"/>
    </row>
    <row r="146" spans="2:6" x14ac:dyDescent="0.35">
      <c r="B146" s="15"/>
    </row>
    <row r="147" spans="2:6" x14ac:dyDescent="0.35">
      <c r="B147" s="15"/>
    </row>
    <row r="148" spans="2:6" x14ac:dyDescent="0.35">
      <c r="B148" s="15"/>
    </row>
    <row r="149" spans="2:6" x14ac:dyDescent="0.35">
      <c r="B149" s="15"/>
    </row>
    <row r="150" spans="2:6" x14ac:dyDescent="0.35">
      <c r="B150" s="15"/>
    </row>
    <row r="151" spans="2:6" x14ac:dyDescent="0.35">
      <c r="B151" s="15"/>
    </row>
    <row r="152" spans="2:6" x14ac:dyDescent="0.35">
      <c r="B152" s="15"/>
    </row>
    <row r="153" spans="2:6" x14ac:dyDescent="0.35">
      <c r="B153" s="15"/>
    </row>
    <row r="154" spans="2:6" x14ac:dyDescent="0.35">
      <c r="B154" s="15"/>
    </row>
    <row r="155" spans="2:6" x14ac:dyDescent="0.35">
      <c r="B155" s="15"/>
    </row>
    <row r="156" spans="2:6" x14ac:dyDescent="0.35">
      <c r="B156" s="15"/>
    </row>
    <row r="157" spans="2:6" x14ac:dyDescent="0.35">
      <c r="B157" s="15"/>
    </row>
    <row r="158" spans="2:6" x14ac:dyDescent="0.35">
      <c r="B158" s="15"/>
    </row>
    <row r="159" spans="2:6" x14ac:dyDescent="0.35">
      <c r="B159" s="15"/>
    </row>
    <row r="160" spans="2:6" x14ac:dyDescent="0.35">
      <c r="B160" s="15"/>
      <c r="E160" s="18"/>
      <c r="F160" s="18"/>
    </row>
    <row r="161" spans="1:2" s="18" customFormat="1" x14ac:dyDescent="0.35">
      <c r="A161" s="10"/>
      <c r="B161" s="15"/>
    </row>
    <row r="162" spans="1:2" s="18" customFormat="1" x14ac:dyDescent="0.35">
      <c r="A162" s="10"/>
      <c r="B162" s="15"/>
    </row>
    <row r="163" spans="1:2" s="18" customFormat="1" x14ac:dyDescent="0.35">
      <c r="A163" s="10"/>
      <c r="B163" s="15"/>
    </row>
    <row r="164" spans="1:2" s="18" customFormat="1" x14ac:dyDescent="0.35">
      <c r="A164" s="10"/>
      <c r="B164" s="15"/>
    </row>
    <row r="165" spans="1:2" s="18" customFormat="1" x14ac:dyDescent="0.35">
      <c r="A165" s="10"/>
      <c r="B165" s="15"/>
    </row>
    <row r="166" spans="1:2" s="18" customFormat="1" x14ac:dyDescent="0.35">
      <c r="A166" s="10"/>
      <c r="B166" s="15"/>
    </row>
    <row r="167" spans="1:2" s="18" customFormat="1" x14ac:dyDescent="0.35">
      <c r="A167" s="10"/>
      <c r="B167" s="15"/>
    </row>
    <row r="168" spans="1:2" s="18" customFormat="1" x14ac:dyDescent="0.35">
      <c r="A168" s="10"/>
      <c r="B168" s="15"/>
    </row>
    <row r="169" spans="1:2" s="18" customFormat="1" x14ac:dyDescent="0.35">
      <c r="A169" s="10"/>
      <c r="B169" s="15"/>
    </row>
    <row r="170" spans="1:2" s="18" customFormat="1" x14ac:dyDescent="0.35">
      <c r="A170" s="10"/>
      <c r="B170" s="15"/>
    </row>
    <row r="171" spans="1:2" s="18" customFormat="1" x14ac:dyDescent="0.35">
      <c r="A171" s="10"/>
      <c r="B171" s="15"/>
    </row>
    <row r="172" spans="1:2" s="18" customFormat="1" x14ac:dyDescent="0.35">
      <c r="A172" s="10"/>
      <c r="B172" s="15"/>
    </row>
    <row r="173" spans="1:2" s="18" customFormat="1" x14ac:dyDescent="0.35">
      <c r="A173" s="10"/>
      <c r="B173" s="15"/>
    </row>
    <row r="174" spans="1:2" s="18" customFormat="1" x14ac:dyDescent="0.35">
      <c r="A174" s="10"/>
      <c r="B174" s="15"/>
    </row>
    <row r="175" spans="1:2" s="18" customFormat="1" x14ac:dyDescent="0.35">
      <c r="A175" s="10"/>
      <c r="B175" s="15"/>
    </row>
    <row r="176" spans="1:2" s="18" customFormat="1" x14ac:dyDescent="0.35">
      <c r="A176" s="10"/>
      <c r="B176" s="15"/>
    </row>
    <row r="177" spans="1:2" s="18" customFormat="1" x14ac:dyDescent="0.35">
      <c r="A177" s="10"/>
      <c r="B177" s="15"/>
    </row>
    <row r="178" spans="1:2" s="18" customFormat="1" x14ac:dyDescent="0.35">
      <c r="A178" s="10"/>
      <c r="B178" s="15"/>
    </row>
    <row r="179" spans="1:2" s="18" customFormat="1" x14ac:dyDescent="0.35">
      <c r="A179" s="10"/>
      <c r="B179" s="15"/>
    </row>
    <row r="180" spans="1:2" s="18" customFormat="1" x14ac:dyDescent="0.35">
      <c r="A180" s="10"/>
      <c r="B180" s="15"/>
    </row>
    <row r="181" spans="1:2" s="18" customFormat="1" x14ac:dyDescent="0.35">
      <c r="A181" s="10"/>
      <c r="B181" s="15"/>
    </row>
    <row r="182" spans="1:2" s="18" customFormat="1" x14ac:dyDescent="0.35">
      <c r="A182" s="10"/>
      <c r="B182" s="15"/>
    </row>
    <row r="183" spans="1:2" s="18" customFormat="1" x14ac:dyDescent="0.35">
      <c r="A183" s="10"/>
      <c r="B183" s="15"/>
    </row>
    <row r="184" spans="1:2" s="18" customFormat="1" x14ac:dyDescent="0.35">
      <c r="A184" s="10"/>
      <c r="B184" s="15"/>
    </row>
    <row r="185" spans="1:2" s="18" customFormat="1" x14ac:dyDescent="0.35">
      <c r="A185" s="10"/>
      <c r="B185" s="15"/>
    </row>
    <row r="186" spans="1:2" s="18" customFormat="1" x14ac:dyDescent="0.35">
      <c r="A186" s="10"/>
      <c r="B186" s="15"/>
    </row>
    <row r="187" spans="1:2" s="18" customFormat="1" x14ac:dyDescent="0.35">
      <c r="A187" s="10"/>
      <c r="B187" s="15"/>
    </row>
    <row r="188" spans="1:2" s="18" customFormat="1" x14ac:dyDescent="0.35">
      <c r="A188" s="10"/>
      <c r="B188" s="15"/>
    </row>
    <row r="189" spans="1:2" s="18" customFormat="1" x14ac:dyDescent="0.35">
      <c r="A189" s="10"/>
      <c r="B189" s="15"/>
    </row>
    <row r="190" spans="1:2" s="18" customFormat="1" x14ac:dyDescent="0.35">
      <c r="A190" s="10"/>
      <c r="B190" s="15"/>
    </row>
    <row r="191" spans="1:2" s="18" customFormat="1" x14ac:dyDescent="0.35">
      <c r="A191" s="10"/>
      <c r="B191" s="15"/>
    </row>
    <row r="192" spans="1:2" s="18" customFormat="1" x14ac:dyDescent="0.35">
      <c r="A192" s="10"/>
      <c r="B192" s="15"/>
    </row>
    <row r="193" spans="1:2" s="18" customFormat="1" x14ac:dyDescent="0.35">
      <c r="A193" s="10"/>
      <c r="B193" s="15"/>
    </row>
    <row r="194" spans="1:2" s="18" customFormat="1" x14ac:dyDescent="0.35">
      <c r="A194" s="10"/>
      <c r="B194" s="15"/>
    </row>
    <row r="195" spans="1:2" s="18" customFormat="1" x14ac:dyDescent="0.35">
      <c r="A195" s="10"/>
      <c r="B195" s="15"/>
    </row>
    <row r="196" spans="1:2" s="18" customFormat="1" x14ac:dyDescent="0.35">
      <c r="A196" s="10"/>
      <c r="B196" s="15"/>
    </row>
    <row r="197" spans="1:2" s="18" customFormat="1" x14ac:dyDescent="0.35">
      <c r="A197" s="10"/>
      <c r="B197" s="15"/>
    </row>
    <row r="198" spans="1:2" s="18" customFormat="1" x14ac:dyDescent="0.35">
      <c r="A198" s="10"/>
      <c r="B198" s="15"/>
    </row>
    <row r="199" spans="1:2" s="18" customFormat="1" x14ac:dyDescent="0.35">
      <c r="A199" s="10"/>
      <c r="B199" s="15"/>
    </row>
    <row r="200" spans="1:2" s="18" customFormat="1" x14ac:dyDescent="0.35">
      <c r="A200" s="10"/>
      <c r="B200" s="15"/>
    </row>
    <row r="201" spans="1:2" s="18" customFormat="1" x14ac:dyDescent="0.35">
      <c r="A201" s="10"/>
      <c r="B201" s="15"/>
    </row>
    <row r="202" spans="1:2" s="18" customFormat="1" x14ac:dyDescent="0.35">
      <c r="A202" s="10"/>
      <c r="B202" s="15"/>
    </row>
    <row r="203" spans="1:2" s="18" customFormat="1" x14ac:dyDescent="0.35">
      <c r="A203" s="10"/>
      <c r="B203" s="15"/>
    </row>
    <row r="204" spans="1:2" s="18" customFormat="1" x14ac:dyDescent="0.35">
      <c r="A204" s="10"/>
      <c r="B204" s="15"/>
    </row>
    <row r="205" spans="1:2" s="18" customFormat="1" x14ac:dyDescent="0.35">
      <c r="A205" s="10"/>
      <c r="B205" s="15"/>
    </row>
    <row r="206" spans="1:2" s="18" customFormat="1" x14ac:dyDescent="0.35">
      <c r="A206" s="10"/>
      <c r="B206" s="15"/>
    </row>
    <row r="207" spans="1:2" s="18" customFormat="1" x14ac:dyDescent="0.35">
      <c r="A207" s="10"/>
      <c r="B207" s="15"/>
    </row>
    <row r="208" spans="1:2" s="18" customFormat="1" x14ac:dyDescent="0.35">
      <c r="A208" s="10"/>
      <c r="B208" s="15"/>
    </row>
    <row r="209" spans="1:2" s="18" customFormat="1" x14ac:dyDescent="0.35">
      <c r="A209" s="10"/>
      <c r="B209" s="15"/>
    </row>
    <row r="210" spans="1:2" s="18" customFormat="1" x14ac:dyDescent="0.35">
      <c r="A210" s="10"/>
      <c r="B210" s="15"/>
    </row>
    <row r="211" spans="1:2" s="18" customFormat="1" x14ac:dyDescent="0.35">
      <c r="A211" s="10"/>
      <c r="B211" s="15"/>
    </row>
    <row r="212" spans="1:2" s="18" customFormat="1" x14ac:dyDescent="0.35">
      <c r="A212" s="10"/>
      <c r="B212" s="15"/>
    </row>
    <row r="213" spans="1:2" s="18" customFormat="1" x14ac:dyDescent="0.35">
      <c r="A213" s="10"/>
      <c r="B213" s="15"/>
    </row>
    <row r="214" spans="1:2" s="18" customFormat="1" x14ac:dyDescent="0.35">
      <c r="A214" s="10"/>
      <c r="B214" s="15"/>
    </row>
    <row r="215" spans="1:2" s="18" customFormat="1" x14ac:dyDescent="0.35">
      <c r="A215" s="10"/>
      <c r="B215" s="15"/>
    </row>
    <row r="216" spans="1:2" s="18" customFormat="1" x14ac:dyDescent="0.35">
      <c r="A216" s="10"/>
      <c r="B216" s="15"/>
    </row>
    <row r="217" spans="1:2" s="18" customFormat="1" x14ac:dyDescent="0.35">
      <c r="A217" s="10"/>
      <c r="B217" s="15"/>
    </row>
    <row r="218" spans="1:2" s="18" customFormat="1" x14ac:dyDescent="0.35">
      <c r="A218" s="10"/>
      <c r="B218" s="15"/>
    </row>
    <row r="219" spans="1:2" s="18" customFormat="1" x14ac:dyDescent="0.35">
      <c r="A219" s="10"/>
      <c r="B219" s="15"/>
    </row>
    <row r="220" spans="1:2" s="18" customFormat="1" x14ac:dyDescent="0.35">
      <c r="A220" s="10"/>
      <c r="B220" s="15"/>
    </row>
    <row r="221" spans="1:2" s="18" customFormat="1" x14ac:dyDescent="0.35">
      <c r="A221" s="10"/>
      <c r="B221" s="15"/>
    </row>
    <row r="222" spans="1:2" s="18" customFormat="1" x14ac:dyDescent="0.35">
      <c r="A222" s="10"/>
      <c r="B222" s="15"/>
    </row>
    <row r="223" spans="1:2" s="18" customFormat="1" x14ac:dyDescent="0.35">
      <c r="A223" s="10"/>
      <c r="B223" s="15"/>
    </row>
    <row r="224" spans="1:2" s="18" customFormat="1" x14ac:dyDescent="0.35">
      <c r="A224" s="10"/>
      <c r="B224" s="15"/>
    </row>
    <row r="225" spans="1:2" s="18" customFormat="1" x14ac:dyDescent="0.35">
      <c r="A225" s="10"/>
      <c r="B225" s="15"/>
    </row>
    <row r="226" spans="1:2" s="18" customFormat="1" x14ac:dyDescent="0.35">
      <c r="A226" s="10"/>
      <c r="B226" s="15"/>
    </row>
    <row r="227" spans="1:2" s="18" customFormat="1" x14ac:dyDescent="0.35">
      <c r="A227" s="10"/>
      <c r="B227" s="15"/>
    </row>
    <row r="228" spans="1:2" s="18" customFormat="1" x14ac:dyDescent="0.35">
      <c r="A228" s="10"/>
      <c r="B228" s="15"/>
    </row>
    <row r="229" spans="1:2" s="18" customFormat="1" x14ac:dyDescent="0.35">
      <c r="A229" s="10"/>
      <c r="B229" s="15"/>
    </row>
    <row r="230" spans="1:2" s="18" customFormat="1" x14ac:dyDescent="0.35">
      <c r="A230" s="10"/>
      <c r="B230" s="15"/>
    </row>
    <row r="231" spans="1:2" s="18" customFormat="1" x14ac:dyDescent="0.35">
      <c r="A231" s="10"/>
      <c r="B231" s="15"/>
    </row>
    <row r="232" spans="1:2" s="18" customFormat="1" x14ac:dyDescent="0.35">
      <c r="A232" s="10"/>
      <c r="B232" s="15"/>
    </row>
    <row r="233" spans="1:2" s="18" customFormat="1" x14ac:dyDescent="0.35">
      <c r="A233" s="10"/>
      <c r="B233" s="15"/>
    </row>
    <row r="234" spans="1:2" s="18" customFormat="1" x14ac:dyDescent="0.35">
      <c r="A234" s="10"/>
      <c r="B234" s="15"/>
    </row>
    <row r="235" spans="1:2" s="18" customFormat="1" x14ac:dyDescent="0.35">
      <c r="A235" s="10"/>
      <c r="B235" s="15"/>
    </row>
    <row r="236" spans="1:2" s="18" customFormat="1" x14ac:dyDescent="0.35">
      <c r="A236" s="10"/>
      <c r="B236" s="15"/>
    </row>
    <row r="237" spans="1:2" s="18" customFormat="1" x14ac:dyDescent="0.35">
      <c r="A237" s="10"/>
      <c r="B237" s="15"/>
    </row>
    <row r="238" spans="1:2" s="18" customFormat="1" x14ac:dyDescent="0.35">
      <c r="A238" s="10"/>
      <c r="B238" s="15"/>
    </row>
    <row r="239" spans="1:2" s="18" customFormat="1" x14ac:dyDescent="0.35">
      <c r="A239" s="10"/>
      <c r="B239" s="15"/>
    </row>
    <row r="240" spans="1:2" s="18" customFormat="1" x14ac:dyDescent="0.35">
      <c r="A240" s="10"/>
      <c r="B240" s="15"/>
    </row>
    <row r="241" spans="1:2" s="18" customFormat="1" x14ac:dyDescent="0.35">
      <c r="A241" s="10"/>
      <c r="B241" s="15"/>
    </row>
    <row r="242" spans="1:2" s="18" customFormat="1" x14ac:dyDescent="0.35">
      <c r="A242" s="10"/>
      <c r="B242" s="15"/>
    </row>
    <row r="243" spans="1:2" s="18" customFormat="1" x14ac:dyDescent="0.35">
      <c r="A243" s="10"/>
      <c r="B243" s="15"/>
    </row>
    <row r="244" spans="1:2" s="18" customFormat="1" x14ac:dyDescent="0.35">
      <c r="A244" s="10"/>
      <c r="B244" s="15"/>
    </row>
    <row r="245" spans="1:2" s="18" customFormat="1" x14ac:dyDescent="0.35">
      <c r="A245" s="10"/>
      <c r="B245" s="15"/>
    </row>
    <row r="246" spans="1:2" s="18" customFormat="1" x14ac:dyDescent="0.35">
      <c r="A246" s="10"/>
      <c r="B246" s="15"/>
    </row>
    <row r="247" spans="1:2" s="18" customFormat="1" x14ac:dyDescent="0.35">
      <c r="A247" s="10"/>
      <c r="B247" s="15"/>
    </row>
    <row r="248" spans="1:2" s="18" customFormat="1" x14ac:dyDescent="0.35">
      <c r="A248" s="10"/>
      <c r="B248" s="15"/>
    </row>
    <row r="249" spans="1:2" s="18" customFormat="1" x14ac:dyDescent="0.35">
      <c r="A249" s="10"/>
      <c r="B249" s="15"/>
    </row>
    <row r="250" spans="1:2" s="18" customFormat="1" x14ac:dyDescent="0.35">
      <c r="A250" s="10"/>
      <c r="B250" s="15"/>
    </row>
    <row r="251" spans="1:2" s="18" customFormat="1" x14ac:dyDescent="0.35">
      <c r="A251" s="10"/>
      <c r="B251" s="15"/>
    </row>
    <row r="252" spans="1:2" s="18" customFormat="1" x14ac:dyDescent="0.35">
      <c r="A252" s="10"/>
      <c r="B252" s="15"/>
    </row>
    <row r="253" spans="1:2" s="18" customFormat="1" x14ac:dyDescent="0.35">
      <c r="A253" s="10"/>
      <c r="B253" s="15"/>
    </row>
    <row r="254" spans="1:2" s="18" customFormat="1" x14ac:dyDescent="0.35">
      <c r="A254" s="10"/>
      <c r="B254" s="15"/>
    </row>
    <row r="255" spans="1:2" s="18" customFormat="1" x14ac:dyDescent="0.35">
      <c r="A255" s="10"/>
      <c r="B255" s="15"/>
    </row>
    <row r="256" spans="1:2" s="18" customFormat="1" x14ac:dyDescent="0.35">
      <c r="A256" s="10"/>
      <c r="B256" s="15"/>
    </row>
    <row r="257" spans="1:6" s="18" customFormat="1" x14ac:dyDescent="0.35">
      <c r="A257" s="10"/>
      <c r="B257" s="15"/>
    </row>
    <row r="258" spans="1:6" s="18" customFormat="1" x14ac:dyDescent="0.35">
      <c r="A258" s="10"/>
      <c r="B258" s="15"/>
    </row>
    <row r="259" spans="1:6" s="18" customFormat="1" x14ac:dyDescent="0.35">
      <c r="A259" s="10"/>
      <c r="B259" s="15"/>
    </row>
    <row r="260" spans="1:6" s="18" customFormat="1" x14ac:dyDescent="0.35">
      <c r="A260" s="10"/>
      <c r="B260" s="15"/>
    </row>
    <row r="261" spans="1:6" s="18" customFormat="1" x14ac:dyDescent="0.35">
      <c r="A261" s="10"/>
      <c r="B261" s="15"/>
    </row>
    <row r="262" spans="1:6" s="18" customFormat="1" x14ac:dyDescent="0.35">
      <c r="A262" s="10"/>
      <c r="B262" s="15"/>
    </row>
    <row r="263" spans="1:6" s="18" customFormat="1" x14ac:dyDescent="0.35">
      <c r="A263" s="10"/>
      <c r="B263" s="15"/>
    </row>
    <row r="264" spans="1:6" s="18" customFormat="1" x14ac:dyDescent="0.35">
      <c r="A264" s="10"/>
      <c r="B264" s="15"/>
    </row>
    <row r="265" spans="1:6" s="18" customFormat="1" x14ac:dyDescent="0.35">
      <c r="A265" s="10"/>
      <c r="B265" s="15"/>
    </row>
    <row r="266" spans="1:6" s="18" customFormat="1" x14ac:dyDescent="0.35">
      <c r="A266" s="10"/>
      <c r="B266" s="15"/>
    </row>
    <row r="267" spans="1:6" s="18" customFormat="1" x14ac:dyDescent="0.35">
      <c r="A267" s="10"/>
      <c r="B267" s="15"/>
    </row>
    <row r="268" spans="1:6" s="18" customFormat="1" x14ac:dyDescent="0.35">
      <c r="A268" s="10"/>
      <c r="B268" s="15"/>
    </row>
    <row r="269" spans="1:6" s="18" customFormat="1" x14ac:dyDescent="0.35">
      <c r="A269" s="10"/>
      <c r="B269" s="15"/>
    </row>
    <row r="270" spans="1:6" s="18" customFormat="1" x14ac:dyDescent="0.35">
      <c r="A270" s="10"/>
      <c r="B270" s="15"/>
    </row>
    <row r="271" spans="1:6" s="18" customFormat="1" x14ac:dyDescent="0.35">
      <c r="A271" s="10"/>
      <c r="B271" s="15"/>
    </row>
    <row r="272" spans="1:6" s="18" customFormat="1" x14ac:dyDescent="0.35">
      <c r="A272" s="10"/>
      <c r="B272" s="15"/>
      <c r="E272" s="8"/>
      <c r="F272" s="8"/>
    </row>
    <row r="273" spans="2:6" x14ac:dyDescent="0.35">
      <c r="B273" s="15"/>
    </row>
    <row r="274" spans="2:6" x14ac:dyDescent="0.35">
      <c r="B274" s="15"/>
    </row>
    <row r="275" spans="2:6" x14ac:dyDescent="0.35">
      <c r="B275" s="15"/>
    </row>
    <row r="276" spans="2:6" x14ac:dyDescent="0.35">
      <c r="B276" s="15"/>
    </row>
    <row r="277" spans="2:6" x14ac:dyDescent="0.35">
      <c r="B277" s="15"/>
    </row>
    <row r="278" spans="2:6" x14ac:dyDescent="0.35">
      <c r="B278" s="15"/>
    </row>
    <row r="279" spans="2:6" x14ac:dyDescent="0.35">
      <c r="B279" s="15"/>
    </row>
    <row r="280" spans="2:6" x14ac:dyDescent="0.35">
      <c r="B280" s="15"/>
    </row>
    <row r="281" spans="2:6" x14ac:dyDescent="0.35">
      <c r="B281" s="15"/>
    </row>
    <row r="282" spans="2:6" x14ac:dyDescent="0.35">
      <c r="B282" s="15"/>
    </row>
    <row r="283" spans="2:6" x14ac:dyDescent="0.35">
      <c r="B283" s="15"/>
    </row>
    <row r="284" spans="2:6" x14ac:dyDescent="0.35">
      <c r="B284" s="15"/>
    </row>
    <row r="285" spans="2:6" x14ac:dyDescent="0.35">
      <c r="B285" s="15"/>
    </row>
    <row r="286" spans="2:6" x14ac:dyDescent="0.35">
      <c r="B286" s="15"/>
    </row>
    <row r="287" spans="2:6" x14ac:dyDescent="0.35">
      <c r="B287" s="15"/>
    </row>
    <row r="288" spans="2:6" x14ac:dyDescent="0.35">
      <c r="B288" s="15"/>
      <c r="E288" s="18"/>
      <c r="F288" s="18"/>
    </row>
    <row r="289" spans="1:2" s="18" customFormat="1" x14ac:dyDescent="0.35">
      <c r="A289" s="10"/>
      <c r="B289" s="15"/>
    </row>
    <row r="290" spans="1:2" s="18" customFormat="1" x14ac:dyDescent="0.35">
      <c r="A290" s="10"/>
      <c r="B290" s="15"/>
    </row>
    <row r="291" spans="1:2" s="18" customFormat="1" x14ac:dyDescent="0.35">
      <c r="A291" s="10"/>
      <c r="B291" s="15"/>
    </row>
    <row r="292" spans="1:2" s="18" customFormat="1" x14ac:dyDescent="0.35">
      <c r="A292" s="10"/>
      <c r="B292" s="15"/>
    </row>
    <row r="293" spans="1:2" s="18" customFormat="1" x14ac:dyDescent="0.35">
      <c r="A293" s="10"/>
      <c r="B293" s="15"/>
    </row>
    <row r="294" spans="1:2" s="18" customFormat="1" x14ac:dyDescent="0.35">
      <c r="A294" s="10"/>
      <c r="B294" s="15"/>
    </row>
    <row r="295" spans="1:2" s="18" customFormat="1" x14ac:dyDescent="0.35">
      <c r="A295" s="10"/>
      <c r="B295" s="15"/>
    </row>
    <row r="296" spans="1:2" s="18" customFormat="1" x14ac:dyDescent="0.35">
      <c r="A296" s="10"/>
      <c r="B296" s="15"/>
    </row>
    <row r="297" spans="1:2" s="18" customFormat="1" x14ac:dyDescent="0.35">
      <c r="A297" s="10"/>
      <c r="B297" s="15"/>
    </row>
    <row r="298" spans="1:2" s="18" customFormat="1" x14ac:dyDescent="0.35">
      <c r="A298" s="10"/>
      <c r="B298" s="15"/>
    </row>
    <row r="299" spans="1:2" s="18" customFormat="1" x14ac:dyDescent="0.35">
      <c r="A299" s="10"/>
      <c r="B299" s="15"/>
    </row>
    <row r="300" spans="1:2" s="18" customFormat="1" x14ac:dyDescent="0.35">
      <c r="A300" s="10"/>
      <c r="B300" s="15"/>
    </row>
    <row r="301" spans="1:2" s="18" customFormat="1" x14ac:dyDescent="0.35">
      <c r="A301" s="10"/>
      <c r="B301" s="15"/>
    </row>
    <row r="302" spans="1:2" s="18" customFormat="1" x14ac:dyDescent="0.35">
      <c r="A302" s="10"/>
      <c r="B302" s="15"/>
    </row>
    <row r="303" spans="1:2" s="18" customFormat="1" x14ac:dyDescent="0.35">
      <c r="A303" s="10"/>
      <c r="B303" s="15"/>
    </row>
    <row r="304" spans="1:2" s="18" customFormat="1" x14ac:dyDescent="0.35">
      <c r="A304" s="10"/>
      <c r="B304" s="15"/>
    </row>
    <row r="305" spans="1:2" s="18" customFormat="1" x14ac:dyDescent="0.35">
      <c r="A305" s="10"/>
      <c r="B305" s="15"/>
    </row>
    <row r="306" spans="1:2" s="18" customFormat="1" x14ac:dyDescent="0.35">
      <c r="A306" s="10"/>
      <c r="B306" s="15"/>
    </row>
    <row r="307" spans="1:2" s="18" customFormat="1" x14ac:dyDescent="0.35">
      <c r="A307" s="10"/>
      <c r="B307" s="15"/>
    </row>
    <row r="308" spans="1:2" s="18" customFormat="1" x14ac:dyDescent="0.35">
      <c r="A308" s="10"/>
      <c r="B308" s="15"/>
    </row>
    <row r="309" spans="1:2" s="18" customFormat="1" x14ac:dyDescent="0.35">
      <c r="A309" s="10"/>
      <c r="B309" s="15"/>
    </row>
    <row r="310" spans="1:2" s="18" customFormat="1" x14ac:dyDescent="0.35">
      <c r="A310" s="10"/>
      <c r="B310" s="15"/>
    </row>
    <row r="311" spans="1:2" s="18" customFormat="1" x14ac:dyDescent="0.35">
      <c r="A311" s="10"/>
      <c r="B311" s="15"/>
    </row>
    <row r="312" spans="1:2" s="18" customFormat="1" x14ac:dyDescent="0.35">
      <c r="A312" s="10"/>
      <c r="B312" s="15"/>
    </row>
    <row r="313" spans="1:2" s="18" customFormat="1" x14ac:dyDescent="0.35">
      <c r="A313" s="10"/>
      <c r="B313" s="15"/>
    </row>
    <row r="314" spans="1:2" s="18" customFormat="1" x14ac:dyDescent="0.35">
      <c r="A314" s="10"/>
      <c r="B314" s="15"/>
    </row>
    <row r="315" spans="1:2" s="18" customFormat="1" x14ac:dyDescent="0.35">
      <c r="A315" s="10"/>
      <c r="B315" s="15"/>
    </row>
    <row r="316" spans="1:2" s="18" customFormat="1" x14ac:dyDescent="0.35">
      <c r="A316" s="10"/>
      <c r="B316" s="15"/>
    </row>
    <row r="317" spans="1:2" s="18" customFormat="1" x14ac:dyDescent="0.35">
      <c r="A317" s="10"/>
      <c r="B317" s="15"/>
    </row>
    <row r="318" spans="1:2" s="18" customFormat="1" x14ac:dyDescent="0.35">
      <c r="A318" s="10"/>
      <c r="B318" s="15"/>
    </row>
    <row r="319" spans="1:2" s="18" customFormat="1" x14ac:dyDescent="0.35">
      <c r="A319" s="10"/>
      <c r="B319" s="15"/>
    </row>
    <row r="320" spans="1:2" s="18" customFormat="1" x14ac:dyDescent="0.35">
      <c r="A320" s="10"/>
      <c r="B320" s="15"/>
    </row>
    <row r="321" spans="1:2" s="18" customFormat="1" x14ac:dyDescent="0.35">
      <c r="A321" s="10"/>
      <c r="B321" s="15"/>
    </row>
    <row r="322" spans="1:2" s="18" customFormat="1" x14ac:dyDescent="0.35">
      <c r="A322" s="10"/>
      <c r="B322" s="15"/>
    </row>
    <row r="323" spans="1:2" s="18" customFormat="1" x14ac:dyDescent="0.35">
      <c r="A323" s="10"/>
      <c r="B323" s="15"/>
    </row>
    <row r="324" spans="1:2" s="18" customFormat="1" x14ac:dyDescent="0.35">
      <c r="A324" s="10"/>
      <c r="B324" s="15"/>
    </row>
    <row r="325" spans="1:2" s="18" customFormat="1" x14ac:dyDescent="0.35">
      <c r="A325" s="10"/>
      <c r="B325" s="15"/>
    </row>
    <row r="326" spans="1:2" s="18" customFormat="1" x14ac:dyDescent="0.35">
      <c r="A326" s="10"/>
      <c r="B326" s="15"/>
    </row>
    <row r="327" spans="1:2" s="18" customFormat="1" x14ac:dyDescent="0.35">
      <c r="A327" s="10"/>
      <c r="B327" s="15"/>
    </row>
    <row r="328" spans="1:2" s="18" customFormat="1" x14ac:dyDescent="0.35">
      <c r="A328" s="10"/>
      <c r="B328" s="15"/>
    </row>
    <row r="329" spans="1:2" s="18" customFormat="1" x14ac:dyDescent="0.35">
      <c r="A329" s="10"/>
      <c r="B329" s="15"/>
    </row>
    <row r="330" spans="1:2" s="18" customFormat="1" x14ac:dyDescent="0.35">
      <c r="A330" s="10"/>
      <c r="B330" s="15"/>
    </row>
    <row r="331" spans="1:2" s="18" customFormat="1" x14ac:dyDescent="0.35">
      <c r="A331" s="10"/>
      <c r="B331" s="15"/>
    </row>
    <row r="332" spans="1:2" s="18" customFormat="1" x14ac:dyDescent="0.35">
      <c r="A332" s="10"/>
      <c r="B332" s="15"/>
    </row>
    <row r="333" spans="1:2" s="18" customFormat="1" x14ac:dyDescent="0.35">
      <c r="A333" s="10"/>
      <c r="B333" s="15"/>
    </row>
    <row r="334" spans="1:2" s="18" customFormat="1" x14ac:dyDescent="0.35">
      <c r="A334" s="10"/>
      <c r="B334" s="15"/>
    </row>
    <row r="335" spans="1:2" s="18" customFormat="1" x14ac:dyDescent="0.35">
      <c r="A335" s="10"/>
      <c r="B335" s="15"/>
    </row>
    <row r="336" spans="1:2" s="18" customFormat="1" x14ac:dyDescent="0.35">
      <c r="A336" s="10"/>
      <c r="B336" s="15"/>
    </row>
    <row r="337" spans="1:2" s="18" customFormat="1" x14ac:dyDescent="0.35">
      <c r="A337" s="10"/>
      <c r="B337" s="15"/>
    </row>
    <row r="338" spans="1:2" s="18" customFormat="1" x14ac:dyDescent="0.35">
      <c r="A338" s="10"/>
      <c r="B338" s="15"/>
    </row>
    <row r="339" spans="1:2" s="18" customFormat="1" x14ac:dyDescent="0.35">
      <c r="A339" s="10"/>
      <c r="B339" s="15"/>
    </row>
    <row r="340" spans="1:2" s="18" customFormat="1" x14ac:dyDescent="0.35">
      <c r="A340" s="10"/>
      <c r="B340" s="15"/>
    </row>
    <row r="341" spans="1:2" s="18" customFormat="1" x14ac:dyDescent="0.35">
      <c r="A341" s="10"/>
      <c r="B341" s="15"/>
    </row>
    <row r="342" spans="1:2" s="18" customFormat="1" x14ac:dyDescent="0.35">
      <c r="A342" s="10"/>
      <c r="B342" s="15"/>
    </row>
    <row r="343" spans="1:2" s="18" customFormat="1" x14ac:dyDescent="0.35">
      <c r="A343" s="10"/>
      <c r="B343" s="15"/>
    </row>
    <row r="344" spans="1:2" s="18" customFormat="1" x14ac:dyDescent="0.35">
      <c r="A344" s="10"/>
      <c r="B344" s="15"/>
    </row>
    <row r="345" spans="1:2" s="18" customFormat="1" x14ac:dyDescent="0.35">
      <c r="A345" s="10"/>
      <c r="B345" s="15"/>
    </row>
    <row r="346" spans="1:2" s="18" customFormat="1" x14ac:dyDescent="0.35">
      <c r="A346" s="10"/>
      <c r="B346" s="15"/>
    </row>
    <row r="347" spans="1:2" s="18" customFormat="1" x14ac:dyDescent="0.35">
      <c r="A347" s="10"/>
      <c r="B347" s="15"/>
    </row>
    <row r="348" spans="1:2" s="18" customFormat="1" x14ac:dyDescent="0.35">
      <c r="A348" s="10"/>
      <c r="B348" s="15"/>
    </row>
    <row r="349" spans="1:2" s="18" customFormat="1" x14ac:dyDescent="0.35">
      <c r="A349" s="10"/>
      <c r="B349" s="15"/>
    </row>
    <row r="350" spans="1:2" s="18" customFormat="1" x14ac:dyDescent="0.35">
      <c r="A350" s="10"/>
      <c r="B350" s="15"/>
    </row>
    <row r="351" spans="1:2" s="18" customFormat="1" x14ac:dyDescent="0.35">
      <c r="A351" s="10"/>
      <c r="B351" s="15"/>
    </row>
    <row r="352" spans="1:2" s="18" customFormat="1" x14ac:dyDescent="0.35">
      <c r="A352" s="10"/>
      <c r="B352" s="15"/>
    </row>
    <row r="353" spans="1:2" s="18" customFormat="1" x14ac:dyDescent="0.35">
      <c r="A353" s="10"/>
      <c r="B353" s="15"/>
    </row>
    <row r="354" spans="1:2" s="18" customFormat="1" x14ac:dyDescent="0.35">
      <c r="A354" s="10"/>
      <c r="B354" s="15"/>
    </row>
    <row r="355" spans="1:2" s="18" customFormat="1" x14ac:dyDescent="0.35">
      <c r="A355" s="10"/>
      <c r="B355" s="15"/>
    </row>
    <row r="356" spans="1:2" s="18" customFormat="1" x14ac:dyDescent="0.35">
      <c r="A356" s="10"/>
      <c r="B356" s="15"/>
    </row>
    <row r="357" spans="1:2" s="18" customFormat="1" x14ac:dyDescent="0.35">
      <c r="A357" s="10"/>
      <c r="B357" s="15"/>
    </row>
    <row r="358" spans="1:2" s="18" customFormat="1" x14ac:dyDescent="0.35">
      <c r="A358" s="10"/>
      <c r="B358" s="15"/>
    </row>
    <row r="359" spans="1:2" s="18" customFormat="1" x14ac:dyDescent="0.35">
      <c r="A359" s="10"/>
      <c r="B359" s="15"/>
    </row>
    <row r="360" spans="1:2" s="18" customFormat="1" x14ac:dyDescent="0.35">
      <c r="A360" s="10"/>
      <c r="B360" s="15"/>
    </row>
    <row r="361" spans="1:2" s="18" customFormat="1" x14ac:dyDescent="0.35">
      <c r="A361" s="10"/>
      <c r="B361" s="15"/>
    </row>
    <row r="362" spans="1:2" s="18" customFormat="1" x14ac:dyDescent="0.35">
      <c r="A362" s="10"/>
      <c r="B362" s="15"/>
    </row>
    <row r="363" spans="1:2" s="18" customFormat="1" x14ac:dyDescent="0.35">
      <c r="A363" s="10"/>
      <c r="B363" s="15"/>
    </row>
    <row r="364" spans="1:2" s="18" customFormat="1" x14ac:dyDescent="0.35">
      <c r="A364" s="10"/>
      <c r="B364" s="15"/>
    </row>
    <row r="365" spans="1:2" s="18" customFormat="1" x14ac:dyDescent="0.35">
      <c r="A365" s="10"/>
      <c r="B365" s="15"/>
    </row>
    <row r="366" spans="1:2" s="18" customFormat="1" x14ac:dyDescent="0.35">
      <c r="A366" s="10"/>
      <c r="B366" s="15"/>
    </row>
    <row r="367" spans="1:2" s="18" customFormat="1" x14ac:dyDescent="0.35">
      <c r="A367" s="10"/>
      <c r="B367" s="15"/>
    </row>
    <row r="368" spans="1:2" s="18" customFormat="1" x14ac:dyDescent="0.35">
      <c r="A368" s="10"/>
      <c r="B368" s="15"/>
    </row>
    <row r="369" spans="1:6" s="18" customFormat="1" x14ac:dyDescent="0.35">
      <c r="A369" s="10"/>
      <c r="B369" s="15"/>
    </row>
    <row r="370" spans="1:6" s="18" customFormat="1" x14ac:dyDescent="0.35">
      <c r="A370" s="10"/>
      <c r="B370" s="15"/>
    </row>
    <row r="371" spans="1:6" s="18" customFormat="1" x14ac:dyDescent="0.35">
      <c r="A371" s="10"/>
      <c r="B371" s="15"/>
    </row>
    <row r="372" spans="1:6" s="18" customFormat="1" x14ac:dyDescent="0.35">
      <c r="A372" s="10"/>
      <c r="B372" s="15"/>
    </row>
    <row r="373" spans="1:6" s="18" customFormat="1" x14ac:dyDescent="0.35">
      <c r="A373" s="10"/>
      <c r="B373" s="15"/>
    </row>
    <row r="374" spans="1:6" s="18" customFormat="1" x14ac:dyDescent="0.35">
      <c r="A374" s="10"/>
      <c r="B374" s="15"/>
    </row>
    <row r="375" spans="1:6" s="18" customFormat="1" x14ac:dyDescent="0.35">
      <c r="A375" s="10"/>
      <c r="B375" s="15"/>
    </row>
    <row r="376" spans="1:6" s="18" customFormat="1" x14ac:dyDescent="0.35">
      <c r="A376" s="10"/>
      <c r="B376" s="15"/>
    </row>
    <row r="377" spans="1:6" s="18" customFormat="1" x14ac:dyDescent="0.35">
      <c r="A377" s="10"/>
      <c r="B377" s="15"/>
    </row>
    <row r="378" spans="1:6" s="18" customFormat="1" x14ac:dyDescent="0.35">
      <c r="A378" s="10"/>
      <c r="B378" s="15"/>
    </row>
    <row r="379" spans="1:6" s="18" customFormat="1" x14ac:dyDescent="0.35">
      <c r="A379" s="10"/>
      <c r="B379" s="15"/>
    </row>
    <row r="380" spans="1:6" s="18" customFormat="1" x14ac:dyDescent="0.35">
      <c r="A380" s="10"/>
      <c r="B380" s="15"/>
    </row>
    <row r="381" spans="1:6" s="18" customFormat="1" x14ac:dyDescent="0.35">
      <c r="A381" s="10"/>
      <c r="B381" s="15"/>
    </row>
    <row r="382" spans="1:6" s="18" customFormat="1" x14ac:dyDescent="0.35">
      <c r="A382" s="10"/>
      <c r="B382" s="15"/>
    </row>
    <row r="383" spans="1:6" s="18" customFormat="1" x14ac:dyDescent="0.35">
      <c r="A383" s="10"/>
      <c r="B383" s="15"/>
    </row>
    <row r="384" spans="1:6" s="18" customFormat="1" x14ac:dyDescent="0.35">
      <c r="A384" s="10"/>
      <c r="B384" s="15"/>
      <c r="E384" s="8"/>
      <c r="F384" s="8"/>
    </row>
    <row r="385" spans="2:6" x14ac:dyDescent="0.35">
      <c r="B385" s="15"/>
    </row>
    <row r="386" spans="2:6" x14ac:dyDescent="0.35">
      <c r="B386" s="15"/>
    </row>
    <row r="387" spans="2:6" x14ac:dyDescent="0.35">
      <c r="B387" s="15"/>
    </row>
    <row r="388" spans="2:6" x14ac:dyDescent="0.35">
      <c r="B388" s="15"/>
    </row>
    <row r="389" spans="2:6" x14ac:dyDescent="0.35">
      <c r="B389" s="15"/>
    </row>
    <row r="390" spans="2:6" x14ac:dyDescent="0.35">
      <c r="B390" s="15"/>
    </row>
    <row r="391" spans="2:6" x14ac:dyDescent="0.35">
      <c r="B391" s="15"/>
    </row>
    <row r="392" spans="2:6" x14ac:dyDescent="0.35">
      <c r="B392" s="15"/>
    </row>
    <row r="393" spans="2:6" x14ac:dyDescent="0.35">
      <c r="B393" s="15"/>
    </row>
    <row r="394" spans="2:6" x14ac:dyDescent="0.35">
      <c r="B394" s="15"/>
    </row>
    <row r="395" spans="2:6" x14ac:dyDescent="0.35">
      <c r="B395" s="15"/>
    </row>
    <row r="396" spans="2:6" x14ac:dyDescent="0.35">
      <c r="B396" s="15"/>
    </row>
    <row r="397" spans="2:6" x14ac:dyDescent="0.35">
      <c r="B397" s="15"/>
    </row>
    <row r="398" spans="2:6" x14ac:dyDescent="0.35">
      <c r="B398" s="15"/>
    </row>
    <row r="399" spans="2:6" x14ac:dyDescent="0.35">
      <c r="B399" s="15"/>
    </row>
    <row r="400" spans="2:6" x14ac:dyDescent="0.35">
      <c r="B400" s="15"/>
      <c r="E400" s="18"/>
      <c r="F400" s="18"/>
    </row>
    <row r="401" spans="1:2" s="18" customFormat="1" x14ac:dyDescent="0.35">
      <c r="A401" s="10"/>
      <c r="B401" s="15"/>
    </row>
    <row r="402" spans="1:2" s="18" customFormat="1" x14ac:dyDescent="0.35">
      <c r="A402" s="10"/>
      <c r="B402" s="15"/>
    </row>
    <row r="403" spans="1:2" s="18" customFormat="1" x14ac:dyDescent="0.35">
      <c r="A403" s="10"/>
      <c r="B403" s="15"/>
    </row>
    <row r="404" spans="1:2" s="18" customFormat="1" x14ac:dyDescent="0.35">
      <c r="A404" s="10"/>
      <c r="B404" s="15"/>
    </row>
    <row r="405" spans="1:2" s="18" customFormat="1" x14ac:dyDescent="0.35">
      <c r="A405" s="10"/>
      <c r="B405" s="15"/>
    </row>
    <row r="406" spans="1:2" s="18" customFormat="1" x14ac:dyDescent="0.35">
      <c r="A406" s="10"/>
      <c r="B406" s="15"/>
    </row>
    <row r="407" spans="1:2" s="18" customFormat="1" x14ac:dyDescent="0.35">
      <c r="A407" s="10"/>
      <c r="B407" s="15"/>
    </row>
    <row r="408" spans="1:2" s="18" customFormat="1" x14ac:dyDescent="0.35">
      <c r="A408" s="10"/>
      <c r="B408" s="15"/>
    </row>
    <row r="409" spans="1:2" s="18" customFormat="1" x14ac:dyDescent="0.35">
      <c r="A409" s="10"/>
      <c r="B409" s="15"/>
    </row>
    <row r="410" spans="1:2" s="18" customFormat="1" x14ac:dyDescent="0.35">
      <c r="A410" s="10"/>
      <c r="B410" s="15"/>
    </row>
    <row r="411" spans="1:2" s="18" customFormat="1" x14ac:dyDescent="0.35">
      <c r="A411" s="10"/>
      <c r="B411" s="15"/>
    </row>
    <row r="412" spans="1:2" s="18" customFormat="1" x14ac:dyDescent="0.35">
      <c r="A412" s="10"/>
      <c r="B412" s="15"/>
    </row>
    <row r="413" spans="1:2" s="18" customFormat="1" x14ac:dyDescent="0.35">
      <c r="A413" s="10"/>
      <c r="B413" s="15"/>
    </row>
    <row r="414" spans="1:2" s="18" customFormat="1" x14ac:dyDescent="0.35">
      <c r="A414" s="10"/>
      <c r="B414" s="15"/>
    </row>
    <row r="415" spans="1:2" s="18" customFormat="1" x14ac:dyDescent="0.35">
      <c r="A415" s="10"/>
      <c r="B415" s="15"/>
    </row>
    <row r="416" spans="1:2" s="18" customFormat="1" x14ac:dyDescent="0.35">
      <c r="A416" s="10"/>
      <c r="B416" s="15"/>
    </row>
    <row r="417" spans="1:2" s="18" customFormat="1" x14ac:dyDescent="0.35">
      <c r="A417" s="10"/>
      <c r="B417" s="15"/>
    </row>
    <row r="418" spans="1:2" s="18" customFormat="1" x14ac:dyDescent="0.35">
      <c r="A418" s="10"/>
      <c r="B418" s="15"/>
    </row>
    <row r="419" spans="1:2" s="18" customFormat="1" x14ac:dyDescent="0.35">
      <c r="A419" s="10"/>
      <c r="B419" s="15"/>
    </row>
    <row r="420" spans="1:2" s="18" customFormat="1" x14ac:dyDescent="0.35">
      <c r="A420" s="10"/>
      <c r="B420" s="15"/>
    </row>
    <row r="421" spans="1:2" s="18" customFormat="1" x14ac:dyDescent="0.35">
      <c r="A421" s="10"/>
      <c r="B421" s="15"/>
    </row>
    <row r="422" spans="1:2" s="18" customFormat="1" x14ac:dyDescent="0.35">
      <c r="A422" s="10"/>
      <c r="B422" s="15"/>
    </row>
    <row r="423" spans="1:2" s="18" customFormat="1" x14ac:dyDescent="0.35">
      <c r="A423" s="10"/>
      <c r="B423" s="15"/>
    </row>
    <row r="424" spans="1:2" s="18" customFormat="1" x14ac:dyDescent="0.35">
      <c r="A424" s="10"/>
      <c r="B424" s="15"/>
    </row>
    <row r="425" spans="1:2" s="18" customFormat="1" x14ac:dyDescent="0.35">
      <c r="A425" s="10"/>
      <c r="B425" s="15"/>
    </row>
    <row r="426" spans="1:2" s="18" customFormat="1" x14ac:dyDescent="0.35">
      <c r="A426" s="10"/>
      <c r="B426" s="15"/>
    </row>
    <row r="427" spans="1:2" s="18" customFormat="1" x14ac:dyDescent="0.35">
      <c r="A427" s="10"/>
      <c r="B427" s="15"/>
    </row>
    <row r="428" spans="1:2" s="18" customFormat="1" x14ac:dyDescent="0.35">
      <c r="A428" s="10"/>
      <c r="B428" s="15"/>
    </row>
    <row r="429" spans="1:2" s="18" customFormat="1" x14ac:dyDescent="0.35">
      <c r="A429" s="10"/>
      <c r="B429" s="15"/>
    </row>
    <row r="430" spans="1:2" s="18" customFormat="1" x14ac:dyDescent="0.35">
      <c r="A430" s="10"/>
      <c r="B430" s="15"/>
    </row>
    <row r="431" spans="1:2" s="18" customFormat="1" x14ac:dyDescent="0.35">
      <c r="A431" s="10"/>
      <c r="B431" s="15"/>
    </row>
    <row r="432" spans="1:2" s="18" customFormat="1" x14ac:dyDescent="0.35">
      <c r="A432" s="10"/>
      <c r="B432" s="15"/>
    </row>
    <row r="433" spans="1:2" s="18" customFormat="1" x14ac:dyDescent="0.35">
      <c r="A433" s="10"/>
      <c r="B433" s="15"/>
    </row>
    <row r="434" spans="1:2" s="18" customFormat="1" x14ac:dyDescent="0.35">
      <c r="A434" s="10"/>
      <c r="B434" s="15"/>
    </row>
    <row r="435" spans="1:2" s="18" customFormat="1" x14ac:dyDescent="0.35">
      <c r="A435" s="10"/>
      <c r="B435" s="15"/>
    </row>
    <row r="436" spans="1:2" s="18" customFormat="1" x14ac:dyDescent="0.35">
      <c r="A436" s="10"/>
      <c r="B436" s="15"/>
    </row>
    <row r="437" spans="1:2" s="18" customFormat="1" x14ac:dyDescent="0.35">
      <c r="A437" s="10"/>
      <c r="B437" s="15"/>
    </row>
    <row r="438" spans="1:2" s="18" customFormat="1" x14ac:dyDescent="0.35">
      <c r="A438" s="10"/>
      <c r="B438" s="15"/>
    </row>
    <row r="439" spans="1:2" s="18" customFormat="1" x14ac:dyDescent="0.35">
      <c r="A439" s="10"/>
      <c r="B439" s="15"/>
    </row>
    <row r="440" spans="1:2" s="18" customFormat="1" x14ac:dyDescent="0.35">
      <c r="A440" s="10"/>
      <c r="B440" s="15"/>
    </row>
    <row r="441" spans="1:2" s="18" customFormat="1" x14ac:dyDescent="0.35">
      <c r="A441" s="10"/>
      <c r="B441" s="15"/>
    </row>
    <row r="442" spans="1:2" s="18" customFormat="1" x14ac:dyDescent="0.35">
      <c r="A442" s="10"/>
      <c r="B442" s="15"/>
    </row>
    <row r="443" spans="1:2" s="18" customFormat="1" x14ac:dyDescent="0.35">
      <c r="A443" s="10"/>
      <c r="B443" s="15"/>
    </row>
    <row r="444" spans="1:2" s="18" customFormat="1" x14ac:dyDescent="0.35">
      <c r="A444" s="10"/>
      <c r="B444" s="15"/>
    </row>
    <row r="445" spans="1:2" s="18" customFormat="1" x14ac:dyDescent="0.35">
      <c r="A445" s="10"/>
      <c r="B445" s="15"/>
    </row>
    <row r="446" spans="1:2" s="18" customFormat="1" x14ac:dyDescent="0.35">
      <c r="A446" s="10"/>
      <c r="B446" s="15"/>
    </row>
    <row r="447" spans="1:2" s="18" customFormat="1" x14ac:dyDescent="0.35">
      <c r="A447" s="10"/>
      <c r="B447" s="15"/>
    </row>
    <row r="448" spans="1:2" s="18" customFormat="1" x14ac:dyDescent="0.35">
      <c r="A448" s="10"/>
      <c r="B448" s="15"/>
    </row>
    <row r="449" spans="1:2" s="18" customFormat="1" x14ac:dyDescent="0.35">
      <c r="A449" s="10"/>
      <c r="B449" s="15"/>
    </row>
    <row r="450" spans="1:2" s="18" customFormat="1" x14ac:dyDescent="0.35">
      <c r="A450" s="10"/>
      <c r="B450" s="15"/>
    </row>
    <row r="451" spans="1:2" s="18" customFormat="1" x14ac:dyDescent="0.35">
      <c r="A451" s="10"/>
      <c r="B451" s="15"/>
    </row>
    <row r="452" spans="1:2" s="18" customFormat="1" x14ac:dyDescent="0.35">
      <c r="A452" s="10"/>
      <c r="B452" s="15"/>
    </row>
    <row r="453" spans="1:2" s="18" customFormat="1" x14ac:dyDescent="0.35">
      <c r="A453" s="10"/>
      <c r="B453" s="15"/>
    </row>
    <row r="454" spans="1:2" s="18" customFormat="1" x14ac:dyDescent="0.35">
      <c r="A454" s="10"/>
      <c r="B454" s="15"/>
    </row>
    <row r="455" spans="1:2" s="18" customFormat="1" x14ac:dyDescent="0.35">
      <c r="A455" s="10"/>
      <c r="B455" s="15"/>
    </row>
    <row r="456" spans="1:2" s="18" customFormat="1" x14ac:dyDescent="0.35">
      <c r="A456" s="10"/>
      <c r="B456" s="15"/>
    </row>
    <row r="457" spans="1:2" s="18" customFormat="1" x14ac:dyDescent="0.35">
      <c r="A457" s="10"/>
      <c r="B457" s="15"/>
    </row>
    <row r="458" spans="1:2" s="18" customFormat="1" x14ac:dyDescent="0.35">
      <c r="A458" s="10"/>
      <c r="B458" s="15"/>
    </row>
    <row r="459" spans="1:2" s="18" customFormat="1" x14ac:dyDescent="0.35">
      <c r="A459" s="10"/>
      <c r="B459" s="15"/>
    </row>
    <row r="460" spans="1:2" s="18" customFormat="1" x14ac:dyDescent="0.35">
      <c r="A460" s="10"/>
      <c r="B460" s="15"/>
    </row>
    <row r="461" spans="1:2" s="18" customFormat="1" x14ac:dyDescent="0.35">
      <c r="A461" s="10"/>
      <c r="B461" s="15"/>
    </row>
    <row r="462" spans="1:2" s="18" customFormat="1" x14ac:dyDescent="0.35">
      <c r="A462" s="10"/>
      <c r="B462" s="15"/>
    </row>
    <row r="463" spans="1:2" s="18" customFormat="1" x14ac:dyDescent="0.35">
      <c r="A463" s="10"/>
      <c r="B463" s="15"/>
    </row>
    <row r="464" spans="1:2" s="18" customFormat="1" x14ac:dyDescent="0.35">
      <c r="A464" s="10"/>
      <c r="B464" s="15"/>
    </row>
    <row r="465" spans="1:6" s="18" customFormat="1" x14ac:dyDescent="0.35">
      <c r="A465" s="10"/>
      <c r="B465" s="15"/>
    </row>
    <row r="466" spans="1:6" s="18" customFormat="1" x14ac:dyDescent="0.35">
      <c r="A466" s="10"/>
      <c r="B466" s="15"/>
    </row>
    <row r="467" spans="1:6" s="18" customFormat="1" x14ac:dyDescent="0.35">
      <c r="A467" s="10"/>
      <c r="B467" s="15"/>
    </row>
    <row r="468" spans="1:6" s="18" customFormat="1" x14ac:dyDescent="0.35">
      <c r="A468" s="10"/>
      <c r="B468" s="15"/>
    </row>
    <row r="469" spans="1:6" s="18" customFormat="1" x14ac:dyDescent="0.35">
      <c r="A469" s="10"/>
      <c r="B469" s="15"/>
    </row>
    <row r="470" spans="1:6" s="18" customFormat="1" x14ac:dyDescent="0.35">
      <c r="A470" s="10"/>
      <c r="B470" s="15"/>
    </row>
    <row r="471" spans="1:6" s="18" customFormat="1" x14ac:dyDescent="0.35">
      <c r="A471" s="10"/>
      <c r="B471" s="15"/>
    </row>
    <row r="472" spans="1:6" s="18" customFormat="1" x14ac:dyDescent="0.35">
      <c r="A472" s="10"/>
      <c r="B472" s="15"/>
    </row>
    <row r="473" spans="1:6" s="18" customFormat="1" x14ac:dyDescent="0.35">
      <c r="A473" s="10"/>
      <c r="B473" s="15"/>
    </row>
    <row r="474" spans="1:6" s="18" customFormat="1" x14ac:dyDescent="0.35">
      <c r="A474" s="10"/>
      <c r="B474" s="15"/>
    </row>
    <row r="475" spans="1:6" s="18" customFormat="1" x14ac:dyDescent="0.35">
      <c r="A475" s="10"/>
      <c r="B475" s="15"/>
    </row>
    <row r="476" spans="1:6" s="18" customFormat="1" x14ac:dyDescent="0.35">
      <c r="A476" s="10"/>
      <c r="B476" s="15"/>
    </row>
    <row r="477" spans="1:6" s="18" customFormat="1" x14ac:dyDescent="0.35">
      <c r="A477" s="10"/>
      <c r="B477" s="15"/>
    </row>
    <row r="478" spans="1:6" s="18" customFormat="1" x14ac:dyDescent="0.35">
      <c r="A478" s="10"/>
      <c r="B478" s="15"/>
    </row>
    <row r="479" spans="1:6" s="18" customFormat="1" x14ac:dyDescent="0.35">
      <c r="A479" s="10"/>
      <c r="B479" s="15"/>
    </row>
    <row r="480" spans="1:6" s="18" customFormat="1" x14ac:dyDescent="0.35">
      <c r="A480" s="10"/>
      <c r="B480" s="15"/>
      <c r="E480" s="8"/>
      <c r="F480" s="8"/>
    </row>
    <row r="481" spans="2:2" x14ac:dyDescent="0.35">
      <c r="B481" s="15"/>
    </row>
    <row r="482" spans="2:2" x14ac:dyDescent="0.35">
      <c r="B482" s="15"/>
    </row>
    <row r="483" spans="2:2" x14ac:dyDescent="0.35">
      <c r="B483" s="15"/>
    </row>
    <row r="484" spans="2:2" x14ac:dyDescent="0.35">
      <c r="B484" s="15"/>
    </row>
    <row r="485" spans="2:2" x14ac:dyDescent="0.35">
      <c r="B485" s="15"/>
    </row>
    <row r="486" spans="2:2" x14ac:dyDescent="0.35">
      <c r="B486" s="15"/>
    </row>
    <row r="487" spans="2:2" x14ac:dyDescent="0.35">
      <c r="B487" s="15"/>
    </row>
    <row r="488" spans="2:2" x14ac:dyDescent="0.35">
      <c r="B488" s="15"/>
    </row>
    <row r="489" spans="2:2" x14ac:dyDescent="0.35">
      <c r="B489" s="15"/>
    </row>
    <row r="490" spans="2:2" x14ac:dyDescent="0.35">
      <c r="B490" s="15"/>
    </row>
    <row r="491" spans="2:2" x14ac:dyDescent="0.35">
      <c r="B491" s="15"/>
    </row>
    <row r="492" spans="2:2" x14ac:dyDescent="0.35">
      <c r="B492" s="15"/>
    </row>
    <row r="493" spans="2:2" x14ac:dyDescent="0.35">
      <c r="B493" s="15"/>
    </row>
    <row r="494" spans="2:2" x14ac:dyDescent="0.35">
      <c r="B494" s="15"/>
    </row>
    <row r="495" spans="2:2" x14ac:dyDescent="0.35">
      <c r="B495" s="15"/>
    </row>
    <row r="496" spans="2:2" x14ac:dyDescent="0.35">
      <c r="B496" s="15"/>
    </row>
    <row r="497" spans="2:6" x14ac:dyDescent="0.35">
      <c r="B497" s="15"/>
    </row>
    <row r="498" spans="2:6" x14ac:dyDescent="0.35">
      <c r="B498" s="15"/>
    </row>
    <row r="499" spans="2:6" x14ac:dyDescent="0.35">
      <c r="B499" s="15"/>
    </row>
    <row r="500" spans="2:6" x14ac:dyDescent="0.35">
      <c r="B500" s="15"/>
    </row>
    <row r="501" spans="2:6" x14ac:dyDescent="0.35">
      <c r="B501" s="15"/>
    </row>
    <row r="502" spans="2:6" x14ac:dyDescent="0.35">
      <c r="B502" s="15"/>
    </row>
    <row r="503" spans="2:6" x14ac:dyDescent="0.35">
      <c r="B503" s="15"/>
    </row>
    <row r="504" spans="2:6" x14ac:dyDescent="0.35">
      <c r="B504" s="15"/>
    </row>
    <row r="505" spans="2:6" x14ac:dyDescent="0.35">
      <c r="B505" s="15"/>
    </row>
    <row r="506" spans="2:6" x14ac:dyDescent="0.35">
      <c r="B506" s="15"/>
    </row>
    <row r="507" spans="2:6" x14ac:dyDescent="0.35">
      <c r="B507" s="15"/>
    </row>
    <row r="508" spans="2:6" x14ac:dyDescent="0.35">
      <c r="B508" s="15"/>
    </row>
    <row r="509" spans="2:6" x14ac:dyDescent="0.35">
      <c r="B509" s="15"/>
    </row>
    <row r="510" spans="2:6" x14ac:dyDescent="0.35">
      <c r="B510" s="15"/>
    </row>
    <row r="511" spans="2:6" x14ac:dyDescent="0.35">
      <c r="B511" s="15"/>
    </row>
    <row r="512" spans="2:6" x14ac:dyDescent="0.35">
      <c r="B512" s="15"/>
      <c r="E512" s="18"/>
      <c r="F512" s="18"/>
    </row>
    <row r="513" spans="1:2" s="18" customFormat="1" x14ac:dyDescent="0.35">
      <c r="A513" s="10"/>
      <c r="B513" s="15"/>
    </row>
    <row r="514" spans="1:2" s="18" customFormat="1" x14ac:dyDescent="0.35">
      <c r="A514" s="10"/>
      <c r="B514" s="15"/>
    </row>
    <row r="515" spans="1:2" s="18" customFormat="1" x14ac:dyDescent="0.35">
      <c r="A515" s="10"/>
      <c r="B515" s="15"/>
    </row>
    <row r="516" spans="1:2" s="18" customFormat="1" x14ac:dyDescent="0.35">
      <c r="A516" s="10"/>
      <c r="B516" s="15"/>
    </row>
    <row r="517" spans="1:2" s="18" customFormat="1" x14ac:dyDescent="0.35">
      <c r="A517" s="10"/>
      <c r="B517" s="15"/>
    </row>
    <row r="518" spans="1:2" s="18" customFormat="1" x14ac:dyDescent="0.35">
      <c r="A518" s="10"/>
      <c r="B518" s="15"/>
    </row>
    <row r="519" spans="1:2" s="18" customFormat="1" x14ac:dyDescent="0.35">
      <c r="A519" s="10"/>
      <c r="B519" s="15"/>
    </row>
    <row r="520" spans="1:2" s="18" customFormat="1" x14ac:dyDescent="0.35">
      <c r="A520" s="10"/>
      <c r="B520" s="15"/>
    </row>
    <row r="521" spans="1:2" s="18" customFormat="1" x14ac:dyDescent="0.35">
      <c r="A521" s="10"/>
      <c r="B521" s="15"/>
    </row>
    <row r="522" spans="1:2" s="18" customFormat="1" x14ac:dyDescent="0.35">
      <c r="A522" s="10"/>
      <c r="B522" s="15"/>
    </row>
    <row r="523" spans="1:2" s="18" customFormat="1" x14ac:dyDescent="0.35">
      <c r="A523" s="10"/>
      <c r="B523" s="15"/>
    </row>
    <row r="524" spans="1:2" s="18" customFormat="1" x14ac:dyDescent="0.35">
      <c r="A524" s="10"/>
      <c r="B524" s="15"/>
    </row>
    <row r="525" spans="1:2" s="18" customFormat="1" x14ac:dyDescent="0.35">
      <c r="A525" s="10"/>
      <c r="B525" s="15"/>
    </row>
    <row r="526" spans="1:2" s="18" customFormat="1" x14ac:dyDescent="0.35">
      <c r="A526" s="10"/>
      <c r="B526" s="15"/>
    </row>
    <row r="527" spans="1:2" s="18" customFormat="1" x14ac:dyDescent="0.35">
      <c r="A527" s="10"/>
      <c r="B527" s="15"/>
    </row>
    <row r="528" spans="1:2" s="18" customFormat="1" x14ac:dyDescent="0.35">
      <c r="A528" s="10"/>
      <c r="B528" s="15"/>
    </row>
    <row r="529" spans="1:6" s="18" customFormat="1" x14ac:dyDescent="0.35">
      <c r="A529" s="10"/>
      <c r="B529" s="15"/>
    </row>
    <row r="530" spans="1:6" s="18" customFormat="1" x14ac:dyDescent="0.35">
      <c r="A530" s="10"/>
      <c r="B530" s="15"/>
    </row>
    <row r="531" spans="1:6" s="18" customFormat="1" x14ac:dyDescent="0.35">
      <c r="A531" s="10"/>
      <c r="B531" s="15"/>
    </row>
    <row r="532" spans="1:6" s="18" customFormat="1" x14ac:dyDescent="0.35">
      <c r="A532" s="10"/>
      <c r="B532" s="15"/>
    </row>
    <row r="533" spans="1:6" s="18" customFormat="1" x14ac:dyDescent="0.35">
      <c r="A533" s="10"/>
      <c r="B533" s="15"/>
    </row>
    <row r="534" spans="1:6" s="18" customFormat="1" x14ac:dyDescent="0.35">
      <c r="A534" s="10"/>
      <c r="B534" s="15"/>
    </row>
    <row r="535" spans="1:6" s="18" customFormat="1" x14ac:dyDescent="0.35">
      <c r="A535" s="10"/>
      <c r="B535" s="15"/>
    </row>
    <row r="536" spans="1:6" s="18" customFormat="1" x14ac:dyDescent="0.35">
      <c r="A536" s="10"/>
      <c r="B536" s="15"/>
    </row>
    <row r="537" spans="1:6" s="18" customFormat="1" x14ac:dyDescent="0.35">
      <c r="A537" s="10"/>
      <c r="B537" s="15"/>
    </row>
    <row r="538" spans="1:6" s="18" customFormat="1" x14ac:dyDescent="0.35">
      <c r="A538" s="10"/>
      <c r="B538" s="15"/>
    </row>
    <row r="539" spans="1:6" s="18" customFormat="1" x14ac:dyDescent="0.35">
      <c r="A539" s="10"/>
      <c r="B539" s="15"/>
    </row>
    <row r="540" spans="1:6" s="18" customFormat="1" x14ac:dyDescent="0.35">
      <c r="A540" s="10"/>
      <c r="B540" s="15"/>
    </row>
    <row r="541" spans="1:6" s="18" customFormat="1" x14ac:dyDescent="0.35">
      <c r="A541" s="10"/>
      <c r="B541" s="15"/>
    </row>
    <row r="542" spans="1:6" s="18" customFormat="1" x14ac:dyDescent="0.35">
      <c r="A542" s="10"/>
      <c r="B542" s="15"/>
    </row>
    <row r="543" spans="1:6" s="18" customFormat="1" x14ac:dyDescent="0.35">
      <c r="A543" s="10"/>
      <c r="B543" s="15"/>
    </row>
    <row r="544" spans="1:6" s="18" customFormat="1" x14ac:dyDescent="0.35">
      <c r="A544" s="10"/>
      <c r="B544" s="15"/>
      <c r="E544" s="8"/>
      <c r="F544" s="8"/>
    </row>
    <row r="545" spans="2:2" x14ac:dyDescent="0.35">
      <c r="B545" s="15"/>
    </row>
    <row r="546" spans="2:2" x14ac:dyDescent="0.35">
      <c r="B546" s="15"/>
    </row>
    <row r="547" spans="2:2" x14ac:dyDescent="0.35">
      <c r="B547" s="15"/>
    </row>
    <row r="548" spans="2:2" x14ac:dyDescent="0.35">
      <c r="B548" s="15"/>
    </row>
    <row r="549" spans="2:2" x14ac:dyDescent="0.35">
      <c r="B549" s="15"/>
    </row>
    <row r="550" spans="2:2" x14ac:dyDescent="0.35">
      <c r="B550" s="15"/>
    </row>
    <row r="551" spans="2:2" x14ac:dyDescent="0.35">
      <c r="B551" s="15"/>
    </row>
    <row r="552" spans="2:2" x14ac:dyDescent="0.35">
      <c r="B552" s="15"/>
    </row>
    <row r="553" spans="2:2" x14ac:dyDescent="0.35">
      <c r="B553" s="15"/>
    </row>
    <row r="554" spans="2:2" x14ac:dyDescent="0.35">
      <c r="B554" s="15"/>
    </row>
    <row r="555" spans="2:2" x14ac:dyDescent="0.35">
      <c r="B555" s="15"/>
    </row>
    <row r="556" spans="2:2" x14ac:dyDescent="0.35">
      <c r="B556" s="15"/>
    </row>
    <row r="557" spans="2:2" x14ac:dyDescent="0.35">
      <c r="B557" s="15"/>
    </row>
    <row r="558" spans="2:2" x14ac:dyDescent="0.35">
      <c r="B558" s="15"/>
    </row>
    <row r="559" spans="2:2" x14ac:dyDescent="0.35">
      <c r="B559" s="15"/>
    </row>
    <row r="560" spans="2:2" x14ac:dyDescent="0.35">
      <c r="B560" s="15"/>
    </row>
    <row r="561" spans="2:6" x14ac:dyDescent="0.35">
      <c r="B561" s="15"/>
    </row>
    <row r="562" spans="2:6" x14ac:dyDescent="0.35">
      <c r="B562" s="15"/>
    </row>
    <row r="563" spans="2:6" x14ac:dyDescent="0.35">
      <c r="B563" s="15"/>
    </row>
    <row r="564" spans="2:6" x14ac:dyDescent="0.35">
      <c r="B564" s="15"/>
    </row>
    <row r="565" spans="2:6" x14ac:dyDescent="0.35">
      <c r="B565" s="15"/>
    </row>
    <row r="566" spans="2:6" x14ac:dyDescent="0.35">
      <c r="B566" s="15"/>
    </row>
    <row r="567" spans="2:6" x14ac:dyDescent="0.35">
      <c r="B567" s="15"/>
    </row>
    <row r="568" spans="2:6" x14ac:dyDescent="0.35">
      <c r="B568" s="15"/>
    </row>
    <row r="569" spans="2:6" x14ac:dyDescent="0.35">
      <c r="B569" s="15"/>
    </row>
    <row r="570" spans="2:6" x14ac:dyDescent="0.35">
      <c r="B570" s="15"/>
    </row>
    <row r="571" spans="2:6" x14ac:dyDescent="0.35">
      <c r="B571" s="15"/>
    </row>
    <row r="572" spans="2:6" x14ac:dyDescent="0.35">
      <c r="B572" s="15"/>
    </row>
    <row r="573" spans="2:6" x14ac:dyDescent="0.35">
      <c r="B573" s="15"/>
    </row>
    <row r="574" spans="2:6" x14ac:dyDescent="0.35">
      <c r="B574" s="15"/>
    </row>
    <row r="575" spans="2:6" x14ac:dyDescent="0.35">
      <c r="B575" s="15"/>
    </row>
    <row r="576" spans="2:6" x14ac:dyDescent="0.35">
      <c r="B576" s="15"/>
      <c r="E576" s="18"/>
      <c r="F576" s="18"/>
    </row>
    <row r="577" spans="1:2" s="18" customFormat="1" x14ac:dyDescent="0.35">
      <c r="A577" s="10"/>
      <c r="B577" s="15"/>
    </row>
    <row r="578" spans="1:2" s="18" customFormat="1" x14ac:dyDescent="0.35">
      <c r="A578" s="10"/>
      <c r="B578" s="15"/>
    </row>
    <row r="579" spans="1:2" s="18" customFormat="1" x14ac:dyDescent="0.35">
      <c r="A579" s="10"/>
      <c r="B579" s="15"/>
    </row>
    <row r="580" spans="1:2" s="18" customFormat="1" x14ac:dyDescent="0.35">
      <c r="A580" s="10"/>
      <c r="B580" s="15"/>
    </row>
    <row r="581" spans="1:2" s="18" customFormat="1" x14ac:dyDescent="0.35">
      <c r="A581" s="10"/>
      <c r="B581" s="15"/>
    </row>
    <row r="582" spans="1:2" s="18" customFormat="1" x14ac:dyDescent="0.35">
      <c r="A582" s="10"/>
      <c r="B582" s="15"/>
    </row>
    <row r="583" spans="1:2" s="18" customFormat="1" x14ac:dyDescent="0.35">
      <c r="A583" s="10"/>
      <c r="B583" s="15"/>
    </row>
    <row r="584" spans="1:2" s="18" customFormat="1" x14ac:dyDescent="0.35">
      <c r="A584" s="10"/>
      <c r="B584" s="15"/>
    </row>
    <row r="585" spans="1:2" s="18" customFormat="1" x14ac:dyDescent="0.35">
      <c r="A585" s="10"/>
      <c r="B585" s="15"/>
    </row>
    <row r="586" spans="1:2" s="18" customFormat="1" x14ac:dyDescent="0.35">
      <c r="A586" s="10"/>
      <c r="B586" s="15"/>
    </row>
    <row r="587" spans="1:2" s="18" customFormat="1" x14ac:dyDescent="0.35">
      <c r="A587" s="10"/>
      <c r="B587" s="15"/>
    </row>
    <row r="588" spans="1:2" s="18" customFormat="1" x14ac:dyDescent="0.35">
      <c r="A588" s="10"/>
      <c r="B588" s="15"/>
    </row>
    <row r="589" spans="1:2" s="18" customFormat="1" x14ac:dyDescent="0.35">
      <c r="A589" s="10"/>
      <c r="B589" s="15"/>
    </row>
    <row r="590" spans="1:2" s="18" customFormat="1" x14ac:dyDescent="0.35">
      <c r="A590" s="10"/>
      <c r="B590" s="15"/>
    </row>
    <row r="591" spans="1:2" s="18" customFormat="1" x14ac:dyDescent="0.35">
      <c r="A591" s="10"/>
      <c r="B591" s="15"/>
    </row>
    <row r="592" spans="1:2" s="18" customFormat="1" x14ac:dyDescent="0.35">
      <c r="A592" s="10"/>
      <c r="B592" s="15"/>
    </row>
    <row r="593" spans="1:2" s="18" customFormat="1" x14ac:dyDescent="0.35">
      <c r="A593" s="10"/>
      <c r="B593" s="15"/>
    </row>
    <row r="594" spans="1:2" s="18" customFormat="1" x14ac:dyDescent="0.35">
      <c r="A594" s="10"/>
      <c r="B594" s="15"/>
    </row>
    <row r="595" spans="1:2" s="18" customFormat="1" x14ac:dyDescent="0.35">
      <c r="A595" s="10"/>
      <c r="B595" s="15"/>
    </row>
    <row r="596" spans="1:2" s="18" customFormat="1" x14ac:dyDescent="0.35">
      <c r="A596" s="10"/>
      <c r="B596" s="15"/>
    </row>
    <row r="597" spans="1:2" s="18" customFormat="1" x14ac:dyDescent="0.35">
      <c r="A597" s="10"/>
      <c r="B597" s="15"/>
    </row>
    <row r="598" spans="1:2" s="18" customFormat="1" x14ac:dyDescent="0.35">
      <c r="A598" s="10"/>
      <c r="B598" s="15"/>
    </row>
    <row r="599" spans="1:2" s="18" customFormat="1" x14ac:dyDescent="0.35">
      <c r="A599" s="10"/>
      <c r="B599" s="15"/>
    </row>
    <row r="600" spans="1:2" s="18" customFormat="1" x14ac:dyDescent="0.35">
      <c r="A600" s="10"/>
      <c r="B600" s="15"/>
    </row>
    <row r="601" spans="1:2" s="18" customFormat="1" x14ac:dyDescent="0.35">
      <c r="A601" s="10"/>
      <c r="B601" s="15"/>
    </row>
    <row r="602" spans="1:2" s="18" customFormat="1" x14ac:dyDescent="0.35">
      <c r="A602" s="10"/>
      <c r="B602" s="15"/>
    </row>
    <row r="603" spans="1:2" s="18" customFormat="1" x14ac:dyDescent="0.35">
      <c r="A603" s="10"/>
      <c r="B603" s="15"/>
    </row>
    <row r="604" spans="1:2" s="18" customFormat="1" x14ac:dyDescent="0.35">
      <c r="A604" s="10"/>
      <c r="B604" s="15"/>
    </row>
    <row r="605" spans="1:2" s="18" customFormat="1" x14ac:dyDescent="0.35">
      <c r="A605" s="10"/>
      <c r="B605" s="15"/>
    </row>
    <row r="606" spans="1:2" s="18" customFormat="1" x14ac:dyDescent="0.35">
      <c r="A606" s="10"/>
      <c r="B606" s="15"/>
    </row>
    <row r="607" spans="1:2" s="18" customFormat="1" x14ac:dyDescent="0.35">
      <c r="A607" s="10"/>
      <c r="B607" s="15"/>
    </row>
    <row r="608" spans="1:2" s="18" customFormat="1" x14ac:dyDescent="0.35">
      <c r="A608" s="10"/>
      <c r="B608" s="15"/>
    </row>
    <row r="609" spans="1:2" s="18" customFormat="1" x14ac:dyDescent="0.35">
      <c r="A609" s="10"/>
      <c r="B609" s="15"/>
    </row>
    <row r="610" spans="1:2" s="18" customFormat="1" x14ac:dyDescent="0.35">
      <c r="A610" s="10"/>
      <c r="B610" s="15"/>
    </row>
    <row r="611" spans="1:2" s="18" customFormat="1" x14ac:dyDescent="0.35">
      <c r="A611" s="10"/>
      <c r="B611" s="15"/>
    </row>
    <row r="612" spans="1:2" s="18" customFormat="1" x14ac:dyDescent="0.35">
      <c r="A612" s="10"/>
      <c r="B612" s="15"/>
    </row>
    <row r="613" spans="1:2" s="18" customFormat="1" x14ac:dyDescent="0.35">
      <c r="A613" s="10"/>
      <c r="B613" s="15"/>
    </row>
    <row r="614" spans="1:2" s="18" customFormat="1" x14ac:dyDescent="0.35">
      <c r="A614" s="10"/>
      <c r="B614" s="15"/>
    </row>
    <row r="615" spans="1:2" s="18" customFormat="1" x14ac:dyDescent="0.35">
      <c r="A615" s="10"/>
      <c r="B615" s="15"/>
    </row>
    <row r="616" spans="1:2" s="18" customFormat="1" x14ac:dyDescent="0.35">
      <c r="A616" s="10"/>
      <c r="B616" s="15"/>
    </row>
    <row r="617" spans="1:2" s="18" customFormat="1" x14ac:dyDescent="0.35">
      <c r="A617" s="10"/>
      <c r="B617" s="15"/>
    </row>
    <row r="618" spans="1:2" s="18" customFormat="1" x14ac:dyDescent="0.35">
      <c r="A618" s="10"/>
      <c r="B618" s="15"/>
    </row>
    <row r="619" spans="1:2" s="18" customFormat="1" x14ac:dyDescent="0.35">
      <c r="A619" s="10"/>
      <c r="B619" s="15"/>
    </row>
    <row r="620" spans="1:2" s="18" customFormat="1" x14ac:dyDescent="0.35">
      <c r="A620" s="10"/>
      <c r="B620" s="15"/>
    </row>
    <row r="621" spans="1:2" s="18" customFormat="1" x14ac:dyDescent="0.35">
      <c r="A621" s="10"/>
      <c r="B621" s="15"/>
    </row>
    <row r="622" spans="1:2" s="18" customFormat="1" x14ac:dyDescent="0.35">
      <c r="A622" s="10"/>
      <c r="B622" s="15"/>
    </row>
    <row r="623" spans="1:2" s="18" customFormat="1" x14ac:dyDescent="0.35">
      <c r="A623" s="10"/>
      <c r="B623" s="15"/>
    </row>
    <row r="624" spans="1:2" s="18" customFormat="1" x14ac:dyDescent="0.35">
      <c r="A624" s="10"/>
      <c r="B624" s="15"/>
    </row>
    <row r="625" spans="1:2" s="18" customFormat="1" x14ac:dyDescent="0.35">
      <c r="A625" s="10"/>
      <c r="B625" s="15"/>
    </row>
    <row r="626" spans="1:2" s="18" customFormat="1" x14ac:dyDescent="0.35">
      <c r="A626" s="10"/>
      <c r="B626" s="15"/>
    </row>
    <row r="627" spans="1:2" s="18" customFormat="1" x14ac:dyDescent="0.35">
      <c r="A627" s="10"/>
      <c r="B627" s="15"/>
    </row>
    <row r="628" spans="1:2" s="18" customFormat="1" x14ac:dyDescent="0.35">
      <c r="A628" s="10"/>
      <c r="B628" s="15"/>
    </row>
    <row r="629" spans="1:2" s="18" customFormat="1" x14ac:dyDescent="0.35">
      <c r="A629" s="10"/>
      <c r="B629" s="15"/>
    </row>
    <row r="630" spans="1:2" s="18" customFormat="1" x14ac:dyDescent="0.35">
      <c r="A630" s="10"/>
      <c r="B630" s="15"/>
    </row>
    <row r="631" spans="1:2" s="18" customFormat="1" x14ac:dyDescent="0.35">
      <c r="A631" s="10"/>
      <c r="B631" s="15"/>
    </row>
    <row r="632" spans="1:2" s="18" customFormat="1" x14ac:dyDescent="0.35">
      <c r="A632" s="10"/>
      <c r="B632" s="15"/>
    </row>
    <row r="633" spans="1:2" s="18" customFormat="1" x14ac:dyDescent="0.35">
      <c r="A633" s="10"/>
      <c r="B633" s="15"/>
    </row>
    <row r="634" spans="1:2" s="18" customFormat="1" x14ac:dyDescent="0.35">
      <c r="A634" s="10"/>
      <c r="B634" s="15"/>
    </row>
    <row r="635" spans="1:2" s="18" customFormat="1" x14ac:dyDescent="0.35">
      <c r="A635" s="10"/>
      <c r="B635" s="15"/>
    </row>
    <row r="636" spans="1:2" s="18" customFormat="1" x14ac:dyDescent="0.35">
      <c r="A636" s="10"/>
      <c r="B636" s="15"/>
    </row>
    <row r="637" spans="1:2" s="18" customFormat="1" x14ac:dyDescent="0.35">
      <c r="A637" s="10"/>
      <c r="B637" s="15"/>
    </row>
    <row r="638" spans="1:2" s="18" customFormat="1" x14ac:dyDescent="0.35">
      <c r="A638" s="10"/>
      <c r="B638" s="15"/>
    </row>
    <row r="639" spans="1:2" s="18" customFormat="1" x14ac:dyDescent="0.35">
      <c r="A639" s="10"/>
      <c r="B639" s="15"/>
    </row>
    <row r="640" spans="1:2" s="18" customFormat="1" x14ac:dyDescent="0.35">
      <c r="A640" s="10"/>
      <c r="B640" s="15"/>
    </row>
    <row r="641" spans="1:2" s="18" customFormat="1" x14ac:dyDescent="0.35">
      <c r="A641" s="10"/>
      <c r="B641" s="15"/>
    </row>
    <row r="642" spans="1:2" s="18" customFormat="1" x14ac:dyDescent="0.35">
      <c r="A642" s="10"/>
      <c r="B642" s="15"/>
    </row>
    <row r="643" spans="1:2" s="18" customFormat="1" x14ac:dyDescent="0.35">
      <c r="A643" s="10"/>
      <c r="B643" s="15"/>
    </row>
    <row r="644" spans="1:2" s="18" customFormat="1" x14ac:dyDescent="0.35">
      <c r="A644" s="10"/>
      <c r="B644" s="15"/>
    </row>
    <row r="645" spans="1:2" s="18" customFormat="1" x14ac:dyDescent="0.35">
      <c r="A645" s="10"/>
      <c r="B645" s="15"/>
    </row>
    <row r="646" spans="1:2" s="18" customFormat="1" x14ac:dyDescent="0.35">
      <c r="A646" s="10"/>
      <c r="B646" s="15"/>
    </row>
    <row r="647" spans="1:2" s="18" customFormat="1" x14ac:dyDescent="0.35">
      <c r="A647" s="10"/>
      <c r="B647" s="15"/>
    </row>
    <row r="648" spans="1:2" s="18" customFormat="1" x14ac:dyDescent="0.35">
      <c r="A648" s="10"/>
      <c r="B648" s="15"/>
    </row>
    <row r="649" spans="1:2" s="18" customFormat="1" x14ac:dyDescent="0.35">
      <c r="A649" s="10"/>
      <c r="B649" s="15"/>
    </row>
    <row r="650" spans="1:2" s="18" customFormat="1" x14ac:dyDescent="0.35">
      <c r="A650" s="10"/>
      <c r="B650" s="15"/>
    </row>
    <row r="651" spans="1:2" s="18" customFormat="1" x14ac:dyDescent="0.35">
      <c r="A651" s="10"/>
      <c r="B651" s="15"/>
    </row>
    <row r="652" spans="1:2" s="18" customFormat="1" x14ac:dyDescent="0.35">
      <c r="A652" s="10"/>
      <c r="B652" s="15"/>
    </row>
    <row r="653" spans="1:2" s="18" customFormat="1" x14ac:dyDescent="0.35">
      <c r="A653" s="10"/>
      <c r="B653" s="15"/>
    </row>
    <row r="654" spans="1:2" s="18" customFormat="1" x14ac:dyDescent="0.35">
      <c r="A654" s="10"/>
      <c r="B654" s="15"/>
    </row>
    <row r="655" spans="1:2" s="18" customFormat="1" x14ac:dyDescent="0.35">
      <c r="A655" s="10"/>
      <c r="B655" s="15"/>
    </row>
    <row r="656" spans="1:2" s="18" customFormat="1" x14ac:dyDescent="0.35">
      <c r="A656" s="10"/>
      <c r="B656" s="15"/>
    </row>
    <row r="657" spans="1:2" s="18" customFormat="1" x14ac:dyDescent="0.35">
      <c r="A657" s="10"/>
      <c r="B657" s="15"/>
    </row>
    <row r="658" spans="1:2" s="18" customFormat="1" x14ac:dyDescent="0.35">
      <c r="A658" s="10"/>
      <c r="B658" s="15"/>
    </row>
    <row r="659" spans="1:2" s="18" customFormat="1" x14ac:dyDescent="0.35">
      <c r="A659" s="10"/>
      <c r="B659" s="15"/>
    </row>
    <row r="660" spans="1:2" s="18" customFormat="1" x14ac:dyDescent="0.35">
      <c r="A660" s="10"/>
      <c r="B660" s="15"/>
    </row>
    <row r="661" spans="1:2" s="18" customFormat="1" x14ac:dyDescent="0.35">
      <c r="A661" s="10"/>
      <c r="B661" s="15"/>
    </row>
    <row r="662" spans="1:2" s="18" customFormat="1" x14ac:dyDescent="0.35">
      <c r="A662" s="10"/>
      <c r="B662" s="15"/>
    </row>
    <row r="663" spans="1:2" s="18" customFormat="1" x14ac:dyDescent="0.35">
      <c r="A663" s="10"/>
      <c r="B663" s="15"/>
    </row>
    <row r="664" spans="1:2" s="18" customFormat="1" x14ac:dyDescent="0.35">
      <c r="A664" s="10"/>
      <c r="B664" s="15"/>
    </row>
    <row r="665" spans="1:2" s="18" customFormat="1" x14ac:dyDescent="0.35">
      <c r="A665" s="10"/>
      <c r="B665" s="15"/>
    </row>
    <row r="666" spans="1:2" s="18" customFormat="1" x14ac:dyDescent="0.35">
      <c r="A666" s="10"/>
      <c r="B666" s="15"/>
    </row>
    <row r="667" spans="1:2" s="18" customFormat="1" x14ac:dyDescent="0.35">
      <c r="A667" s="10"/>
      <c r="B667" s="15"/>
    </row>
    <row r="668" spans="1:2" s="18" customFormat="1" x14ac:dyDescent="0.35">
      <c r="A668" s="10"/>
      <c r="B668" s="15"/>
    </row>
    <row r="669" spans="1:2" s="18" customFormat="1" x14ac:dyDescent="0.35">
      <c r="A669" s="10"/>
      <c r="B669" s="15"/>
    </row>
    <row r="670" spans="1:2" s="18" customFormat="1" x14ac:dyDescent="0.35">
      <c r="A670" s="10"/>
      <c r="B670" s="15"/>
    </row>
    <row r="671" spans="1:2" s="18" customFormat="1" x14ac:dyDescent="0.35">
      <c r="A671" s="10"/>
      <c r="B671" s="15"/>
    </row>
    <row r="672" spans="1:2" s="18" customFormat="1" x14ac:dyDescent="0.35">
      <c r="A672" s="10"/>
      <c r="B672" s="15"/>
    </row>
    <row r="673" spans="1:2" s="18" customFormat="1" x14ac:dyDescent="0.35">
      <c r="A673" s="10"/>
      <c r="B673" s="15"/>
    </row>
    <row r="674" spans="1:2" s="18" customFormat="1" x14ac:dyDescent="0.35">
      <c r="A674" s="10"/>
      <c r="B674" s="15"/>
    </row>
    <row r="675" spans="1:2" s="18" customFormat="1" x14ac:dyDescent="0.35">
      <c r="A675" s="10"/>
      <c r="B675" s="15"/>
    </row>
    <row r="676" spans="1:2" s="18" customFormat="1" x14ac:dyDescent="0.35">
      <c r="A676" s="10"/>
      <c r="B676" s="15"/>
    </row>
    <row r="677" spans="1:2" s="18" customFormat="1" x14ac:dyDescent="0.35">
      <c r="A677" s="10"/>
      <c r="B677" s="15"/>
    </row>
    <row r="678" spans="1:2" s="18" customFormat="1" x14ac:dyDescent="0.35">
      <c r="A678" s="10"/>
      <c r="B678" s="15"/>
    </row>
    <row r="679" spans="1:2" s="18" customFormat="1" x14ac:dyDescent="0.35">
      <c r="A679" s="10"/>
      <c r="B679" s="15"/>
    </row>
    <row r="680" spans="1:2" s="18" customFormat="1" x14ac:dyDescent="0.35">
      <c r="A680" s="10"/>
      <c r="B680" s="15"/>
    </row>
    <row r="681" spans="1:2" s="18" customFormat="1" x14ac:dyDescent="0.35">
      <c r="A681" s="10"/>
      <c r="B681" s="15"/>
    </row>
    <row r="682" spans="1:2" s="18" customFormat="1" x14ac:dyDescent="0.35">
      <c r="A682" s="10"/>
      <c r="B682" s="15"/>
    </row>
    <row r="683" spans="1:2" s="18" customFormat="1" x14ac:dyDescent="0.35">
      <c r="A683" s="10"/>
      <c r="B683" s="15"/>
    </row>
    <row r="684" spans="1:2" s="18" customFormat="1" x14ac:dyDescent="0.35">
      <c r="A684" s="10"/>
      <c r="B684" s="15"/>
    </row>
    <row r="685" spans="1:2" s="18" customFormat="1" x14ac:dyDescent="0.35">
      <c r="A685" s="10"/>
      <c r="B685" s="15"/>
    </row>
    <row r="686" spans="1:2" s="18" customFormat="1" x14ac:dyDescent="0.35">
      <c r="A686" s="10"/>
      <c r="B686" s="15"/>
    </row>
    <row r="687" spans="1:2" s="18" customFormat="1" x14ac:dyDescent="0.35">
      <c r="A687" s="10"/>
      <c r="B687" s="15"/>
    </row>
    <row r="688" spans="1:2" s="18" customFormat="1" x14ac:dyDescent="0.35">
      <c r="A688" s="10"/>
      <c r="B688" s="15"/>
    </row>
    <row r="689" spans="1:2" s="18" customFormat="1" x14ac:dyDescent="0.35">
      <c r="A689" s="10"/>
      <c r="B689" s="15"/>
    </row>
    <row r="690" spans="1:2" s="18" customFormat="1" x14ac:dyDescent="0.35">
      <c r="A690" s="10"/>
      <c r="B690" s="15"/>
    </row>
    <row r="691" spans="1:2" s="18" customFormat="1" x14ac:dyDescent="0.35">
      <c r="A691" s="10"/>
      <c r="B691" s="15"/>
    </row>
    <row r="692" spans="1:2" s="18" customFormat="1" x14ac:dyDescent="0.35">
      <c r="A692" s="10"/>
      <c r="B692" s="15"/>
    </row>
    <row r="693" spans="1:2" s="18" customFormat="1" x14ac:dyDescent="0.35">
      <c r="A693" s="10"/>
      <c r="B693" s="15"/>
    </row>
    <row r="694" spans="1:2" s="18" customFormat="1" x14ac:dyDescent="0.35">
      <c r="A694" s="10"/>
      <c r="B694" s="15"/>
    </row>
    <row r="695" spans="1:2" s="18" customFormat="1" x14ac:dyDescent="0.35">
      <c r="A695" s="10"/>
      <c r="B695" s="15"/>
    </row>
    <row r="696" spans="1:2" s="18" customFormat="1" x14ac:dyDescent="0.35">
      <c r="A696" s="10"/>
      <c r="B696" s="15"/>
    </row>
    <row r="697" spans="1:2" s="18" customFormat="1" x14ac:dyDescent="0.35">
      <c r="A697" s="10"/>
      <c r="B697" s="15"/>
    </row>
    <row r="698" spans="1:2" s="18" customFormat="1" x14ac:dyDescent="0.35">
      <c r="A698" s="10"/>
      <c r="B698" s="15"/>
    </row>
    <row r="699" spans="1:2" s="18" customFormat="1" x14ac:dyDescent="0.35">
      <c r="A699" s="10"/>
      <c r="B699" s="15"/>
    </row>
    <row r="700" spans="1:2" s="18" customFormat="1" x14ac:dyDescent="0.35">
      <c r="A700" s="10"/>
      <c r="B700" s="15"/>
    </row>
    <row r="701" spans="1:2" s="18" customFormat="1" x14ac:dyDescent="0.35">
      <c r="A701" s="10"/>
      <c r="B701" s="15"/>
    </row>
    <row r="702" spans="1:2" s="18" customFormat="1" x14ac:dyDescent="0.35">
      <c r="A702" s="10"/>
      <c r="B702" s="15"/>
    </row>
    <row r="703" spans="1:2" s="18" customFormat="1" x14ac:dyDescent="0.35">
      <c r="A703" s="10"/>
      <c r="B703" s="15"/>
    </row>
    <row r="704" spans="1:2" s="18" customFormat="1" x14ac:dyDescent="0.35">
      <c r="A704" s="10"/>
      <c r="B704" s="15"/>
    </row>
    <row r="705" spans="1:2" s="18" customFormat="1" x14ac:dyDescent="0.35">
      <c r="A705" s="10"/>
      <c r="B705" s="15"/>
    </row>
    <row r="706" spans="1:2" s="18" customFormat="1" x14ac:dyDescent="0.35">
      <c r="A706" s="10"/>
      <c r="B706" s="15"/>
    </row>
    <row r="707" spans="1:2" s="18" customFormat="1" x14ac:dyDescent="0.35">
      <c r="A707" s="10"/>
      <c r="B707" s="15"/>
    </row>
    <row r="708" spans="1:2" s="18" customFormat="1" x14ac:dyDescent="0.35">
      <c r="A708" s="10"/>
      <c r="B708" s="15"/>
    </row>
    <row r="709" spans="1:2" s="18" customFormat="1" x14ac:dyDescent="0.35">
      <c r="A709" s="10"/>
      <c r="B709" s="15"/>
    </row>
    <row r="710" spans="1:2" s="18" customFormat="1" x14ac:dyDescent="0.35">
      <c r="A710" s="10"/>
      <c r="B710" s="15"/>
    </row>
    <row r="711" spans="1:2" s="18" customFormat="1" x14ac:dyDescent="0.35">
      <c r="A711" s="10"/>
      <c r="B711" s="15"/>
    </row>
    <row r="712" spans="1:2" s="18" customFormat="1" x14ac:dyDescent="0.35">
      <c r="A712" s="10"/>
      <c r="B712" s="15"/>
    </row>
    <row r="713" spans="1:2" s="18" customFormat="1" x14ac:dyDescent="0.35">
      <c r="A713" s="10"/>
      <c r="B713" s="15"/>
    </row>
    <row r="714" spans="1:2" s="18" customFormat="1" x14ac:dyDescent="0.35">
      <c r="A714" s="10"/>
      <c r="B714" s="15"/>
    </row>
    <row r="715" spans="1:2" s="18" customFormat="1" x14ac:dyDescent="0.35">
      <c r="A715" s="10"/>
      <c r="B715" s="15"/>
    </row>
    <row r="716" spans="1:2" s="18" customFormat="1" x14ac:dyDescent="0.35">
      <c r="A716" s="10"/>
      <c r="B716" s="15"/>
    </row>
    <row r="717" spans="1:2" s="18" customFormat="1" x14ac:dyDescent="0.35">
      <c r="A717" s="10"/>
      <c r="B717" s="15"/>
    </row>
    <row r="718" spans="1:2" s="18" customFormat="1" x14ac:dyDescent="0.35">
      <c r="A718" s="10"/>
      <c r="B718" s="15"/>
    </row>
    <row r="719" spans="1:2" s="18" customFormat="1" x14ac:dyDescent="0.35">
      <c r="A719" s="10"/>
      <c r="B719" s="15"/>
    </row>
    <row r="720" spans="1:2" s="18" customFormat="1" x14ac:dyDescent="0.35">
      <c r="A720" s="10"/>
      <c r="B720" s="15"/>
    </row>
    <row r="721" spans="1:6" s="18" customFormat="1" x14ac:dyDescent="0.35">
      <c r="A721" s="10"/>
      <c r="B721" s="15"/>
    </row>
    <row r="722" spans="1:6" s="18" customFormat="1" x14ac:dyDescent="0.35">
      <c r="A722" s="10"/>
      <c r="B722" s="15"/>
    </row>
    <row r="723" spans="1:6" s="18" customFormat="1" x14ac:dyDescent="0.35">
      <c r="A723" s="10"/>
      <c r="B723" s="15"/>
    </row>
    <row r="724" spans="1:6" s="18" customFormat="1" x14ac:dyDescent="0.35">
      <c r="A724" s="10"/>
      <c r="B724" s="15"/>
    </row>
    <row r="725" spans="1:6" s="18" customFormat="1" x14ac:dyDescent="0.35">
      <c r="A725" s="10"/>
      <c r="B725" s="15"/>
    </row>
    <row r="726" spans="1:6" s="18" customFormat="1" x14ac:dyDescent="0.35">
      <c r="A726" s="10"/>
      <c r="B726" s="15"/>
    </row>
    <row r="727" spans="1:6" s="18" customFormat="1" x14ac:dyDescent="0.35">
      <c r="A727" s="10"/>
      <c r="B727" s="15"/>
    </row>
    <row r="728" spans="1:6" s="18" customFormat="1" x14ac:dyDescent="0.35">
      <c r="A728" s="10"/>
      <c r="B728" s="15"/>
    </row>
    <row r="729" spans="1:6" s="18" customFormat="1" x14ac:dyDescent="0.35">
      <c r="A729" s="10"/>
      <c r="B729" s="15"/>
    </row>
    <row r="730" spans="1:6" s="18" customFormat="1" x14ac:dyDescent="0.35">
      <c r="A730" s="10"/>
      <c r="B730" s="15"/>
    </row>
    <row r="731" spans="1:6" s="18" customFormat="1" x14ac:dyDescent="0.35">
      <c r="A731" s="10"/>
      <c r="B731" s="15"/>
    </row>
    <row r="732" spans="1:6" s="18" customFormat="1" x14ac:dyDescent="0.35">
      <c r="A732" s="10"/>
      <c r="B732" s="15"/>
    </row>
    <row r="733" spans="1:6" s="18" customFormat="1" x14ac:dyDescent="0.35">
      <c r="A733" s="10"/>
      <c r="B733" s="15"/>
    </row>
    <row r="734" spans="1:6" s="18" customFormat="1" x14ac:dyDescent="0.35">
      <c r="A734" s="10"/>
      <c r="B734" s="15"/>
    </row>
    <row r="735" spans="1:6" s="18" customFormat="1" x14ac:dyDescent="0.35">
      <c r="A735" s="10"/>
      <c r="B735" s="15"/>
    </row>
    <row r="736" spans="1:6" s="18" customFormat="1" x14ac:dyDescent="0.35">
      <c r="A736" s="10"/>
      <c r="B736" s="15"/>
      <c r="E736" s="8"/>
      <c r="F736" s="8"/>
    </row>
    <row r="737" spans="2:2" x14ac:dyDescent="0.35">
      <c r="B737" s="15"/>
    </row>
    <row r="738" spans="2:2" x14ac:dyDescent="0.35">
      <c r="B738" s="15"/>
    </row>
    <row r="739" spans="2:2" x14ac:dyDescent="0.35">
      <c r="B739" s="15"/>
    </row>
    <row r="740" spans="2:2" x14ac:dyDescent="0.35">
      <c r="B740" s="15"/>
    </row>
    <row r="741" spans="2:2" x14ac:dyDescent="0.35">
      <c r="B741" s="15"/>
    </row>
    <row r="742" spans="2:2" x14ac:dyDescent="0.35">
      <c r="B742" s="15"/>
    </row>
  </sheetData>
  <pageMargins left="0.75" right="0.75" top="1" bottom="1" header="0.5" footer="0.5"/>
  <pageSetup orientation="portrait"/>
  <headerFooter alignWithMargins="0">
    <oddHeader>&amp;L&amp;"Calibri,Regular"&amp;K000000&amp;G&amp;C&amp;"Calibri,Regular"&amp;K000000Employee Data and Sales Stats&amp;R&amp;"Calibri,Regular"&amp;K000000&amp;G</oddHead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FE09-1454-4A08-9441-4E154DF27662}">
  <dimension ref="A1:I51"/>
  <sheetViews>
    <sheetView zoomScale="120" zoomScaleNormal="120" workbookViewId="0">
      <selection activeCell="E2" sqref="E2"/>
    </sheetView>
  </sheetViews>
  <sheetFormatPr defaultColWidth="8.81640625" defaultRowHeight="14.5" x14ac:dyDescent="0.35"/>
  <cols>
    <col min="1" max="1" width="16.36328125" bestFit="1" customWidth="1"/>
    <col min="4" max="4" width="10.36328125" customWidth="1"/>
    <col min="5" max="5" width="19.7265625" bestFit="1" customWidth="1"/>
  </cols>
  <sheetData>
    <row r="1" spans="1:9" s="1" customFormat="1" x14ac:dyDescent="0.35">
      <c r="A1" s="1" t="s">
        <v>0</v>
      </c>
      <c r="B1" s="1" t="s">
        <v>1</v>
      </c>
      <c r="D1" s="2" t="s">
        <v>2</v>
      </c>
      <c r="E1" s="3" t="s">
        <v>12</v>
      </c>
    </row>
    <row r="2" spans="1:9" x14ac:dyDescent="0.35">
      <c r="A2" s="3" t="s">
        <v>3</v>
      </c>
      <c r="B2" t="s">
        <v>4</v>
      </c>
      <c r="D2" s="2" t="s">
        <v>5</v>
      </c>
      <c r="E2" s="4" t="str">
        <f>_xlfn.XLOOKUP(E1,A:A,B:B,"Not found")</f>
        <v>Inactive</v>
      </c>
      <c r="F2" s="1"/>
      <c r="H2" s="1"/>
      <c r="I2" s="1"/>
    </row>
    <row r="3" spans="1:9" x14ac:dyDescent="0.35">
      <c r="A3" s="3" t="s">
        <v>6</v>
      </c>
      <c r="B3" t="s">
        <v>7</v>
      </c>
      <c r="D3" s="42" t="s">
        <v>8</v>
      </c>
      <c r="E3" s="42"/>
    </row>
    <row r="4" spans="1:9" x14ac:dyDescent="0.35">
      <c r="A4" s="3" t="s">
        <v>9</v>
      </c>
      <c r="B4" t="s">
        <v>7</v>
      </c>
      <c r="D4" s="5"/>
    </row>
    <row r="5" spans="1:9" x14ac:dyDescent="0.35">
      <c r="A5" s="3" t="s">
        <v>10</v>
      </c>
      <c r="B5" t="s">
        <v>4</v>
      </c>
      <c r="D5" s="1"/>
    </row>
    <row r="6" spans="1:9" x14ac:dyDescent="0.35">
      <c r="A6" s="3" t="s">
        <v>11</v>
      </c>
      <c r="B6" t="s">
        <v>4</v>
      </c>
      <c r="D6" s="2"/>
      <c r="E6" s="1"/>
    </row>
    <row r="7" spans="1:9" x14ac:dyDescent="0.35">
      <c r="A7" s="3" t="s">
        <v>12</v>
      </c>
      <c r="B7" t="s">
        <v>7</v>
      </c>
      <c r="D7" s="2"/>
    </row>
    <row r="8" spans="1:9" x14ac:dyDescent="0.35">
      <c r="A8" s="3" t="s">
        <v>13</v>
      </c>
      <c r="B8" t="s">
        <v>4</v>
      </c>
      <c r="D8" s="6"/>
      <c r="E8" s="6"/>
    </row>
    <row r="9" spans="1:9" x14ac:dyDescent="0.35">
      <c r="A9" s="3" t="s">
        <v>14</v>
      </c>
      <c r="B9" t="s">
        <v>4</v>
      </c>
      <c r="D9" s="5"/>
    </row>
    <row r="10" spans="1:9" x14ac:dyDescent="0.35">
      <c r="A10" s="3" t="s">
        <v>15</v>
      </c>
      <c r="B10" t="s">
        <v>7</v>
      </c>
    </row>
    <row r="11" spans="1:9" x14ac:dyDescent="0.35">
      <c r="A11" s="3" t="s">
        <v>16</v>
      </c>
      <c r="B11" t="s">
        <v>7</v>
      </c>
    </row>
    <row r="12" spans="1:9" x14ac:dyDescent="0.35">
      <c r="A12" s="3" t="s">
        <v>17</v>
      </c>
      <c r="B12" t="s">
        <v>4</v>
      </c>
    </row>
    <row r="13" spans="1:9" x14ac:dyDescent="0.35">
      <c r="A13" s="3" t="s">
        <v>18</v>
      </c>
      <c r="B13" t="s">
        <v>4</v>
      </c>
    </row>
    <row r="14" spans="1:9" x14ac:dyDescent="0.35">
      <c r="A14" s="3" t="s">
        <v>19</v>
      </c>
      <c r="B14" t="s">
        <v>7</v>
      </c>
    </row>
    <row r="15" spans="1:9" x14ac:dyDescent="0.35">
      <c r="A15" s="3" t="s">
        <v>20</v>
      </c>
      <c r="B15" t="s">
        <v>7</v>
      </c>
    </row>
    <row r="16" spans="1:9" x14ac:dyDescent="0.35">
      <c r="A16" s="3" t="s">
        <v>21</v>
      </c>
      <c r="B16" t="s">
        <v>4</v>
      </c>
    </row>
    <row r="17" spans="1:2" x14ac:dyDescent="0.35">
      <c r="A17" s="3" t="s">
        <v>22</v>
      </c>
      <c r="B17" t="s">
        <v>4</v>
      </c>
    </row>
    <row r="18" spans="1:2" x14ac:dyDescent="0.35">
      <c r="A18" s="3" t="s">
        <v>23</v>
      </c>
      <c r="B18" t="s">
        <v>7</v>
      </c>
    </row>
    <row r="19" spans="1:2" x14ac:dyDescent="0.35">
      <c r="A19" s="3" t="s">
        <v>24</v>
      </c>
      <c r="B19" t="s">
        <v>4</v>
      </c>
    </row>
    <row r="20" spans="1:2" x14ac:dyDescent="0.35">
      <c r="A20" s="3" t="s">
        <v>25</v>
      </c>
      <c r="B20" t="s">
        <v>4</v>
      </c>
    </row>
    <row r="21" spans="1:2" x14ac:dyDescent="0.35">
      <c r="A21" s="3" t="s">
        <v>26</v>
      </c>
      <c r="B21" t="s">
        <v>7</v>
      </c>
    </row>
    <row r="22" spans="1:2" x14ac:dyDescent="0.35">
      <c r="A22" s="3" t="s">
        <v>27</v>
      </c>
      <c r="B22" t="s">
        <v>7</v>
      </c>
    </row>
    <row r="23" spans="1:2" x14ac:dyDescent="0.35">
      <c r="A23" s="3" t="s">
        <v>28</v>
      </c>
      <c r="B23" t="s">
        <v>4</v>
      </c>
    </row>
    <row r="24" spans="1:2" x14ac:dyDescent="0.35">
      <c r="A24" s="3" t="s">
        <v>29</v>
      </c>
      <c r="B24" t="s">
        <v>4</v>
      </c>
    </row>
    <row r="25" spans="1:2" x14ac:dyDescent="0.35">
      <c r="A25" s="3" t="s">
        <v>30</v>
      </c>
      <c r="B25" t="s">
        <v>7</v>
      </c>
    </row>
    <row r="26" spans="1:2" x14ac:dyDescent="0.35">
      <c r="A26" s="3" t="s">
        <v>31</v>
      </c>
      <c r="B26" t="s">
        <v>7</v>
      </c>
    </row>
    <row r="27" spans="1:2" x14ac:dyDescent="0.35">
      <c r="A27" s="3" t="s">
        <v>32</v>
      </c>
      <c r="B27" t="s">
        <v>4</v>
      </c>
    </row>
    <row r="28" spans="1:2" x14ac:dyDescent="0.35">
      <c r="A28" s="3" t="s">
        <v>33</v>
      </c>
      <c r="B28" t="s">
        <v>4</v>
      </c>
    </row>
    <row r="29" spans="1:2" x14ac:dyDescent="0.35">
      <c r="A29" s="3" t="s">
        <v>34</v>
      </c>
      <c r="B29" t="s">
        <v>7</v>
      </c>
    </row>
    <row r="30" spans="1:2" x14ac:dyDescent="0.35">
      <c r="A30" s="3" t="s">
        <v>35</v>
      </c>
      <c r="B30" t="s">
        <v>4</v>
      </c>
    </row>
    <row r="31" spans="1:2" x14ac:dyDescent="0.35">
      <c r="A31" s="3" t="s">
        <v>36</v>
      </c>
      <c r="B31" t="s">
        <v>4</v>
      </c>
    </row>
    <row r="32" spans="1:2" x14ac:dyDescent="0.35">
      <c r="A32" s="3" t="s">
        <v>37</v>
      </c>
      <c r="B32" t="s">
        <v>7</v>
      </c>
    </row>
    <row r="33" spans="1:2" x14ac:dyDescent="0.35">
      <c r="A33" s="3" t="s">
        <v>38</v>
      </c>
      <c r="B33" t="s">
        <v>7</v>
      </c>
    </row>
    <row r="34" spans="1:2" x14ac:dyDescent="0.35">
      <c r="A34" s="3" t="s">
        <v>39</v>
      </c>
      <c r="B34" t="s">
        <v>4</v>
      </c>
    </row>
    <row r="35" spans="1:2" x14ac:dyDescent="0.35">
      <c r="A35" s="3" t="s">
        <v>41</v>
      </c>
      <c r="B35" t="s">
        <v>4</v>
      </c>
    </row>
    <row r="36" spans="1:2" x14ac:dyDescent="0.35">
      <c r="A36" s="3" t="s">
        <v>42</v>
      </c>
      <c r="B36" t="s">
        <v>7</v>
      </c>
    </row>
    <row r="37" spans="1:2" x14ac:dyDescent="0.35">
      <c r="A37" s="3" t="s">
        <v>43</v>
      </c>
      <c r="B37" t="s">
        <v>7</v>
      </c>
    </row>
    <row r="38" spans="1:2" x14ac:dyDescent="0.35">
      <c r="A38" s="3" t="s">
        <v>44</v>
      </c>
      <c r="B38" t="s">
        <v>4</v>
      </c>
    </row>
    <row r="39" spans="1:2" x14ac:dyDescent="0.35">
      <c r="A39" s="3" t="s">
        <v>45</v>
      </c>
      <c r="B39" t="s">
        <v>4</v>
      </c>
    </row>
    <row r="40" spans="1:2" x14ac:dyDescent="0.35">
      <c r="A40" s="3" t="s">
        <v>46</v>
      </c>
      <c r="B40" t="s">
        <v>7</v>
      </c>
    </row>
    <row r="41" spans="1:2" x14ac:dyDescent="0.35">
      <c r="A41" s="3" t="s">
        <v>47</v>
      </c>
      <c r="B41" t="s">
        <v>4</v>
      </c>
    </row>
    <row r="42" spans="1:2" x14ac:dyDescent="0.35">
      <c r="A42" s="3" t="s">
        <v>48</v>
      </c>
      <c r="B42" t="s">
        <v>4</v>
      </c>
    </row>
    <row r="43" spans="1:2" x14ac:dyDescent="0.35">
      <c r="A43" s="3" t="s">
        <v>49</v>
      </c>
      <c r="B43" t="s">
        <v>7</v>
      </c>
    </row>
    <row r="44" spans="1:2" x14ac:dyDescent="0.35">
      <c r="A44" s="3" t="s">
        <v>50</v>
      </c>
      <c r="B44" t="s">
        <v>7</v>
      </c>
    </row>
    <row r="45" spans="1:2" x14ac:dyDescent="0.35">
      <c r="A45" s="3" t="s">
        <v>51</v>
      </c>
      <c r="B45" t="s">
        <v>4</v>
      </c>
    </row>
    <row r="46" spans="1:2" x14ac:dyDescent="0.35">
      <c r="A46" s="3" t="s">
        <v>52</v>
      </c>
      <c r="B46" t="s">
        <v>4</v>
      </c>
    </row>
    <row r="47" spans="1:2" x14ac:dyDescent="0.35">
      <c r="A47" s="3" t="s">
        <v>53</v>
      </c>
      <c r="B47" t="s">
        <v>7</v>
      </c>
    </row>
    <row r="48" spans="1:2" x14ac:dyDescent="0.35">
      <c r="A48" s="3" t="s">
        <v>40</v>
      </c>
      <c r="B48" t="s">
        <v>7</v>
      </c>
    </row>
    <row r="49" spans="1:2" x14ac:dyDescent="0.35">
      <c r="A49" s="3" t="s">
        <v>54</v>
      </c>
      <c r="B49" t="s">
        <v>4</v>
      </c>
    </row>
    <row r="50" spans="1:2" x14ac:dyDescent="0.35">
      <c r="A50" s="3" t="s">
        <v>55</v>
      </c>
      <c r="B50" t="s">
        <v>4</v>
      </c>
    </row>
    <row r="51" spans="1:2" x14ac:dyDescent="0.35">
      <c r="A51" s="3" t="s">
        <v>56</v>
      </c>
      <c r="B51" t="s">
        <v>7</v>
      </c>
    </row>
  </sheetData>
  <mergeCells count="1"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OFFSET</vt:lpstr>
      <vt:lpstr>INDEX</vt:lpstr>
      <vt:lpstr>VLOOKUP and HLOOKUP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ALVIN ANG</cp:lastModifiedBy>
  <dcterms:created xsi:type="dcterms:W3CDTF">2022-11-28T14:30:35Z</dcterms:created>
  <dcterms:modified xsi:type="dcterms:W3CDTF">2025-07-12T13:00:24Z</dcterms:modified>
</cp:coreProperties>
</file>