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\Desktop\"/>
    </mc:Choice>
  </mc:AlternateContent>
  <xr:revisionPtr revIDLastSave="0" documentId="8_{AED1291B-7B6E-498A-8239-3E129EFAB11C}" xr6:coauthVersionLast="47" xr6:coauthVersionMax="47" xr10:uidLastSave="{00000000-0000-0000-0000-000000000000}"/>
  <bookViews>
    <workbookView xWindow="-96" yWindow="0" windowWidth="11712" windowHeight="12336" firstSheet="1" activeTab="1" xr2:uid="{3507330A-ACC5-4C8B-B0BB-470AFB909294}"/>
  </bookViews>
  <sheets>
    <sheet name="Sheet2" sheetId="2" r:id="rId1"/>
    <sheet name="Sheet1" sheetId="1" r:id="rId2"/>
  </sheets>
  <calcPr calcId="191029"/>
  <pivotCaches>
    <pivotCache cacheId="2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C15" i="1"/>
  <c r="C16" i="1"/>
  <c r="C17" i="1"/>
  <c r="C18" i="1"/>
  <c r="C19" i="1"/>
  <c r="E15" i="1"/>
  <c r="F15" i="1"/>
  <c r="D16" i="1"/>
  <c r="E16" i="1"/>
  <c r="F16" i="1"/>
  <c r="D17" i="1"/>
  <c r="E17" i="1"/>
  <c r="D18" i="1"/>
  <c r="E18" i="1"/>
  <c r="D19" i="1"/>
  <c r="E19" i="1"/>
  <c r="H3" i="1"/>
  <c r="H4" i="1"/>
  <c r="H5" i="1"/>
  <c r="H6" i="1"/>
  <c r="H7" i="1"/>
  <c r="H8" i="1"/>
  <c r="H9" i="1"/>
  <c r="H10" i="1"/>
  <c r="H2" i="1"/>
  <c r="G3" i="1"/>
  <c r="G4" i="1"/>
  <c r="G5" i="1"/>
  <c r="G6" i="1"/>
  <c r="G7" i="1"/>
  <c r="G8" i="1"/>
  <c r="G9" i="1"/>
  <c r="G10" i="1"/>
  <c r="G2" i="1"/>
  <c r="D12" i="1"/>
  <c r="E12" i="1"/>
  <c r="C12" i="1"/>
  <c r="C11" i="1"/>
  <c r="I17" i="1" s="1"/>
  <c r="D11" i="1"/>
  <c r="E11" i="1"/>
  <c r="F3" i="1"/>
  <c r="F4" i="1"/>
  <c r="F5" i="1"/>
  <c r="F6" i="1"/>
  <c r="F17" i="1" s="1"/>
  <c r="F7" i="1"/>
  <c r="F8" i="1"/>
  <c r="F18" i="1" s="1"/>
  <c r="F9" i="1"/>
  <c r="F10" i="1"/>
  <c r="F19" i="1" s="1"/>
  <c r="F2" i="1"/>
  <c r="F12" i="1" s="1"/>
  <c r="I15" i="1" s="1"/>
  <c r="I16" i="1" l="1"/>
  <c r="F11" i="1"/>
  <c r="I14" i="1" s="1"/>
</calcChain>
</file>

<file path=xl/sharedStrings.xml><?xml version="1.0" encoding="utf-8"?>
<sst xmlns="http://schemas.openxmlformats.org/spreadsheetml/2006/main" count="48" uniqueCount="29">
  <si>
    <t>Footware</t>
  </si>
  <si>
    <t>Sneakers</t>
  </si>
  <si>
    <t>Clothing</t>
  </si>
  <si>
    <t>Jeans</t>
  </si>
  <si>
    <t>T-Shirt</t>
  </si>
  <si>
    <t>Appliances</t>
  </si>
  <si>
    <t>Blender</t>
  </si>
  <si>
    <t>Coffee Maker</t>
  </si>
  <si>
    <t>Furniture</t>
  </si>
  <si>
    <t>Desk Chair</t>
  </si>
  <si>
    <t>Electronics</t>
  </si>
  <si>
    <t>Headphones</t>
  </si>
  <si>
    <t>Smartphone</t>
  </si>
  <si>
    <t>Laptop</t>
  </si>
  <si>
    <t>Total</t>
  </si>
  <si>
    <t>Mar Sales</t>
  </si>
  <si>
    <t>Feb Sales</t>
  </si>
  <si>
    <t>Jan Sales</t>
  </si>
  <si>
    <t>Category</t>
  </si>
  <si>
    <t>Product</t>
  </si>
  <si>
    <t>TOTAL SALES</t>
  </si>
  <si>
    <t>AVERAGE</t>
  </si>
  <si>
    <t>BEST MONTH</t>
  </si>
  <si>
    <t>WORST MONTH</t>
  </si>
  <si>
    <t>TOTAL SALES (SUM)</t>
  </si>
  <si>
    <t>Count of Category</t>
  </si>
  <si>
    <t>AVG SALES</t>
  </si>
  <si>
    <t>(MAR)</t>
  </si>
  <si>
    <t>(JAN)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</si>
</sst>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$&quot;* #,##0.00_ ;_ &quot;$&quot;* \-#,##0.00_ ;_ &quot;$&quot;* &quot;-&quot;??_ ;_ @_ 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4" fillId="0" borderId="0" xfId="0" applyFont="1"/>
    <xf numFmtId="0" fontId="2" fillId="0" borderId="0" xfId="0" applyFont="1"/>
    <xf numFmtId="44" fontId="3" fillId="0" borderId="0" xfId="1" applyFont="1"/>
    <xf numFmtId="44" fontId="0" fillId="0" borderId="0" xfId="1" applyFont="1"/>
    <xf numFmtId="0" fontId="4" fillId="0" borderId="1" xfId="0" applyFont="1" applyBorder="1"/>
    <xf numFmtId="0" fontId="3" fillId="0" borderId="1" xfId="0" applyFont="1" applyBorder="1"/>
    <xf numFmtId="44" fontId="3" fillId="0" borderId="1" xfId="1" applyFont="1" applyBorder="1"/>
    <xf numFmtId="0" fontId="4" fillId="0" borderId="3" xfId="0" applyFont="1" applyBorder="1"/>
    <xf numFmtId="44" fontId="3" fillId="0" borderId="3" xfId="1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44" fontId="3" fillId="0" borderId="8" xfId="1" applyFont="1" applyBorder="1"/>
    <xf numFmtId="44" fontId="3" fillId="0" borderId="9" xfId="1" applyFont="1" applyBorder="1"/>
    <xf numFmtId="0" fontId="3" fillId="0" borderId="2" xfId="0" applyFont="1" applyBorder="1"/>
    <xf numFmtId="0" fontId="3" fillId="0" borderId="7" xfId="0" applyFont="1" applyBorder="1"/>
    <xf numFmtId="0" fontId="3" fillId="0" borderId="8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44" fontId="0" fillId="0" borderId="0" xfId="0" applyNumberFormat="1"/>
    <xf numFmtId="44" fontId="0" fillId="0" borderId="1" xfId="0" applyNumberFormat="1" applyBorder="1"/>
    <xf numFmtId="0" fontId="0" fillId="0" borderId="0" xfId="0" pivotButton="1"/>
    <xf numFmtId="0" fontId="0" fillId="0" borderId="0" xfId="0" applyNumberFormat="1"/>
    <xf numFmtId="0" fontId="4" fillId="0" borderId="1" xfId="0" applyFont="1" applyFill="1" applyBorder="1"/>
    <xf numFmtId="0" fontId="2" fillId="0" borderId="1" xfId="0" applyFont="1" applyBorder="1"/>
    <xf numFmtId="44" fontId="0" fillId="0" borderId="3" xfId="0" applyNumberFormat="1" applyBorder="1"/>
    <xf numFmtId="0" fontId="3" fillId="2" borderId="8" xfId="0" applyFont="1" applyFill="1" applyBorder="1"/>
    <xf numFmtId="44" fontId="0" fillId="0" borderId="8" xfId="0" applyNumberFormat="1" applyBorder="1"/>
    <xf numFmtId="44" fontId="0" fillId="0" borderId="9" xfId="0" applyNumberFormat="1" applyBorder="1"/>
  </cellXfs>
  <cellStyles count="2">
    <cellStyle name="Currency" xfId="1" builtinId="4"/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4" formatCode="_ &quot;$&quot;* #,##0.00_ ;_ &quot;$&quot;* \-#,##0.00_ ;_ &quot;$&quot;* &quot;-&quot;??_ ;_ @_ 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4" formatCode="_ &quot;$&quot;* #,##0.00_ ;_ &quot;$&quot;* \-#,##0.00_ ;_ &quot;$&quot;* &quot;-&quot;??_ ;_ 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4" formatCode="_ &quot;$&quot;* #,##0.00_ ;_ &quot;$&quot;* \-#,##0.00_ ;_ &quot;$&quot;* &quot;-&quot;??_ ;_ 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4" formatCode="_ &quot;$&quot;* #,##0.00_ ;_ &quot;$&quot;* \-#,##0.00_ ;_ &quot;$&quot;* &quot;-&quot;??_ ;_ 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theme="5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[Workshop Introduction To Excel.xlsx]Sheet2!PivotTable13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Mar Sales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Sheet2!$A$6:$C$14</c:f>
              <c:multiLvlStrCache>
                <c:ptCount val="9"/>
                <c:lvl>
                  <c:pt idx="0">
                    <c:v> $110,00 </c:v>
                  </c:pt>
                  <c:pt idx="1">
                    <c:v> $160,00 </c:v>
                  </c:pt>
                  <c:pt idx="2">
                    <c:v> $250,00 </c:v>
                  </c:pt>
                  <c:pt idx="3">
                    <c:v> $300,00 </c:v>
                  </c:pt>
                  <c:pt idx="4">
                    <c:v> $320,00 </c:v>
                  </c:pt>
                  <c:pt idx="5">
                    <c:v> $400,00 </c:v>
                  </c:pt>
                  <c:pt idx="6">
                    <c:v> $400,00 </c:v>
                  </c:pt>
                  <c:pt idx="7">
                    <c:v> $1.100,00 </c:v>
                  </c:pt>
                  <c:pt idx="8">
                    <c:v> $1.350,00 </c:v>
                  </c:pt>
                </c:lvl>
                <c:lvl>
                  <c:pt idx="0">
                    <c:v> $80,00 </c:v>
                  </c:pt>
                  <c:pt idx="1">
                    <c:v> $120,00 </c:v>
                  </c:pt>
                  <c:pt idx="2">
                    <c:v> $150,00 </c:v>
                  </c:pt>
                  <c:pt idx="3">
                    <c:v> $200,00 </c:v>
                  </c:pt>
                  <c:pt idx="4">
                    <c:v> $250,00 </c:v>
                  </c:pt>
                  <c:pt idx="5">
                    <c:v> $350,00 </c:v>
                  </c:pt>
                  <c:pt idx="6">
                    <c:v> $300,00 </c:v>
                  </c:pt>
                  <c:pt idx="7">
                    <c:v> $800,00 </c:v>
                  </c:pt>
                  <c:pt idx="8">
                    <c:v> $1.200,00 </c:v>
                  </c:pt>
                </c:lvl>
                <c:lvl>
                  <c:pt idx="0">
                    <c:v> $100,00 </c:v>
                  </c:pt>
                  <c:pt idx="1">
                    <c:v> $140,00 </c:v>
                  </c:pt>
                  <c:pt idx="2">
                    <c:v> $200,00 </c:v>
                  </c:pt>
                  <c:pt idx="3">
                    <c:v> $250,00 </c:v>
                  </c:pt>
                  <c:pt idx="4">
                    <c:v> $280,00 </c:v>
                  </c:pt>
                  <c:pt idx="5">
                    <c:v> $300,00 </c:v>
                  </c:pt>
                  <c:pt idx="6">
                    <c:v> $350,00 </c:v>
                  </c:pt>
                  <c:pt idx="7">
                    <c:v> $950,00 </c:v>
                  </c:pt>
                  <c:pt idx="8">
                    <c:v> $1.400,00 </c:v>
                  </c:pt>
                </c:lvl>
              </c:multiLvlStrCache>
            </c:multiLvlStrRef>
          </c:cat>
          <c:val>
            <c:numRef>
              <c:f>Sheet2!$D$6:$D$14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C0BE-41DE-BCC9-0C1803752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8362528"/>
        <c:axId val="1148358688"/>
      </c:barChart>
      <c:catAx>
        <c:axId val="114836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358688"/>
        <c:crosses val="autoZero"/>
        <c:auto val="1"/>
        <c:lblAlgn val="ctr"/>
        <c:lblOffset val="100"/>
        <c:noMultiLvlLbl val="0"/>
      </c:catAx>
      <c:valAx>
        <c:axId val="114835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362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Values</a:t>
            </a:r>
            <a:r>
              <a:rPr lang="en-US" baseline="0"/>
              <a:t> Comparation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Jan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Sheet1!$A$2:$B$10</c15:sqref>
                  </c15:fullRef>
                  <c15:levelRef>
                    <c15:sqref>Sheet1!$A$2:$A$10</c15:sqref>
                  </c15:levelRef>
                </c:ext>
              </c:extLst>
              <c:f>Sheet1!$A$2:$A$10</c:f>
              <c:strCache>
                <c:ptCount val="9"/>
                <c:pt idx="0">
                  <c:v>Laptop</c:v>
                </c:pt>
                <c:pt idx="1">
                  <c:v>Smartphone</c:v>
                </c:pt>
                <c:pt idx="2">
                  <c:v>Headphones</c:v>
                </c:pt>
                <c:pt idx="3">
                  <c:v>Desk Chair</c:v>
                </c:pt>
                <c:pt idx="4">
                  <c:v>Coffee Maker</c:v>
                </c:pt>
                <c:pt idx="5">
                  <c:v>Blender</c:v>
                </c:pt>
                <c:pt idx="6">
                  <c:v>T-Shirt</c:v>
                </c:pt>
                <c:pt idx="7">
                  <c:v>Jeans</c:v>
                </c:pt>
                <c:pt idx="8">
                  <c:v>Sneakers</c:v>
                </c:pt>
              </c:strCache>
            </c:strRef>
          </c:cat>
          <c:val>
            <c:numRef>
              <c:f>Sheet1!$C$2:$C$10</c:f>
              <c:numCache>
                <c:formatCode>_("$"* #,##0.00_);_("$"* \(#,##0.00\);_("$"* "-"??_);_(@_)</c:formatCode>
                <c:ptCount val="9"/>
                <c:pt idx="0">
                  <c:v>1200</c:v>
                </c:pt>
                <c:pt idx="1">
                  <c:v>800</c:v>
                </c:pt>
                <c:pt idx="2">
                  <c:v>150</c:v>
                </c:pt>
                <c:pt idx="3">
                  <c:v>350</c:v>
                </c:pt>
                <c:pt idx="4">
                  <c:v>120</c:v>
                </c:pt>
                <c:pt idx="5">
                  <c:v>80</c:v>
                </c:pt>
                <c:pt idx="6">
                  <c:v>200</c:v>
                </c:pt>
                <c:pt idx="7">
                  <c:v>300</c:v>
                </c:pt>
                <c:pt idx="8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74-4909-95F7-4FFD6BAD69E6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Feb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Sheet1!$A$2:$B$10</c15:sqref>
                  </c15:fullRef>
                  <c15:levelRef>
                    <c15:sqref>Sheet1!$A$2:$A$10</c15:sqref>
                  </c15:levelRef>
                </c:ext>
              </c:extLst>
              <c:f>Sheet1!$A$2:$A$10</c:f>
              <c:strCache>
                <c:ptCount val="9"/>
                <c:pt idx="0">
                  <c:v>Laptop</c:v>
                </c:pt>
                <c:pt idx="1">
                  <c:v>Smartphone</c:v>
                </c:pt>
                <c:pt idx="2">
                  <c:v>Headphones</c:v>
                </c:pt>
                <c:pt idx="3">
                  <c:v>Desk Chair</c:v>
                </c:pt>
                <c:pt idx="4">
                  <c:v>Coffee Maker</c:v>
                </c:pt>
                <c:pt idx="5">
                  <c:v>Blender</c:v>
                </c:pt>
                <c:pt idx="6">
                  <c:v>T-Shirt</c:v>
                </c:pt>
                <c:pt idx="7">
                  <c:v>Jeans</c:v>
                </c:pt>
                <c:pt idx="8">
                  <c:v>Sneakers</c:v>
                </c:pt>
              </c:strCache>
            </c:strRef>
          </c:cat>
          <c:val>
            <c:numRef>
              <c:f>Sheet1!$D$2:$D$10</c:f>
              <c:numCache>
                <c:formatCode>_("$"* #,##0.00_);_("$"* \(#,##0.00\);_("$"* "-"??_);_(@_)</c:formatCode>
                <c:ptCount val="9"/>
                <c:pt idx="0">
                  <c:v>1400</c:v>
                </c:pt>
                <c:pt idx="1">
                  <c:v>950</c:v>
                </c:pt>
                <c:pt idx="2">
                  <c:v>200</c:v>
                </c:pt>
                <c:pt idx="3">
                  <c:v>300</c:v>
                </c:pt>
                <c:pt idx="4">
                  <c:v>140</c:v>
                </c:pt>
                <c:pt idx="5">
                  <c:v>100</c:v>
                </c:pt>
                <c:pt idx="6">
                  <c:v>250</c:v>
                </c:pt>
                <c:pt idx="7">
                  <c:v>350</c:v>
                </c:pt>
                <c:pt idx="8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74-4909-95F7-4FFD6BAD69E6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Mar Sales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Sheet1!$A$2:$B$10</c15:sqref>
                  </c15:fullRef>
                  <c15:levelRef>
                    <c15:sqref>Sheet1!$A$2:$A$10</c15:sqref>
                  </c15:levelRef>
                </c:ext>
              </c:extLst>
              <c:f>Sheet1!$A$2:$A$10</c:f>
              <c:strCache>
                <c:ptCount val="9"/>
                <c:pt idx="0">
                  <c:v>Laptop</c:v>
                </c:pt>
                <c:pt idx="1">
                  <c:v>Smartphone</c:v>
                </c:pt>
                <c:pt idx="2">
                  <c:v>Headphones</c:v>
                </c:pt>
                <c:pt idx="3">
                  <c:v>Desk Chair</c:v>
                </c:pt>
                <c:pt idx="4">
                  <c:v>Coffee Maker</c:v>
                </c:pt>
                <c:pt idx="5">
                  <c:v>Blender</c:v>
                </c:pt>
                <c:pt idx="6">
                  <c:v>T-Shirt</c:v>
                </c:pt>
                <c:pt idx="7">
                  <c:v>Jeans</c:v>
                </c:pt>
                <c:pt idx="8">
                  <c:v>Sneakers</c:v>
                </c:pt>
              </c:strCache>
            </c:strRef>
          </c:cat>
          <c:val>
            <c:numRef>
              <c:f>Sheet1!$E$2:$E$10</c:f>
              <c:numCache>
                <c:formatCode>_("$"* #,##0.00_);_("$"* \(#,##0.00\);_("$"* "-"??_);_(@_)</c:formatCode>
                <c:ptCount val="9"/>
                <c:pt idx="0">
                  <c:v>1350</c:v>
                </c:pt>
                <c:pt idx="1">
                  <c:v>1100</c:v>
                </c:pt>
                <c:pt idx="2">
                  <c:v>250</c:v>
                </c:pt>
                <c:pt idx="3">
                  <c:v>400</c:v>
                </c:pt>
                <c:pt idx="4">
                  <c:v>160</c:v>
                </c:pt>
                <c:pt idx="5">
                  <c:v>110</c:v>
                </c:pt>
                <c:pt idx="6">
                  <c:v>300</c:v>
                </c:pt>
                <c:pt idx="7">
                  <c:v>400</c:v>
                </c:pt>
                <c:pt idx="8">
                  <c:v>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74-4909-95F7-4FFD6BAD6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48390368"/>
        <c:axId val="1148391808"/>
      </c:barChart>
      <c:catAx>
        <c:axId val="114839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391808"/>
        <c:crosses val="autoZero"/>
        <c:auto val="1"/>
        <c:lblAlgn val="ctr"/>
        <c:lblOffset val="100"/>
        <c:noMultiLvlLbl val="0"/>
      </c:catAx>
      <c:valAx>
        <c:axId val="114839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39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Sales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Jan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Sheet1!$B$15:$B$19</c:f>
              <c:strCache>
                <c:ptCount val="5"/>
                <c:pt idx="0">
                  <c:v>Electronics</c:v>
                </c:pt>
                <c:pt idx="1">
                  <c:v>Furniture</c:v>
                </c:pt>
                <c:pt idx="2">
                  <c:v>Appliances</c:v>
                </c:pt>
                <c:pt idx="3">
                  <c:v>Clothing</c:v>
                </c:pt>
                <c:pt idx="4">
                  <c:v>Footware</c:v>
                </c:pt>
              </c:strCache>
            </c:strRef>
          </c:cat>
          <c:val>
            <c:numRef>
              <c:f>Sheet1!$C$15:$C$19</c:f>
              <c:numCache>
                <c:formatCode>_("$"* #,##0.00_);_("$"* \(#,##0.00\);_("$"* "-"??_);_(@_)</c:formatCode>
                <c:ptCount val="5"/>
                <c:pt idx="0">
                  <c:v>2150</c:v>
                </c:pt>
                <c:pt idx="1">
                  <c:v>350</c:v>
                </c:pt>
                <c:pt idx="2">
                  <c:v>200</c:v>
                </c:pt>
                <c:pt idx="3">
                  <c:v>500</c:v>
                </c:pt>
                <c:pt idx="4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54-4CB1-A4D9-FA251EE4CA87}"/>
            </c:ext>
          </c:extLst>
        </c:ser>
        <c:ser>
          <c:idx val="1"/>
          <c:order val="1"/>
          <c:tx>
            <c:strRef>
              <c:f>Sheet1!$D$14</c:f>
              <c:strCache>
                <c:ptCount val="1"/>
                <c:pt idx="0">
                  <c:v>Feb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Sheet1!$B$15:$B$19</c:f>
              <c:strCache>
                <c:ptCount val="5"/>
                <c:pt idx="0">
                  <c:v>Electronics</c:v>
                </c:pt>
                <c:pt idx="1">
                  <c:v>Furniture</c:v>
                </c:pt>
                <c:pt idx="2">
                  <c:v>Appliances</c:v>
                </c:pt>
                <c:pt idx="3">
                  <c:v>Clothing</c:v>
                </c:pt>
                <c:pt idx="4">
                  <c:v>Footware</c:v>
                </c:pt>
              </c:strCache>
            </c:strRef>
          </c:cat>
          <c:val>
            <c:numRef>
              <c:f>Sheet1!$D$15:$D$19</c:f>
              <c:numCache>
                <c:formatCode>_("$"* #,##0.00_);_("$"* \(#,##0.00\);_("$"* "-"??_);_(@_)</c:formatCode>
                <c:ptCount val="5"/>
                <c:pt idx="0">
                  <c:v>2550</c:v>
                </c:pt>
                <c:pt idx="1">
                  <c:v>300</c:v>
                </c:pt>
                <c:pt idx="2">
                  <c:v>240</c:v>
                </c:pt>
                <c:pt idx="3">
                  <c:v>600</c:v>
                </c:pt>
                <c:pt idx="4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54-4CB1-A4D9-FA251EE4CA87}"/>
            </c:ext>
          </c:extLst>
        </c:ser>
        <c:ser>
          <c:idx val="2"/>
          <c:order val="2"/>
          <c:tx>
            <c:strRef>
              <c:f>Sheet1!$E$14</c:f>
              <c:strCache>
                <c:ptCount val="1"/>
                <c:pt idx="0">
                  <c:v>Mar Sales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Sheet1!$B$15:$B$19</c:f>
              <c:strCache>
                <c:ptCount val="5"/>
                <c:pt idx="0">
                  <c:v>Electronics</c:v>
                </c:pt>
                <c:pt idx="1">
                  <c:v>Furniture</c:v>
                </c:pt>
                <c:pt idx="2">
                  <c:v>Appliances</c:v>
                </c:pt>
                <c:pt idx="3">
                  <c:v>Clothing</c:v>
                </c:pt>
                <c:pt idx="4">
                  <c:v>Footware</c:v>
                </c:pt>
              </c:strCache>
            </c:strRef>
          </c:cat>
          <c:val>
            <c:numRef>
              <c:f>Sheet1!$E$15:$E$19</c:f>
              <c:numCache>
                <c:formatCode>_("$"* #,##0.00_);_("$"* \(#,##0.00\);_("$"* "-"??_);_(@_)</c:formatCode>
                <c:ptCount val="5"/>
                <c:pt idx="0">
                  <c:v>2700</c:v>
                </c:pt>
                <c:pt idx="1">
                  <c:v>400</c:v>
                </c:pt>
                <c:pt idx="2">
                  <c:v>270</c:v>
                </c:pt>
                <c:pt idx="3">
                  <c:v>700</c:v>
                </c:pt>
                <c:pt idx="4">
                  <c:v>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54-4CB1-A4D9-FA251EE4CA87}"/>
            </c:ext>
          </c:extLst>
        </c:ser>
        <c:ser>
          <c:idx val="3"/>
          <c:order val="3"/>
          <c:tx>
            <c:strRef>
              <c:f>Sheet1!$F$14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Sheet1!$B$15:$B$19</c:f>
              <c:strCache>
                <c:ptCount val="5"/>
                <c:pt idx="0">
                  <c:v>Electronics</c:v>
                </c:pt>
                <c:pt idx="1">
                  <c:v>Furniture</c:v>
                </c:pt>
                <c:pt idx="2">
                  <c:v>Appliances</c:v>
                </c:pt>
                <c:pt idx="3">
                  <c:v>Clothing</c:v>
                </c:pt>
                <c:pt idx="4">
                  <c:v>Footware</c:v>
                </c:pt>
              </c:strCache>
            </c:strRef>
          </c:cat>
          <c:val>
            <c:numRef>
              <c:f>Sheet1!$F$15:$F$19</c:f>
              <c:numCache>
                <c:formatCode>_("$"* #,##0.00_);_("$"* \(#,##0.00\);_("$"* "-"??_);_(@_)</c:formatCode>
                <c:ptCount val="5"/>
                <c:pt idx="0">
                  <c:v>7400</c:v>
                </c:pt>
                <c:pt idx="1">
                  <c:v>1050</c:v>
                </c:pt>
                <c:pt idx="2">
                  <c:v>710</c:v>
                </c:pt>
                <c:pt idx="3">
                  <c:v>1800</c:v>
                </c:pt>
                <c:pt idx="4">
                  <c:v>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54-4CB1-A4D9-FA251EE4C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2842608"/>
        <c:axId val="1212852208"/>
      </c:barChart>
      <c:catAx>
        <c:axId val="121284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852208"/>
        <c:crosses val="autoZero"/>
        <c:auto val="1"/>
        <c:lblAlgn val="ctr"/>
        <c:lblOffset val="100"/>
        <c:noMultiLvlLbl val="0"/>
      </c:catAx>
      <c:valAx>
        <c:axId val="121285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84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Sales</a:t>
            </a:r>
            <a:r>
              <a:rPr lang="en-US" baseline="0"/>
              <a:t> Trend by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Sheet1!$B$15</c:f>
              <c:strCache>
                <c:ptCount val="1"/>
                <c:pt idx="0">
                  <c:v>Electronics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Sheet1!$C$14:$E$14</c:f>
              <c:strCache>
                <c:ptCount val="3"/>
                <c:pt idx="0">
                  <c:v>Jan Sales</c:v>
                </c:pt>
                <c:pt idx="1">
                  <c:v>Feb Sales</c:v>
                </c:pt>
                <c:pt idx="2">
                  <c:v>Mar Sales</c:v>
                </c:pt>
              </c:strCache>
            </c:strRef>
          </c:cat>
          <c:val>
            <c:numRef>
              <c:f>Sheet1!$C$15:$E$15</c:f>
              <c:numCache>
                <c:formatCode>_("$"* #,##0.00_);_("$"* \(#,##0.00\);_("$"* "-"??_);_(@_)</c:formatCode>
                <c:ptCount val="3"/>
                <c:pt idx="0">
                  <c:v>2150</c:v>
                </c:pt>
                <c:pt idx="1">
                  <c:v>2550</c:v>
                </c:pt>
                <c:pt idx="2">
                  <c:v>2700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5E-4CBD-A879-59AC7BCB7FFA}"/>
            </c:ext>
          </c:extLst>
        </c:ser>
        <c:ser>
          <c:idx val="1"/>
          <c:order val="1"/>
          <c:tx>
            <c:strRef>
              <c:f>Sheet1!$B$16</c:f>
              <c:strCache>
                <c:ptCount val="1"/>
                <c:pt idx="0">
                  <c:v>Furniture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Sheet1!$C$14:$E$14</c:f>
              <c:strCache>
                <c:ptCount val="3"/>
                <c:pt idx="0">
                  <c:v>Jan Sales</c:v>
                </c:pt>
                <c:pt idx="1">
                  <c:v>Feb Sales</c:v>
                </c:pt>
                <c:pt idx="2">
                  <c:v>Mar Sales</c:v>
                </c:pt>
              </c:strCache>
            </c:strRef>
          </c:cat>
          <c:val>
            <c:numRef>
              <c:f>Sheet1!$C$16:$E$16</c:f>
              <c:numCache>
                <c:formatCode>_("$"* #,##0.00_);_("$"* \(#,##0.00\);_("$"* "-"??_);_(@_)</c:formatCode>
                <c:ptCount val="3"/>
                <c:pt idx="0">
                  <c:v>350</c:v>
                </c:pt>
                <c:pt idx="1">
                  <c:v>300</c:v>
                </c:pt>
                <c:pt idx="2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5E-4CBD-A879-59AC7BCB7FFA}"/>
            </c:ext>
          </c:extLst>
        </c:ser>
        <c:ser>
          <c:idx val="2"/>
          <c:order val="2"/>
          <c:tx>
            <c:strRef>
              <c:f>Sheet1!$B$17</c:f>
              <c:strCache>
                <c:ptCount val="1"/>
                <c:pt idx="0">
                  <c:v>Appliances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Sheet1!$C$14:$E$14</c:f>
              <c:strCache>
                <c:ptCount val="3"/>
                <c:pt idx="0">
                  <c:v>Jan Sales</c:v>
                </c:pt>
                <c:pt idx="1">
                  <c:v>Feb Sales</c:v>
                </c:pt>
                <c:pt idx="2">
                  <c:v>Mar Sales</c:v>
                </c:pt>
              </c:strCache>
            </c:strRef>
          </c:cat>
          <c:val>
            <c:numRef>
              <c:f>Sheet1!$C$17:$E$17</c:f>
              <c:numCache>
                <c:formatCode>_("$"* #,##0.00_);_("$"* \(#,##0.00\);_("$"* "-"??_);_(@_)</c:formatCode>
                <c:ptCount val="3"/>
                <c:pt idx="0">
                  <c:v>200</c:v>
                </c:pt>
                <c:pt idx="1">
                  <c:v>240</c:v>
                </c:pt>
                <c:pt idx="2">
                  <c:v>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5E-4CBD-A879-59AC7BCB7FFA}"/>
            </c:ext>
          </c:extLst>
        </c:ser>
        <c:ser>
          <c:idx val="3"/>
          <c:order val="3"/>
          <c:tx>
            <c:strRef>
              <c:f>Sheet1!$B$18</c:f>
              <c:strCache>
                <c:ptCount val="1"/>
                <c:pt idx="0">
                  <c:v>Clothing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Sheet1!$C$14:$E$14</c:f>
              <c:strCache>
                <c:ptCount val="3"/>
                <c:pt idx="0">
                  <c:v>Jan Sales</c:v>
                </c:pt>
                <c:pt idx="1">
                  <c:v>Feb Sales</c:v>
                </c:pt>
                <c:pt idx="2">
                  <c:v>Mar Sales</c:v>
                </c:pt>
              </c:strCache>
            </c:strRef>
          </c:cat>
          <c:val>
            <c:numRef>
              <c:f>Sheet1!$C$18:$E$18</c:f>
              <c:numCache>
                <c:formatCode>_("$"* #,##0.00_);_("$"* \(#,##0.00\);_("$"* "-"??_);_(@_)</c:formatCode>
                <c:ptCount val="3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15E-4CBD-A879-59AC7BCB7FFA}"/>
            </c:ext>
          </c:extLst>
        </c:ser>
        <c:ser>
          <c:idx val="4"/>
          <c:order val="4"/>
          <c:tx>
            <c:strRef>
              <c:f>Sheet1!$B$19</c:f>
              <c:strCache>
                <c:ptCount val="1"/>
                <c:pt idx="0">
                  <c:v>Footware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Sheet1!$C$14:$E$14</c:f>
              <c:strCache>
                <c:ptCount val="3"/>
                <c:pt idx="0">
                  <c:v>Jan Sales</c:v>
                </c:pt>
                <c:pt idx="1">
                  <c:v>Feb Sales</c:v>
                </c:pt>
                <c:pt idx="2">
                  <c:v>Mar Sales</c:v>
                </c:pt>
              </c:strCache>
            </c:strRef>
          </c:cat>
          <c:val>
            <c:numRef>
              <c:f>Sheet1!$C$19:$E$19</c:f>
              <c:numCache>
                <c:formatCode>_("$"* #,##0.00_);_("$"* \(#,##0.00\);_("$"* "-"??_);_(@_)</c:formatCode>
                <c:ptCount val="3"/>
                <c:pt idx="0">
                  <c:v>250</c:v>
                </c:pt>
                <c:pt idx="1">
                  <c:v>280</c:v>
                </c:pt>
                <c:pt idx="2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15E-4CBD-A879-59AC7BCB7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2840688"/>
        <c:axId val="1212838288"/>
      </c:lineChart>
      <c:catAx>
        <c:axId val="121284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838288"/>
        <c:crosses val="autoZero"/>
        <c:auto val="1"/>
        <c:lblAlgn val="ctr"/>
        <c:lblOffset val="100"/>
        <c:noMultiLvlLbl val="0"/>
      </c:catAx>
      <c:valAx>
        <c:axId val="121283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84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Sales Trend by Product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Jan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Sheet1!$A$2:$B$10</c:f>
              <c:multiLvlStrCache>
                <c:ptCount val="9"/>
                <c:lvl>
                  <c:pt idx="0">
                    <c:v>Electronics</c:v>
                  </c:pt>
                  <c:pt idx="1">
                    <c:v>Electronics</c:v>
                  </c:pt>
                  <c:pt idx="2">
                    <c:v>Electronics</c:v>
                  </c:pt>
                  <c:pt idx="3">
                    <c:v>Furniture</c:v>
                  </c:pt>
                  <c:pt idx="4">
                    <c:v>Appliances</c:v>
                  </c:pt>
                  <c:pt idx="5">
                    <c:v>Appliances</c:v>
                  </c:pt>
                  <c:pt idx="6">
                    <c:v>Clothing</c:v>
                  </c:pt>
                  <c:pt idx="7">
                    <c:v>Clothing</c:v>
                  </c:pt>
                  <c:pt idx="8">
                    <c:v>Footware</c:v>
                  </c:pt>
                </c:lvl>
                <c:lvl>
                  <c:pt idx="0">
                    <c:v>Laptop</c:v>
                  </c:pt>
                  <c:pt idx="1">
                    <c:v>Smartphone</c:v>
                  </c:pt>
                  <c:pt idx="2">
                    <c:v>Headphones</c:v>
                  </c:pt>
                  <c:pt idx="3">
                    <c:v>Desk Chair</c:v>
                  </c:pt>
                  <c:pt idx="4">
                    <c:v>Coffee Maker</c:v>
                  </c:pt>
                  <c:pt idx="5">
                    <c:v>Blender</c:v>
                  </c:pt>
                  <c:pt idx="6">
                    <c:v>T-Shirt</c:v>
                  </c:pt>
                  <c:pt idx="7">
                    <c:v>Jeans</c:v>
                  </c:pt>
                  <c:pt idx="8">
                    <c:v>Sneakers</c:v>
                  </c:pt>
                </c:lvl>
              </c:multiLvlStrCache>
            </c:multiLvlStrRef>
          </c:cat>
          <c:val>
            <c:numRef>
              <c:f>Sheet1!$C$2:$C$10</c:f>
              <c:numCache>
                <c:formatCode>_("$"* #,##0.00_);_("$"* \(#,##0.00\);_("$"* "-"??_);_(@_)</c:formatCode>
                <c:ptCount val="9"/>
                <c:pt idx="0">
                  <c:v>1200</c:v>
                </c:pt>
                <c:pt idx="1">
                  <c:v>800</c:v>
                </c:pt>
                <c:pt idx="2">
                  <c:v>150</c:v>
                </c:pt>
                <c:pt idx="3">
                  <c:v>350</c:v>
                </c:pt>
                <c:pt idx="4">
                  <c:v>120</c:v>
                </c:pt>
                <c:pt idx="5">
                  <c:v>80</c:v>
                </c:pt>
                <c:pt idx="6">
                  <c:v>200</c:v>
                </c:pt>
                <c:pt idx="7">
                  <c:v>300</c:v>
                </c:pt>
                <c:pt idx="8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73-471A-B782-3FEACA77E6E5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Feb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Sheet1!$A$2:$B$10</c:f>
              <c:multiLvlStrCache>
                <c:ptCount val="9"/>
                <c:lvl>
                  <c:pt idx="0">
                    <c:v>Electronics</c:v>
                  </c:pt>
                  <c:pt idx="1">
                    <c:v>Electronics</c:v>
                  </c:pt>
                  <c:pt idx="2">
                    <c:v>Electronics</c:v>
                  </c:pt>
                  <c:pt idx="3">
                    <c:v>Furniture</c:v>
                  </c:pt>
                  <c:pt idx="4">
                    <c:v>Appliances</c:v>
                  </c:pt>
                  <c:pt idx="5">
                    <c:v>Appliances</c:v>
                  </c:pt>
                  <c:pt idx="6">
                    <c:v>Clothing</c:v>
                  </c:pt>
                  <c:pt idx="7">
                    <c:v>Clothing</c:v>
                  </c:pt>
                  <c:pt idx="8">
                    <c:v>Footware</c:v>
                  </c:pt>
                </c:lvl>
                <c:lvl>
                  <c:pt idx="0">
                    <c:v>Laptop</c:v>
                  </c:pt>
                  <c:pt idx="1">
                    <c:v>Smartphone</c:v>
                  </c:pt>
                  <c:pt idx="2">
                    <c:v>Headphones</c:v>
                  </c:pt>
                  <c:pt idx="3">
                    <c:v>Desk Chair</c:v>
                  </c:pt>
                  <c:pt idx="4">
                    <c:v>Coffee Maker</c:v>
                  </c:pt>
                  <c:pt idx="5">
                    <c:v>Blender</c:v>
                  </c:pt>
                  <c:pt idx="6">
                    <c:v>T-Shirt</c:v>
                  </c:pt>
                  <c:pt idx="7">
                    <c:v>Jeans</c:v>
                  </c:pt>
                  <c:pt idx="8">
                    <c:v>Sneakers</c:v>
                  </c:pt>
                </c:lvl>
              </c:multiLvlStrCache>
            </c:multiLvlStrRef>
          </c:cat>
          <c:val>
            <c:numRef>
              <c:f>Sheet1!$D$2:$D$10</c:f>
              <c:numCache>
                <c:formatCode>_("$"* #,##0.00_);_("$"* \(#,##0.00\);_("$"* "-"??_);_(@_)</c:formatCode>
                <c:ptCount val="9"/>
                <c:pt idx="0">
                  <c:v>1400</c:v>
                </c:pt>
                <c:pt idx="1">
                  <c:v>950</c:v>
                </c:pt>
                <c:pt idx="2">
                  <c:v>200</c:v>
                </c:pt>
                <c:pt idx="3">
                  <c:v>300</c:v>
                </c:pt>
                <c:pt idx="4">
                  <c:v>140</c:v>
                </c:pt>
                <c:pt idx="5">
                  <c:v>100</c:v>
                </c:pt>
                <c:pt idx="6">
                  <c:v>250</c:v>
                </c:pt>
                <c:pt idx="7">
                  <c:v>350</c:v>
                </c:pt>
                <c:pt idx="8">
                  <c:v>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73-471A-B782-3FEACA77E6E5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Mar Sales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Sheet1!$A$2:$B$10</c:f>
              <c:multiLvlStrCache>
                <c:ptCount val="9"/>
                <c:lvl>
                  <c:pt idx="0">
                    <c:v>Electronics</c:v>
                  </c:pt>
                  <c:pt idx="1">
                    <c:v>Electronics</c:v>
                  </c:pt>
                  <c:pt idx="2">
                    <c:v>Electronics</c:v>
                  </c:pt>
                  <c:pt idx="3">
                    <c:v>Furniture</c:v>
                  </c:pt>
                  <c:pt idx="4">
                    <c:v>Appliances</c:v>
                  </c:pt>
                  <c:pt idx="5">
                    <c:v>Appliances</c:v>
                  </c:pt>
                  <c:pt idx="6">
                    <c:v>Clothing</c:v>
                  </c:pt>
                  <c:pt idx="7">
                    <c:v>Clothing</c:v>
                  </c:pt>
                  <c:pt idx="8">
                    <c:v>Footware</c:v>
                  </c:pt>
                </c:lvl>
                <c:lvl>
                  <c:pt idx="0">
                    <c:v>Laptop</c:v>
                  </c:pt>
                  <c:pt idx="1">
                    <c:v>Smartphone</c:v>
                  </c:pt>
                  <c:pt idx="2">
                    <c:v>Headphones</c:v>
                  </c:pt>
                  <c:pt idx="3">
                    <c:v>Desk Chair</c:v>
                  </c:pt>
                  <c:pt idx="4">
                    <c:v>Coffee Maker</c:v>
                  </c:pt>
                  <c:pt idx="5">
                    <c:v>Blender</c:v>
                  </c:pt>
                  <c:pt idx="6">
                    <c:v>T-Shirt</c:v>
                  </c:pt>
                  <c:pt idx="7">
                    <c:v>Jeans</c:v>
                  </c:pt>
                  <c:pt idx="8">
                    <c:v>Sneakers</c:v>
                  </c:pt>
                </c:lvl>
              </c:multiLvlStrCache>
            </c:multiLvlStrRef>
          </c:cat>
          <c:val>
            <c:numRef>
              <c:f>Sheet1!$E$2:$E$10</c:f>
              <c:numCache>
                <c:formatCode>_("$"* #,##0.00_);_("$"* \(#,##0.00\);_("$"* "-"??_);_(@_)</c:formatCode>
                <c:ptCount val="9"/>
                <c:pt idx="0">
                  <c:v>1350</c:v>
                </c:pt>
                <c:pt idx="1">
                  <c:v>1100</c:v>
                </c:pt>
                <c:pt idx="2">
                  <c:v>250</c:v>
                </c:pt>
                <c:pt idx="3">
                  <c:v>400</c:v>
                </c:pt>
                <c:pt idx="4">
                  <c:v>160</c:v>
                </c:pt>
                <c:pt idx="5">
                  <c:v>110</c:v>
                </c:pt>
                <c:pt idx="6">
                  <c:v>300</c:v>
                </c:pt>
                <c:pt idx="7">
                  <c:v>400</c:v>
                </c:pt>
                <c:pt idx="8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73-471A-B782-3FEACA77E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2871888"/>
        <c:axId val="1212888688"/>
      </c:lineChart>
      <c:catAx>
        <c:axId val="121287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888688"/>
        <c:crosses val="autoZero"/>
        <c:auto val="1"/>
        <c:lblAlgn val="ctr"/>
        <c:lblOffset val="100"/>
        <c:noMultiLvlLbl val="0"/>
      </c:catAx>
      <c:valAx>
        <c:axId val="121288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87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Pie of the Total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Sheet1!$F$1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Sheet1!$A$2:$A$10</c:f>
              <c:strCache>
                <c:ptCount val="9"/>
                <c:pt idx="0">
                  <c:v>Laptop</c:v>
                </c:pt>
                <c:pt idx="1">
                  <c:v>Smartphone</c:v>
                </c:pt>
                <c:pt idx="2">
                  <c:v>Headphones</c:v>
                </c:pt>
                <c:pt idx="3">
                  <c:v>Desk Chair</c:v>
                </c:pt>
                <c:pt idx="4">
                  <c:v>Coffee Maker</c:v>
                </c:pt>
                <c:pt idx="5">
                  <c:v>Blender</c:v>
                </c:pt>
                <c:pt idx="6">
                  <c:v>T-Shirt</c:v>
                </c:pt>
                <c:pt idx="7">
                  <c:v>Jeans</c:v>
                </c:pt>
                <c:pt idx="8">
                  <c:v>Sneakers</c:v>
                </c:pt>
              </c:strCache>
            </c:strRef>
          </c:cat>
          <c:val>
            <c:numRef>
              <c:f>Sheet1!$F$2:$F$10</c:f>
              <c:numCache>
                <c:formatCode>_("$"* #,##0.00_);_("$"* \(#,##0.00\);_("$"* "-"??_);_(@_)</c:formatCode>
                <c:ptCount val="9"/>
                <c:pt idx="0">
                  <c:v>3950</c:v>
                </c:pt>
                <c:pt idx="1">
                  <c:v>2850</c:v>
                </c:pt>
                <c:pt idx="2">
                  <c:v>600</c:v>
                </c:pt>
                <c:pt idx="3">
                  <c:v>1050</c:v>
                </c:pt>
                <c:pt idx="4">
                  <c:v>420</c:v>
                </c:pt>
                <c:pt idx="5">
                  <c:v>290</c:v>
                </c:pt>
                <c:pt idx="6">
                  <c:v>750</c:v>
                </c:pt>
                <c:pt idx="7">
                  <c:v>1050</c:v>
                </c:pt>
                <c:pt idx="8">
                  <c:v>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50-4195-8413-4A1B70D47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Category Breakdown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Jan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Sheet1!$A$2:$B$10</c:f>
              <c:multiLvlStrCache>
                <c:ptCount val="9"/>
                <c:lvl>
                  <c:pt idx="0">
                    <c:v>Electronics</c:v>
                  </c:pt>
                  <c:pt idx="1">
                    <c:v>Electronics</c:v>
                  </c:pt>
                  <c:pt idx="2">
                    <c:v>Electronics</c:v>
                  </c:pt>
                  <c:pt idx="3">
                    <c:v>Furniture</c:v>
                  </c:pt>
                  <c:pt idx="4">
                    <c:v>Appliances</c:v>
                  </c:pt>
                  <c:pt idx="5">
                    <c:v>Appliances</c:v>
                  </c:pt>
                  <c:pt idx="6">
                    <c:v>Clothing</c:v>
                  </c:pt>
                  <c:pt idx="7">
                    <c:v>Clothing</c:v>
                  </c:pt>
                  <c:pt idx="8">
                    <c:v>Footware</c:v>
                  </c:pt>
                </c:lvl>
                <c:lvl>
                  <c:pt idx="0">
                    <c:v>Laptop</c:v>
                  </c:pt>
                  <c:pt idx="1">
                    <c:v>Smartphone</c:v>
                  </c:pt>
                  <c:pt idx="2">
                    <c:v>Headphones</c:v>
                  </c:pt>
                  <c:pt idx="3">
                    <c:v>Desk Chair</c:v>
                  </c:pt>
                  <c:pt idx="4">
                    <c:v>Coffee Maker</c:v>
                  </c:pt>
                  <c:pt idx="5">
                    <c:v>Blender</c:v>
                  </c:pt>
                  <c:pt idx="6">
                    <c:v>T-Shirt</c:v>
                  </c:pt>
                  <c:pt idx="7">
                    <c:v>Jeans</c:v>
                  </c:pt>
                  <c:pt idx="8">
                    <c:v>Sneakers</c:v>
                  </c:pt>
                </c:lvl>
              </c:multiLvlStrCache>
            </c:multiLvlStrRef>
          </c:cat>
          <c:val>
            <c:numRef>
              <c:f>Sheet1!$C$2:$C$10</c:f>
              <c:numCache>
                <c:formatCode>_("$"* #,##0.00_);_("$"* \(#,##0.00\);_("$"* "-"??_);_(@_)</c:formatCode>
                <c:ptCount val="9"/>
                <c:pt idx="0">
                  <c:v>1200</c:v>
                </c:pt>
                <c:pt idx="1">
                  <c:v>800</c:v>
                </c:pt>
                <c:pt idx="2">
                  <c:v>150</c:v>
                </c:pt>
                <c:pt idx="3">
                  <c:v>350</c:v>
                </c:pt>
                <c:pt idx="4">
                  <c:v>120</c:v>
                </c:pt>
                <c:pt idx="5">
                  <c:v>80</c:v>
                </c:pt>
                <c:pt idx="6">
                  <c:v>200</c:v>
                </c:pt>
                <c:pt idx="7">
                  <c:v>300</c:v>
                </c:pt>
                <c:pt idx="8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A8-4404-BDD9-09E2011C2571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Feb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Sheet1!$A$2:$B$10</c:f>
              <c:multiLvlStrCache>
                <c:ptCount val="9"/>
                <c:lvl>
                  <c:pt idx="0">
                    <c:v>Electronics</c:v>
                  </c:pt>
                  <c:pt idx="1">
                    <c:v>Electronics</c:v>
                  </c:pt>
                  <c:pt idx="2">
                    <c:v>Electronics</c:v>
                  </c:pt>
                  <c:pt idx="3">
                    <c:v>Furniture</c:v>
                  </c:pt>
                  <c:pt idx="4">
                    <c:v>Appliances</c:v>
                  </c:pt>
                  <c:pt idx="5">
                    <c:v>Appliances</c:v>
                  </c:pt>
                  <c:pt idx="6">
                    <c:v>Clothing</c:v>
                  </c:pt>
                  <c:pt idx="7">
                    <c:v>Clothing</c:v>
                  </c:pt>
                  <c:pt idx="8">
                    <c:v>Footware</c:v>
                  </c:pt>
                </c:lvl>
                <c:lvl>
                  <c:pt idx="0">
                    <c:v>Laptop</c:v>
                  </c:pt>
                  <c:pt idx="1">
                    <c:v>Smartphone</c:v>
                  </c:pt>
                  <c:pt idx="2">
                    <c:v>Headphones</c:v>
                  </c:pt>
                  <c:pt idx="3">
                    <c:v>Desk Chair</c:v>
                  </c:pt>
                  <c:pt idx="4">
                    <c:v>Coffee Maker</c:v>
                  </c:pt>
                  <c:pt idx="5">
                    <c:v>Blender</c:v>
                  </c:pt>
                  <c:pt idx="6">
                    <c:v>T-Shirt</c:v>
                  </c:pt>
                  <c:pt idx="7">
                    <c:v>Jeans</c:v>
                  </c:pt>
                  <c:pt idx="8">
                    <c:v>Sneakers</c:v>
                  </c:pt>
                </c:lvl>
              </c:multiLvlStrCache>
            </c:multiLvlStrRef>
          </c:cat>
          <c:val>
            <c:numRef>
              <c:f>Sheet1!$D$2:$D$10</c:f>
              <c:numCache>
                <c:formatCode>_("$"* #,##0.00_);_("$"* \(#,##0.00\);_("$"* "-"??_);_(@_)</c:formatCode>
                <c:ptCount val="9"/>
                <c:pt idx="0">
                  <c:v>1400</c:v>
                </c:pt>
                <c:pt idx="1">
                  <c:v>950</c:v>
                </c:pt>
                <c:pt idx="2">
                  <c:v>200</c:v>
                </c:pt>
                <c:pt idx="3">
                  <c:v>300</c:v>
                </c:pt>
                <c:pt idx="4">
                  <c:v>140</c:v>
                </c:pt>
                <c:pt idx="5">
                  <c:v>100</c:v>
                </c:pt>
                <c:pt idx="6">
                  <c:v>250</c:v>
                </c:pt>
                <c:pt idx="7">
                  <c:v>350</c:v>
                </c:pt>
                <c:pt idx="8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A8-4404-BDD9-09E2011C2571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Mar Sales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Sheet1!$A$2:$B$10</c:f>
              <c:multiLvlStrCache>
                <c:ptCount val="9"/>
                <c:lvl>
                  <c:pt idx="0">
                    <c:v>Electronics</c:v>
                  </c:pt>
                  <c:pt idx="1">
                    <c:v>Electronics</c:v>
                  </c:pt>
                  <c:pt idx="2">
                    <c:v>Electronics</c:v>
                  </c:pt>
                  <c:pt idx="3">
                    <c:v>Furniture</c:v>
                  </c:pt>
                  <c:pt idx="4">
                    <c:v>Appliances</c:v>
                  </c:pt>
                  <c:pt idx="5">
                    <c:v>Appliances</c:v>
                  </c:pt>
                  <c:pt idx="6">
                    <c:v>Clothing</c:v>
                  </c:pt>
                  <c:pt idx="7">
                    <c:v>Clothing</c:v>
                  </c:pt>
                  <c:pt idx="8">
                    <c:v>Footware</c:v>
                  </c:pt>
                </c:lvl>
                <c:lvl>
                  <c:pt idx="0">
                    <c:v>Laptop</c:v>
                  </c:pt>
                  <c:pt idx="1">
                    <c:v>Smartphone</c:v>
                  </c:pt>
                  <c:pt idx="2">
                    <c:v>Headphones</c:v>
                  </c:pt>
                  <c:pt idx="3">
                    <c:v>Desk Chair</c:v>
                  </c:pt>
                  <c:pt idx="4">
                    <c:v>Coffee Maker</c:v>
                  </c:pt>
                  <c:pt idx="5">
                    <c:v>Blender</c:v>
                  </c:pt>
                  <c:pt idx="6">
                    <c:v>T-Shirt</c:v>
                  </c:pt>
                  <c:pt idx="7">
                    <c:v>Jeans</c:v>
                  </c:pt>
                  <c:pt idx="8">
                    <c:v>Sneakers</c:v>
                  </c:pt>
                </c:lvl>
              </c:multiLvlStrCache>
            </c:multiLvlStrRef>
          </c:cat>
          <c:val>
            <c:numRef>
              <c:f>Sheet1!$E$2:$E$10</c:f>
              <c:numCache>
                <c:formatCode>_("$"* #,##0.00_);_("$"* \(#,##0.00\);_("$"* "-"??_);_(@_)</c:formatCode>
                <c:ptCount val="9"/>
                <c:pt idx="0">
                  <c:v>1350</c:v>
                </c:pt>
                <c:pt idx="1">
                  <c:v>1100</c:v>
                </c:pt>
                <c:pt idx="2">
                  <c:v>250</c:v>
                </c:pt>
                <c:pt idx="3">
                  <c:v>400</c:v>
                </c:pt>
                <c:pt idx="4">
                  <c:v>160</c:v>
                </c:pt>
                <c:pt idx="5">
                  <c:v>110</c:v>
                </c:pt>
                <c:pt idx="6">
                  <c:v>300</c:v>
                </c:pt>
                <c:pt idx="7">
                  <c:v>400</c:v>
                </c:pt>
                <c:pt idx="8">
                  <c:v>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A8-4404-BDD9-09E2011C2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8353408"/>
        <c:axId val="1148349568"/>
      </c:barChart>
      <c:catAx>
        <c:axId val="114835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349568"/>
        <c:crosses val="autoZero"/>
        <c:auto val="1"/>
        <c:lblAlgn val="ctr"/>
        <c:lblOffset val="100"/>
        <c:noMultiLvlLbl val="0"/>
      </c:catAx>
      <c:valAx>
        <c:axId val="114834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35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411480</xdr:colOff>
      <xdr:row>5</xdr:row>
      <xdr:rowOff>34290</xdr:rowOff>
    </xdr:from>
    <xdr:to>
      <xdr:col>8</xdr:col>
      <xdr:colOff>289560</xdr:colOff>
      <xdr:row>20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262060-139C-4586-3FF7-95E7475E50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518160</xdr:colOff>
      <xdr:row>21</xdr:row>
      <xdr:rowOff>163830</xdr:rowOff>
    </xdr:from>
    <xdr:to>
      <xdr:col>7</xdr:col>
      <xdr:colOff>693420</xdr:colOff>
      <xdr:row>36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A8F29E-F731-362F-94FD-BB89127697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44293</xdr:colOff>
      <xdr:row>9</xdr:row>
      <xdr:rowOff>150899</xdr:rowOff>
    </xdr:from>
    <xdr:to>
      <xdr:col>17</xdr:col>
      <xdr:colOff>350908</xdr:colOff>
      <xdr:row>24</xdr:row>
      <xdr:rowOff>150896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7E4E5F6-242A-FF62-E01B-73DED5A73A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652318</xdr:colOff>
      <xdr:row>37</xdr:row>
      <xdr:rowOff>100447</xdr:rowOff>
    </xdr:from>
    <xdr:to>
      <xdr:col>7</xdr:col>
      <xdr:colOff>617681</xdr:colOff>
      <xdr:row>52</xdr:row>
      <xdr:rowOff>72738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D642933-A07A-61EE-95D2-638694BC58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259112</xdr:colOff>
      <xdr:row>36</xdr:row>
      <xdr:rowOff>66057</xdr:rowOff>
    </xdr:from>
    <xdr:to>
      <xdr:col>18</xdr:col>
      <xdr:colOff>306457</xdr:colOff>
      <xdr:row>54</xdr:row>
      <xdr:rowOff>176193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09B419D-6E05-098A-893D-75DF7CA28F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697056</xdr:colOff>
      <xdr:row>57</xdr:row>
      <xdr:rowOff>57150</xdr:rowOff>
    </xdr:from>
    <xdr:to>
      <xdr:col>7</xdr:col>
      <xdr:colOff>679738</xdr:colOff>
      <xdr:row>72</xdr:row>
      <xdr:rowOff>72737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CA12329-46C5-BADF-F2C2-42CF7FF146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575830</xdr:colOff>
      <xdr:row>9</xdr:row>
      <xdr:rowOff>169718</xdr:rowOff>
    </xdr:from>
    <xdr:to>
      <xdr:col>25</xdr:col>
      <xdr:colOff>298739</xdr:colOff>
      <xdr:row>25</xdr:row>
      <xdr:rowOff>3463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B289279-FA33-46B3-3E6B-BDA97BDE1A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ego Pozo" refreshedDate="45757.79372361111" createdVersion="8" refreshedVersion="8" minRefreshableVersion="3" recordCount="9" xr:uid="{E6B82CDB-149C-4142-A742-D53D030C3F7D}">
  <cacheSource type="worksheet">
    <worksheetSource name="Table3"/>
  </cacheSource>
  <cacheFields count="6">
    <cacheField name="Product" numFmtId="0">
      <sharedItems/>
    </cacheField>
    <cacheField name="Category" numFmtId="0">
      <sharedItems count="5">
        <s v="Electronics"/>
        <s v="Furniture"/>
        <s v="Appliances"/>
        <s v="Clothing"/>
        <s v="Footware"/>
      </sharedItems>
    </cacheField>
    <cacheField name="Jan Sales" numFmtId="44">
      <sharedItems containsSemiMixedTypes="0" containsString="0" containsNumber="1" containsInteger="1" minValue="80" maxValue="1200" count="9">
        <n v="1200"/>
        <n v="800"/>
        <n v="150"/>
        <n v="350"/>
        <n v="120"/>
        <n v="80"/>
        <n v="200"/>
        <n v="300"/>
        <n v="250"/>
      </sharedItems>
    </cacheField>
    <cacheField name="Feb Sales" numFmtId="44">
      <sharedItems containsSemiMixedTypes="0" containsString="0" containsNumber="1" containsInteger="1" minValue="100" maxValue="1400" count="9">
        <n v="1400"/>
        <n v="950"/>
        <n v="200"/>
        <n v="300"/>
        <n v="140"/>
        <n v="100"/>
        <n v="250"/>
        <n v="350"/>
        <n v="280"/>
      </sharedItems>
    </cacheField>
    <cacheField name="Mar Sales" numFmtId="44">
      <sharedItems containsSemiMixedTypes="0" containsString="0" containsNumber="1" containsInteger="1" minValue="110" maxValue="1350" count="8">
        <n v="1350"/>
        <n v="1100"/>
        <n v="250"/>
        <n v="400"/>
        <n v="160"/>
        <n v="110"/>
        <n v="300"/>
        <n v="320"/>
      </sharedItems>
    </cacheField>
    <cacheField name="Total" numFmtId="44">
      <sharedItems containsSemiMixedTypes="0" containsString="0" containsNumber="1" containsInteger="1" minValue="290" maxValue="39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s v="Laptop"/>
    <x v="0"/>
    <x v="0"/>
    <x v="0"/>
    <x v="0"/>
    <n v="3950"/>
  </r>
  <r>
    <s v="Smartphone"/>
    <x v="0"/>
    <x v="1"/>
    <x v="1"/>
    <x v="1"/>
    <n v="2850"/>
  </r>
  <r>
    <s v="Headphones"/>
    <x v="0"/>
    <x v="2"/>
    <x v="2"/>
    <x v="2"/>
    <n v="600"/>
  </r>
  <r>
    <s v="Desk Chair"/>
    <x v="1"/>
    <x v="3"/>
    <x v="3"/>
    <x v="3"/>
    <n v="1050"/>
  </r>
  <r>
    <s v="Coffee Maker"/>
    <x v="2"/>
    <x v="4"/>
    <x v="4"/>
    <x v="4"/>
    <n v="420"/>
  </r>
  <r>
    <s v="Blender"/>
    <x v="2"/>
    <x v="5"/>
    <x v="5"/>
    <x v="5"/>
    <n v="290"/>
  </r>
  <r>
    <s v="T-Shirt"/>
    <x v="3"/>
    <x v="6"/>
    <x v="6"/>
    <x v="6"/>
    <n v="750"/>
  </r>
  <r>
    <s v="Jeans"/>
    <x v="3"/>
    <x v="7"/>
    <x v="7"/>
    <x v="3"/>
    <n v="1050"/>
  </r>
  <r>
    <s v="Sneakers"/>
    <x v="4"/>
    <x v="8"/>
    <x v="8"/>
    <x v="7"/>
    <n v="8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54A777-AD34-478B-A61D-43922FB641CD}" name="PivotTable13" cacheId="2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5:D14" firstHeaderRow="1" firstDataRow="1" firstDataCol="3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5">
        <item x="2"/>
        <item x="3"/>
        <item x="0"/>
        <item x="4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44" outline="0" showAll="0" defaultSubtotal="0">
      <items count="9">
        <item x="5"/>
        <item x="4"/>
        <item x="2"/>
        <item x="6"/>
        <item x="8"/>
        <item x="7"/>
        <item x="3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44" outline="0" showAll="0" defaultSubtotal="0">
      <items count="9">
        <item x="5"/>
        <item x="4"/>
        <item x="2"/>
        <item x="6"/>
        <item x="8"/>
        <item x="3"/>
        <item x="7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44" outline="0" showAll="0" defaultSubtotal="0">
      <items count="8">
        <item x="5"/>
        <item x="4"/>
        <item x="2"/>
        <item x="6"/>
        <item x="7"/>
        <item x="3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3"/>
    <field x="2"/>
    <field x="4"/>
  </rowFields>
  <rowItems count="9">
    <i>
      <x/>
      <x/>
      <x/>
    </i>
    <i>
      <x v="1"/>
      <x v="1"/>
      <x v="1"/>
    </i>
    <i>
      <x v="2"/>
      <x v="2"/>
      <x v="2"/>
    </i>
    <i>
      <x v="3"/>
      <x v="3"/>
      <x v="3"/>
    </i>
    <i>
      <x v="4"/>
      <x v="4"/>
      <x v="4"/>
    </i>
    <i>
      <x v="5"/>
      <x v="6"/>
      <x v="5"/>
    </i>
    <i>
      <x v="6"/>
      <x v="5"/>
      <x v="5"/>
    </i>
    <i>
      <x v="7"/>
      <x v="7"/>
      <x v="6"/>
    </i>
    <i>
      <x v="8"/>
      <x v="8"/>
      <x v="7"/>
    </i>
  </rowItems>
  <colItems count="1">
    <i/>
  </colItems>
  <dataFields count="1">
    <dataField name="Count of Category" fld="1" subtotal="count" baseField="0" baseItem="0"/>
  </dataFields>
  <chartFormats count="1">
    <chartFormat chart="0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F5D8AD-787D-48B9-8D74-B8A5CF1733D0}" name="Table3" displayName="Table3" ref="A1:F10" totalsRowShown="0" headerRowDxfId="9" dataDxfId="10" headerRowBorderDxfId="18" tableBorderDxfId="19" totalsRowBorderDxfId="17" dataCellStyle="Currency">
  <autoFilter ref="A1:F10" xr:uid="{86F5D8AD-787D-48B9-8D74-B8A5CF1733D0}"/>
  <tableColumns count="6">
    <tableColumn id="1" xr3:uid="{4A2B1DB1-934F-4C7E-9213-5A14FA96EA1A}" name="Product" dataDxfId="16"/>
    <tableColumn id="2" xr3:uid="{FFE6EF79-A95D-48D5-A69C-3BE219A21691}" name="Category" dataDxfId="15"/>
    <tableColumn id="3" xr3:uid="{5B655604-0259-4694-A22B-47E83D03B480}" name="Jan Sales" dataDxfId="14" dataCellStyle="Currency"/>
    <tableColumn id="4" xr3:uid="{D6BDB535-E95D-4E43-B338-D66CC4EA6DDC}" name="Feb Sales" dataDxfId="13" dataCellStyle="Currency"/>
    <tableColumn id="5" xr3:uid="{6953B9E4-FE36-451B-B8BA-7308371B0AF1}" name="Mar Sales" dataDxfId="12" dataCellStyle="Currency"/>
    <tableColumn id="6" xr3:uid="{A939D94C-419A-4DA9-AF1D-5B75C9E308F5}" name="Total" dataDxfId="11" dataCellStyle="Currency">
      <calculatedColumnFormula>SUM(C2:E2)</calculatedColumnFormula>
    </tableColumn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30DA37-51E4-49CF-8EC1-1A89625E3321}" name="Table4" displayName="Table4" ref="B14:F19" totalsRowShown="0" headerRowDxfId="0" tableBorderDxfId="6">
  <autoFilter ref="B14:F19" xr:uid="{5730DA37-51E4-49CF-8EC1-1A89625E3321}"/>
  <tableColumns count="5">
    <tableColumn id="1" xr3:uid="{817505F0-5E7D-4062-8790-215BFBAB6F88}" name="Category" dataDxfId="5"/>
    <tableColumn id="2" xr3:uid="{0AF07BE7-FA3C-4B3F-9F06-C9F318E883E4}" name="Jan Sales" dataDxfId="4"/>
    <tableColumn id="3" xr3:uid="{919A2D02-2EF1-4DCE-B6B9-B65B3C4CE414}" name="Feb Sales" dataDxfId="3"/>
    <tableColumn id="4" xr3:uid="{A8E902CE-8359-44B8-888C-195D2F766BB5}" name="Mar Sales" dataDxfId="2"/>
    <tableColumn id="5" xr3:uid="{827558C2-FE5E-44C0-A16A-F2AA59DE37DF}" name="Total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D21E8-21AD-4BE5-A8DC-999ECD946A27}">
  <dimension ref="A5:D14"/>
  <sheetViews>
    <sheetView topLeftCell="B1" zoomScale="77" workbookViewId="0">
      <selection activeCell="A3" sqref="A3"/>
    </sheetView>
  </sheetViews>
  <sheetFormatPr defaultRowHeight="14.4" x14ac:dyDescent="0.3"/>
  <cols>
    <col min="1" max="1" width="11.88671875" bestFit="1" customWidth="1"/>
    <col min="2" max="2" width="11.6640625" bestFit="1" customWidth="1"/>
    <col min="3" max="3" width="12.109375" bestFit="1" customWidth="1"/>
    <col min="4" max="4" width="15.88671875" bestFit="1" customWidth="1"/>
    <col min="5" max="5" width="8.6640625" bestFit="1" customWidth="1"/>
    <col min="6" max="9" width="8.21875" bestFit="1" customWidth="1"/>
    <col min="10" max="10" width="9.77734375" bestFit="1" customWidth="1"/>
  </cols>
  <sheetData>
    <row r="5" spans="1:4" x14ac:dyDescent="0.3">
      <c r="A5" s="22" t="s">
        <v>16</v>
      </c>
      <c r="B5" s="22" t="s">
        <v>17</v>
      </c>
      <c r="C5" s="22" t="s">
        <v>15</v>
      </c>
      <c r="D5" t="s">
        <v>25</v>
      </c>
    </row>
    <row r="6" spans="1:4" x14ac:dyDescent="0.3">
      <c r="A6" s="20">
        <v>100</v>
      </c>
      <c r="B6" s="20">
        <v>80</v>
      </c>
      <c r="C6" s="20">
        <v>110</v>
      </c>
      <c r="D6" s="23">
        <v>1</v>
      </c>
    </row>
    <row r="7" spans="1:4" x14ac:dyDescent="0.3">
      <c r="A7" s="20">
        <v>140</v>
      </c>
      <c r="B7" s="20">
        <v>120</v>
      </c>
      <c r="C7" s="20">
        <v>160</v>
      </c>
      <c r="D7" s="23">
        <v>1</v>
      </c>
    </row>
    <row r="8" spans="1:4" x14ac:dyDescent="0.3">
      <c r="A8" s="20">
        <v>200</v>
      </c>
      <c r="B8" s="20">
        <v>150</v>
      </c>
      <c r="C8" s="20">
        <v>250</v>
      </c>
      <c r="D8" s="23">
        <v>1</v>
      </c>
    </row>
    <row r="9" spans="1:4" x14ac:dyDescent="0.3">
      <c r="A9" s="20">
        <v>250</v>
      </c>
      <c r="B9" s="20">
        <v>200</v>
      </c>
      <c r="C9" s="20">
        <v>300</v>
      </c>
      <c r="D9" s="23">
        <v>1</v>
      </c>
    </row>
    <row r="10" spans="1:4" x14ac:dyDescent="0.3">
      <c r="A10" s="20">
        <v>280</v>
      </c>
      <c r="B10" s="20">
        <v>250</v>
      </c>
      <c r="C10" s="20">
        <v>320</v>
      </c>
      <c r="D10" s="23">
        <v>1</v>
      </c>
    </row>
    <row r="11" spans="1:4" x14ac:dyDescent="0.3">
      <c r="A11" s="20">
        <v>300</v>
      </c>
      <c r="B11" s="20">
        <v>350</v>
      </c>
      <c r="C11" s="20">
        <v>400</v>
      </c>
      <c r="D11" s="23">
        <v>1</v>
      </c>
    </row>
    <row r="12" spans="1:4" x14ac:dyDescent="0.3">
      <c r="A12" s="20">
        <v>350</v>
      </c>
      <c r="B12" s="20">
        <v>300</v>
      </c>
      <c r="C12" s="20">
        <v>400</v>
      </c>
      <c r="D12" s="23">
        <v>1</v>
      </c>
    </row>
    <row r="13" spans="1:4" x14ac:dyDescent="0.3">
      <c r="A13" s="20">
        <v>950</v>
      </c>
      <c r="B13" s="20">
        <v>800</v>
      </c>
      <c r="C13" s="20">
        <v>1100</v>
      </c>
      <c r="D13" s="23">
        <v>1</v>
      </c>
    </row>
    <row r="14" spans="1:4" x14ac:dyDescent="0.3">
      <c r="A14" s="20">
        <v>1400</v>
      </c>
      <c r="B14" s="20">
        <v>1200</v>
      </c>
      <c r="C14" s="20">
        <v>1350</v>
      </c>
      <c r="D14" s="23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A701-89BD-4304-87C5-A72AE20058B6}">
  <dimension ref="A1:J19"/>
  <sheetViews>
    <sheetView tabSelected="1" zoomScale="97" workbookViewId="0">
      <selection activeCell="H10" sqref="H10"/>
    </sheetView>
  </sheetViews>
  <sheetFormatPr defaultRowHeight="14.4" x14ac:dyDescent="0.3"/>
  <cols>
    <col min="1" max="1" width="9.44140625" customWidth="1"/>
    <col min="2" max="2" width="10.33203125" customWidth="1"/>
    <col min="3" max="3" width="10.44140625" customWidth="1"/>
    <col min="4" max="4" width="10.88671875" customWidth="1"/>
    <col min="5" max="5" width="11.88671875" customWidth="1"/>
    <col min="6" max="6" width="11.5546875" customWidth="1"/>
    <col min="7" max="7" width="12.77734375" customWidth="1"/>
    <col min="8" max="8" width="13.88671875" bestFit="1" customWidth="1"/>
    <col min="9" max="9" width="12.44140625" customWidth="1"/>
  </cols>
  <sheetData>
    <row r="1" spans="1:10" x14ac:dyDescent="0.3">
      <c r="A1" s="10" t="s">
        <v>19</v>
      </c>
      <c r="B1" s="11" t="s">
        <v>18</v>
      </c>
      <c r="C1" s="11" t="s">
        <v>17</v>
      </c>
      <c r="D1" s="11" t="s">
        <v>16</v>
      </c>
      <c r="E1" s="11" t="s">
        <v>15</v>
      </c>
      <c r="F1" s="12" t="s">
        <v>14</v>
      </c>
      <c r="G1" s="1" t="s">
        <v>22</v>
      </c>
      <c r="H1" s="1" t="s">
        <v>23</v>
      </c>
    </row>
    <row r="2" spans="1:10" x14ac:dyDescent="0.3">
      <c r="A2" s="15" t="s">
        <v>13</v>
      </c>
      <c r="B2" s="6" t="s">
        <v>10</v>
      </c>
      <c r="C2" s="7">
        <v>1200</v>
      </c>
      <c r="D2" s="7">
        <v>1400</v>
      </c>
      <c r="E2" s="7">
        <v>1350</v>
      </c>
      <c r="F2" s="9">
        <f>SUM(C2:E2)</f>
        <v>3950</v>
      </c>
      <c r="G2" s="4">
        <f>MAX(C2:E2)</f>
        <v>1400</v>
      </c>
      <c r="H2" s="4">
        <f>MIN(C2:E2)</f>
        <v>1200</v>
      </c>
    </row>
    <row r="3" spans="1:10" x14ac:dyDescent="0.3">
      <c r="A3" s="15" t="s">
        <v>12</v>
      </c>
      <c r="B3" s="6" t="s">
        <v>10</v>
      </c>
      <c r="C3" s="7">
        <v>800</v>
      </c>
      <c r="D3" s="7">
        <v>950</v>
      </c>
      <c r="E3" s="7">
        <v>1100</v>
      </c>
      <c r="F3" s="9">
        <f t="shared" ref="F3:F10" si="0">SUM(C3:E3)</f>
        <v>2850</v>
      </c>
      <c r="G3" s="4">
        <f t="shared" ref="G3:G11" si="1">MAX(C3:E3)</f>
        <v>1100</v>
      </c>
      <c r="H3" s="4">
        <f t="shared" ref="H3:H11" si="2">MIN(C3:E3)</f>
        <v>800</v>
      </c>
    </row>
    <row r="4" spans="1:10" x14ac:dyDescent="0.3">
      <c r="A4" s="15" t="s">
        <v>11</v>
      </c>
      <c r="B4" s="6" t="s">
        <v>10</v>
      </c>
      <c r="C4" s="7">
        <v>150</v>
      </c>
      <c r="D4" s="7">
        <v>200</v>
      </c>
      <c r="E4" s="7">
        <v>250</v>
      </c>
      <c r="F4" s="9">
        <f t="shared" si="0"/>
        <v>600</v>
      </c>
      <c r="G4" s="4">
        <f t="shared" si="1"/>
        <v>250</v>
      </c>
      <c r="H4" s="4">
        <f t="shared" si="2"/>
        <v>150</v>
      </c>
    </row>
    <row r="5" spans="1:10" x14ac:dyDescent="0.3">
      <c r="A5" s="15" t="s">
        <v>9</v>
      </c>
      <c r="B5" s="6" t="s">
        <v>8</v>
      </c>
      <c r="C5" s="7">
        <v>350</v>
      </c>
      <c r="D5" s="7">
        <v>300</v>
      </c>
      <c r="E5" s="7">
        <v>400</v>
      </c>
      <c r="F5" s="9">
        <f t="shared" si="0"/>
        <v>1050</v>
      </c>
      <c r="G5" s="4">
        <f t="shared" si="1"/>
        <v>400</v>
      </c>
      <c r="H5" s="4">
        <f t="shared" si="2"/>
        <v>300</v>
      </c>
    </row>
    <row r="6" spans="1:10" x14ac:dyDescent="0.3">
      <c r="A6" s="15" t="s">
        <v>7</v>
      </c>
      <c r="B6" s="6" t="s">
        <v>5</v>
      </c>
      <c r="C6" s="7">
        <v>120</v>
      </c>
      <c r="D6" s="7">
        <v>140</v>
      </c>
      <c r="E6" s="7">
        <v>160</v>
      </c>
      <c r="F6" s="9">
        <f t="shared" si="0"/>
        <v>420</v>
      </c>
      <c r="G6" s="4">
        <f t="shared" si="1"/>
        <v>160</v>
      </c>
      <c r="H6" s="4">
        <f t="shared" si="2"/>
        <v>120</v>
      </c>
    </row>
    <row r="7" spans="1:10" x14ac:dyDescent="0.3">
      <c r="A7" s="15" t="s">
        <v>6</v>
      </c>
      <c r="B7" s="6" t="s">
        <v>5</v>
      </c>
      <c r="C7" s="7">
        <v>80</v>
      </c>
      <c r="D7" s="7">
        <v>100</v>
      </c>
      <c r="E7" s="7">
        <v>110</v>
      </c>
      <c r="F7" s="9">
        <f t="shared" si="0"/>
        <v>290</v>
      </c>
      <c r="G7" s="4">
        <f t="shared" si="1"/>
        <v>110</v>
      </c>
      <c r="H7" s="4">
        <f t="shared" si="2"/>
        <v>80</v>
      </c>
    </row>
    <row r="8" spans="1:10" x14ac:dyDescent="0.3">
      <c r="A8" s="15" t="s">
        <v>4</v>
      </c>
      <c r="B8" s="6" t="s">
        <v>2</v>
      </c>
      <c r="C8" s="7">
        <v>200</v>
      </c>
      <c r="D8" s="7">
        <v>250</v>
      </c>
      <c r="E8" s="7">
        <v>300</v>
      </c>
      <c r="F8" s="9">
        <f t="shared" si="0"/>
        <v>750</v>
      </c>
      <c r="G8" s="4">
        <f t="shared" si="1"/>
        <v>300</v>
      </c>
      <c r="H8" s="4">
        <f t="shared" si="2"/>
        <v>200</v>
      </c>
    </row>
    <row r="9" spans="1:10" x14ac:dyDescent="0.3">
      <c r="A9" s="15" t="s">
        <v>3</v>
      </c>
      <c r="B9" s="6" t="s">
        <v>2</v>
      </c>
      <c r="C9" s="7">
        <v>300</v>
      </c>
      <c r="D9" s="7">
        <v>350</v>
      </c>
      <c r="E9" s="7">
        <v>400</v>
      </c>
      <c r="F9" s="9">
        <f t="shared" si="0"/>
        <v>1050</v>
      </c>
      <c r="G9" s="4">
        <f t="shared" si="1"/>
        <v>400</v>
      </c>
      <c r="H9" s="4">
        <f t="shared" si="2"/>
        <v>300</v>
      </c>
    </row>
    <row r="10" spans="1:10" x14ac:dyDescent="0.3">
      <c r="A10" s="16" t="s">
        <v>1</v>
      </c>
      <c r="B10" s="17" t="s">
        <v>0</v>
      </c>
      <c r="C10" s="13">
        <v>250</v>
      </c>
      <c r="D10" s="13">
        <v>280</v>
      </c>
      <c r="E10" s="13">
        <v>320</v>
      </c>
      <c r="F10" s="14">
        <f t="shared" si="0"/>
        <v>850</v>
      </c>
      <c r="G10" s="4">
        <f t="shared" si="1"/>
        <v>320</v>
      </c>
      <c r="H10" s="4">
        <f t="shared" si="2"/>
        <v>250</v>
      </c>
    </row>
    <row r="11" spans="1:10" x14ac:dyDescent="0.3">
      <c r="A11" s="2" t="s">
        <v>24</v>
      </c>
      <c r="C11" s="3">
        <f t="shared" ref="C11:E11" si="3">SUM(C2:C10)</f>
        <v>3450</v>
      </c>
      <c r="D11" s="3">
        <f t="shared" si="3"/>
        <v>3970</v>
      </c>
      <c r="E11" s="3">
        <f t="shared" si="3"/>
        <v>4390</v>
      </c>
      <c r="F11" s="3">
        <f>SUM(F2:F10)</f>
        <v>11810</v>
      </c>
      <c r="G11" s="4"/>
      <c r="H11" s="4"/>
    </row>
    <row r="12" spans="1:10" x14ac:dyDescent="0.3">
      <c r="A12" s="1" t="s">
        <v>21</v>
      </c>
      <c r="C12" s="4">
        <f>AVERAGE(C2:C10)</f>
        <v>383.33333333333331</v>
      </c>
      <c r="D12" s="4">
        <f t="shared" ref="D12:F12" si="4">AVERAGE(D2:D10)</f>
        <v>441.11111111111109</v>
      </c>
      <c r="E12" s="4">
        <f t="shared" si="4"/>
        <v>487.77777777777777</v>
      </c>
      <c r="F12" s="4">
        <f t="shared" si="4"/>
        <v>1312.2222222222222</v>
      </c>
      <c r="G12" s="4"/>
      <c r="H12" s="4"/>
      <c r="I12" s="20"/>
    </row>
    <row r="14" spans="1:10" x14ac:dyDescent="0.3">
      <c r="B14" t="s">
        <v>18</v>
      </c>
      <c r="C14" s="5" t="s">
        <v>17</v>
      </c>
      <c r="D14" s="5" t="s">
        <v>16</v>
      </c>
      <c r="E14" s="5" t="s">
        <v>15</v>
      </c>
      <c r="F14" s="8" t="s">
        <v>14</v>
      </c>
      <c r="H14" s="24" t="s">
        <v>20</v>
      </c>
      <c r="I14" s="21">
        <f>F11</f>
        <v>11810</v>
      </c>
    </row>
    <row r="15" spans="1:10" x14ac:dyDescent="0.3">
      <c r="B15" s="18" t="s">
        <v>10</v>
      </c>
      <c r="C15" s="21">
        <f>SUM(C2:C4)</f>
        <v>2150</v>
      </c>
      <c r="D15" s="21">
        <f>SUM(D2:D4)</f>
        <v>2550</v>
      </c>
      <c r="E15" s="21">
        <f>SUM(E2:E4)</f>
        <v>2700</v>
      </c>
      <c r="F15" s="26">
        <f>SUM(F2:F4)</f>
        <v>7400</v>
      </c>
      <c r="H15" s="25" t="s">
        <v>26</v>
      </c>
      <c r="I15" s="21">
        <f>F12</f>
        <v>1312.2222222222222</v>
      </c>
    </row>
    <row r="16" spans="1:10" x14ac:dyDescent="0.3">
      <c r="B16" s="19" t="s">
        <v>8</v>
      </c>
      <c r="C16" s="21">
        <f>SUM(C5)</f>
        <v>350</v>
      </c>
      <c r="D16" s="21">
        <f>SUM(D5)</f>
        <v>300</v>
      </c>
      <c r="E16" s="21">
        <f>SUM(E5)</f>
        <v>400</v>
      </c>
      <c r="F16" s="26">
        <f>SUM(F5)</f>
        <v>1050</v>
      </c>
      <c r="H16" s="25" t="s">
        <v>22</v>
      </c>
      <c r="I16" s="21">
        <f>MAX(C11:E11)</f>
        <v>4390</v>
      </c>
      <c r="J16" t="s">
        <v>27</v>
      </c>
    </row>
    <row r="17" spans="2:10" x14ac:dyDescent="0.3">
      <c r="B17" s="18" t="s">
        <v>5</v>
      </c>
      <c r="C17" s="21">
        <f>SUM(C6:C7)</f>
        <v>200</v>
      </c>
      <c r="D17" s="21">
        <f>SUM(D6:D7)</f>
        <v>240</v>
      </c>
      <c r="E17" s="21">
        <f>SUM(E6:E7)</f>
        <v>270</v>
      </c>
      <c r="F17" s="26">
        <f>SUM(F6:F7)</f>
        <v>710</v>
      </c>
      <c r="H17" s="25" t="s">
        <v>23</v>
      </c>
      <c r="I17" s="21">
        <f>MIN(C11:E11)</f>
        <v>3450</v>
      </c>
      <c r="J17" t="s">
        <v>28</v>
      </c>
    </row>
    <row r="18" spans="2:10" x14ac:dyDescent="0.3">
      <c r="B18" s="18" t="s">
        <v>2</v>
      </c>
      <c r="C18" s="21">
        <f>SUM(C8:C9)</f>
        <v>500</v>
      </c>
      <c r="D18" s="21">
        <f>SUM(D8:D9)</f>
        <v>600</v>
      </c>
      <c r="E18" s="21">
        <f>SUM(E8:E9)</f>
        <v>700</v>
      </c>
      <c r="F18" s="26">
        <f>SUM(F8:F9)</f>
        <v>1800</v>
      </c>
    </row>
    <row r="19" spans="2:10" x14ac:dyDescent="0.3">
      <c r="B19" s="27" t="s">
        <v>0</v>
      </c>
      <c r="C19" s="28">
        <f>C10</f>
        <v>250</v>
      </c>
      <c r="D19" s="28">
        <f>D10</f>
        <v>280</v>
      </c>
      <c r="E19" s="28">
        <f>E10</f>
        <v>320</v>
      </c>
      <c r="F19" s="29">
        <f>F10</f>
        <v>850</v>
      </c>
    </row>
  </sheetData>
  <conditionalFormatting sqref="F2:F1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{DF58C882-D94B-4077-9C01-A90C3A198F11}</x14:id>
        </ext>
      </extLst>
    </cfRule>
  </conditionalFormatting>
  <conditionalFormatting sqref="C2:E10">
    <cfRule type="top10" dxfId="8" priority="2" rank="10"/>
  </conditionalFormatting>
  <conditionalFormatting sqref="C15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F58C882-D94B-4077-9C01-A90C3A198F1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F2:F10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Pozo</dc:creator>
  <cp:lastModifiedBy>Diego Pozo</cp:lastModifiedBy>
  <dcterms:created xsi:type="dcterms:W3CDTF">2025-04-10T22:21:59Z</dcterms:created>
  <dcterms:modified xsi:type="dcterms:W3CDTF">2025-04-11T00:17:41Z</dcterms:modified>
</cp:coreProperties>
</file>