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Maserati\B3_Reports\"/>
    </mc:Choice>
  </mc:AlternateContent>
  <xr:revisionPtr revIDLastSave="0" documentId="10_ncr:100000_{36EB8D7D-46E3-4D9C-B20B-F266F20FA093}" xr6:coauthVersionLast="31" xr6:coauthVersionMax="31" xr10:uidLastSave="{00000000-0000-0000-0000-000000000000}"/>
  <bookViews>
    <workbookView xWindow="0" yWindow="0" windowWidth="20496" windowHeight="7752" tabRatio="828" xr2:uid="{00000000-000D-0000-FFFF-FFFF00000000}"/>
  </bookViews>
  <sheets>
    <sheet name="Cover Page" sheetId="1" r:id="rId1"/>
    <sheet name="Section 1" sheetId="2" r:id="rId2"/>
    <sheet name="Sec 2.1 - 2.3" sheetId="4" r:id="rId3"/>
    <sheet name="Sec 2.4.1" sheetId="26" r:id="rId4"/>
    <sheet name="Sec 2.4.2" sheetId="7" r:id="rId5"/>
    <sheet name="Sec 2.4.3" sheetId="8" r:id="rId6"/>
    <sheet name="Sec 2.5.1" sheetId="25" r:id="rId7"/>
    <sheet name="Sec 2.5.2" sheetId="10" r:id="rId8"/>
    <sheet name="Sec 2.5.3" sheetId="11" r:id="rId9"/>
    <sheet name="Sec 2.5.4" sheetId="12" r:id="rId10"/>
    <sheet name="Sec 2.5.5-2.5.8.2" sheetId="13" r:id="rId11"/>
    <sheet name="Sec 2.5.8.3" sheetId="14" r:id="rId12"/>
    <sheet name="Sec 2.6.1" sheetId="15" r:id="rId13"/>
    <sheet name="Sec 2.6.2" sheetId="16" r:id="rId14"/>
    <sheet name="Sec 2.7.1-2.7.5" sheetId="17" r:id="rId15"/>
    <sheet name="Sec 2.8.1-2.8.4" sheetId="18" r:id="rId16"/>
    <sheet name="Sec 2.9.1 - 2.9.2" sheetId="19" r:id="rId17"/>
    <sheet name="Sec 2.9.3" sheetId="20" r:id="rId18"/>
    <sheet name="Sec 2.9.4" sheetId="21" r:id="rId19"/>
    <sheet name="Sec 2.9.5" sheetId="23" r:id="rId20"/>
    <sheet name="Sec 2.9.6" sheetId="24" r:id="rId21"/>
    <sheet name="Change_Log" sheetId="3" r:id="rId22"/>
    <sheet name="Examples" sheetId="6"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3" hidden="1">'Sec 2.4.1'!$A$3:$K$174</definedName>
    <definedName name="_xlnm._FilterDatabase" localSheetId="6" hidden="1">'Sec 2.5.1'!$B$4:$K$125</definedName>
    <definedName name="_xlnm._FilterDatabase" localSheetId="16" hidden="1">'Sec 2.9.1 - 2.9.2'!#REF!</definedName>
    <definedName name="_xlnm._FilterDatabase" localSheetId="17" hidden="1">'Sec 2.9.3'!#REF!</definedName>
    <definedName name="LXED1" localSheetId="3">[1]Master!#REF!</definedName>
    <definedName name="LXED1" localSheetId="4">[1]Master!#REF!</definedName>
    <definedName name="LXED1" localSheetId="5">[1]Master!#REF!</definedName>
    <definedName name="LXED1" localSheetId="6">[1]Master!#REF!</definedName>
    <definedName name="LXED1" localSheetId="7">[1]Master!#REF!</definedName>
    <definedName name="LXED1" localSheetId="8">[1]Master!#REF!</definedName>
    <definedName name="LXED1" localSheetId="9">[1]Master!#REF!</definedName>
    <definedName name="LXED1" localSheetId="10">[1]Master!#REF!</definedName>
    <definedName name="LXED1" localSheetId="11">[1]Master!#REF!</definedName>
    <definedName name="LXED1" localSheetId="12">[1]Master!#REF!</definedName>
    <definedName name="LXED1" localSheetId="13">[1]Master!#REF!</definedName>
    <definedName name="LXED1" localSheetId="14">[1]Master!#REF!</definedName>
    <definedName name="LXED1" localSheetId="15">[1]Master!#REF!</definedName>
    <definedName name="LXED1" localSheetId="16">[1]Master!#REF!</definedName>
    <definedName name="LXED1" localSheetId="17">[1]Master!#REF!</definedName>
    <definedName name="LXED1" localSheetId="18">[1]Master!#REF!</definedName>
    <definedName name="LXED1" localSheetId="19">[1]Master!#REF!</definedName>
    <definedName name="LXED1" localSheetId="20">[1]Master!#REF!</definedName>
    <definedName name="LXED1">[1]Master!#REF!</definedName>
    <definedName name="_xlnm.Print_Area" localSheetId="21">Change_Log!$B:$E</definedName>
    <definedName name="_xlnm.Print_Area" localSheetId="0">'Cover Page'!$A$1:$G$20</definedName>
    <definedName name="_xlnm.Print_Area" localSheetId="6">'Sec 2.5.1'!$B:$J</definedName>
    <definedName name="_xlnm.Print_Area" localSheetId="7">'Sec 2.5.2'!$B:$G</definedName>
    <definedName name="_xlnm.Print_Area" localSheetId="8">'Sec 2.5.3'!$B:$N</definedName>
    <definedName name="_xlnm.Print_Area" localSheetId="9">'Sec 2.5.4'!#REF!</definedName>
    <definedName name="_xlnm.Print_Area" localSheetId="10">'Sec 2.5.5-2.5.8.2'!#REF!</definedName>
    <definedName name="_xlnm.Print_Area" localSheetId="11">'Sec 2.5.8.3'!#REF!</definedName>
    <definedName name="_xlnm.Print_Area" localSheetId="15">'Sec 2.8.1-2.8.4'!$B:$F</definedName>
    <definedName name="_xlnm.Print_Area" localSheetId="16">'Sec 2.9.1 - 2.9.2'!$B:$G</definedName>
    <definedName name="_xlnm.Print_Area" localSheetId="17">'Sec 2.9.3'!$B:$L</definedName>
    <definedName name="_xlnm.Print_Area" localSheetId="18">'Sec 2.9.4'!$B:$E</definedName>
    <definedName name="_xlnm.Print_Area" localSheetId="19">'Sec 2.9.5'!$B:$G</definedName>
    <definedName name="_xlnm.Print_Area" localSheetId="20">'Sec 2.9.6'!$B:$F</definedName>
    <definedName name="_xlnm.Print_Area" localSheetId="1">'Section 1'!$B:$E</definedName>
    <definedName name="_xlnm.Print_Titles" localSheetId="21">Change_Log!$3:$3</definedName>
    <definedName name="_xlnm.Print_Titles" localSheetId="18">'Sec 2.9.4'!$2:$5</definedName>
    <definedName name="_xlnm.Print_Titles" localSheetId="19">'Sec 2.9.5'!$2:$5</definedName>
    <definedName name="_xlnm.Print_Titles" localSheetId="20">'Sec 2.9.6'!$2:$5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26" l="1"/>
  <c r="G1" i="26"/>
  <c r="I1" i="26" l="1"/>
  <c r="I1" i="25"/>
  <c r="H1" i="25"/>
  <c r="M26" i="3" l="1"/>
  <c r="L26" i="3"/>
  <c r="J1" i="25"/>
  <c r="J128" i="25" s="1"/>
  <c r="F1" i="23"/>
  <c r="E1" i="2"/>
  <c r="D1" i="2"/>
  <c r="E1" i="24"/>
  <c r="D1" i="24"/>
  <c r="G1" i="23"/>
  <c r="E1" i="21"/>
  <c r="D1" i="21"/>
  <c r="K1" i="20"/>
  <c r="J1" i="20"/>
  <c r="E1" i="19"/>
  <c r="D1" i="19"/>
  <c r="E1" i="18"/>
  <c r="D1" i="18"/>
  <c r="E1" i="17"/>
  <c r="D1" i="17"/>
  <c r="D1" i="16"/>
  <c r="C1" i="16"/>
  <c r="E1" i="15"/>
  <c r="D1" i="15"/>
  <c r="F1" i="14"/>
  <c r="E1" i="14"/>
  <c r="D1" i="13"/>
  <c r="C1" i="13"/>
  <c r="F1" i="12"/>
  <c r="E1" i="12"/>
  <c r="M1" i="11"/>
  <c r="L1" i="11"/>
  <c r="F1" i="10"/>
  <c r="H1" i="7"/>
  <c r="F1" i="8"/>
  <c r="E1" i="10"/>
  <c r="E1" i="8"/>
  <c r="F1" i="7"/>
  <c r="E1" i="4"/>
  <c r="D1" i="4"/>
  <c r="D13" i="1"/>
  <c r="D11" i="1"/>
  <c r="D10" i="1"/>
  <c r="D9" i="1"/>
  <c r="D8" i="1"/>
  <c r="D6" i="1"/>
  <c r="M23" i="3" l="1"/>
  <c r="L23" i="3"/>
  <c r="H1" i="23"/>
  <c r="G26" i="23" s="1"/>
  <c r="M10" i="3" s="1"/>
  <c r="F1" i="21"/>
  <c r="E15" i="21" s="1"/>
  <c r="L11" i="3" s="1"/>
  <c r="F1" i="24"/>
  <c r="F7" i="24" s="1"/>
  <c r="M9" i="3" s="1"/>
  <c r="G1" i="12"/>
  <c r="G16" i="12" s="1"/>
  <c r="M20" i="3" s="1"/>
  <c r="I1" i="7"/>
  <c r="H12" i="7" s="1"/>
  <c r="L25" i="3" s="1"/>
  <c r="L1" i="20"/>
  <c r="L71" i="20" s="1"/>
  <c r="M12" i="3" s="1"/>
  <c r="F1" i="19"/>
  <c r="F82" i="19" s="1"/>
  <c r="M13" i="3" s="1"/>
  <c r="E1" i="13"/>
  <c r="E50" i="13" s="1"/>
  <c r="L19" i="3" s="1"/>
  <c r="G1" i="14"/>
  <c r="G127" i="14" s="1"/>
  <c r="L18" i="3" s="1"/>
  <c r="F1" i="15"/>
  <c r="F17" i="15" s="1"/>
  <c r="M17" i="3" s="1"/>
  <c r="F1" i="17"/>
  <c r="D54" i="17" s="1"/>
  <c r="M15" i="3" s="1"/>
  <c r="E1" i="16"/>
  <c r="E13" i="16" s="1"/>
  <c r="L16" i="3" s="1"/>
  <c r="G1" i="8"/>
  <c r="F1" i="4"/>
  <c r="E40" i="4" s="1"/>
  <c r="M27" i="3" s="1"/>
  <c r="G1" i="10"/>
  <c r="G127" i="10" s="1"/>
  <c r="L22" i="3" s="1"/>
  <c r="F1" i="18"/>
  <c r="F71" i="18" s="1"/>
  <c r="L14" i="3" s="1"/>
  <c r="N1" i="11"/>
  <c r="N127" i="11" s="1"/>
  <c r="L21" i="3" s="1"/>
  <c r="F1" i="2"/>
  <c r="E33" i="2" s="1"/>
  <c r="L28" i="3" s="1"/>
  <c r="L9" i="3" l="1"/>
  <c r="L20" i="3"/>
  <c r="L10" i="3"/>
  <c r="M11" i="3"/>
  <c r="L13" i="3"/>
  <c r="M16" i="3"/>
  <c r="M25" i="3"/>
  <c r="L12" i="3"/>
  <c r="M18" i="3"/>
  <c r="M19" i="3"/>
  <c r="L15" i="3"/>
  <c r="M14" i="3"/>
  <c r="M28" i="3"/>
  <c r="L17" i="3"/>
  <c r="G48" i="8"/>
  <c r="M24" i="3" s="1"/>
  <c r="L27" i="3"/>
  <c r="M21" i="3"/>
  <c r="M22" i="3"/>
  <c r="L24" i="3" l="1"/>
  <c r="L29" i="3" s="1"/>
  <c r="M29" i="3"/>
  <c r="L30" i="3" s="1"/>
  <c r="D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Savich</author>
  </authors>
  <commentList>
    <comment ref="B7" authorId="0" shapeId="0" xr:uid="{00000000-0006-0000-0400-000001000000}">
      <text>
        <r>
          <rPr>
            <b/>
            <sz val="9"/>
            <color indexed="81"/>
            <rFont val="Tahoma"/>
            <family val="2"/>
          </rPr>
          <t>Add rows as 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Savich</author>
  </authors>
  <commentList>
    <comment ref="B6" authorId="0" shapeId="0" xr:uid="{00000000-0006-0000-0500-000001000000}">
      <text>
        <r>
          <rPr>
            <b/>
            <sz val="9"/>
            <color indexed="81"/>
            <rFont val="Tahoma"/>
            <family val="2"/>
          </rPr>
          <t>Add rows as required</t>
        </r>
        <r>
          <rPr>
            <sz val="9"/>
            <color indexed="81"/>
            <rFont val="Tahoma"/>
            <family val="2"/>
          </rPr>
          <t xml:space="preserve">
</t>
        </r>
      </text>
    </comment>
    <comment ref="B29" authorId="0" shapeId="0" xr:uid="{00000000-0006-0000-0500-000002000000}">
      <text>
        <r>
          <rPr>
            <b/>
            <sz val="9"/>
            <color indexed="81"/>
            <rFont val="Tahoma"/>
            <family val="2"/>
          </rPr>
          <t>Add rows as required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Savich</author>
  </authors>
  <commentList>
    <comment ref="B3" authorId="0" shapeId="0" xr:uid="{00000000-0006-0000-0700-000001000000}">
      <text>
        <r>
          <rPr>
            <b/>
            <sz val="9"/>
            <color indexed="81"/>
            <rFont val="Tahoma"/>
            <family val="2"/>
          </rPr>
          <t>Replace blue text with actual DDT Var Ver Min</t>
        </r>
        <r>
          <rPr>
            <sz val="9"/>
            <color indexed="81"/>
            <rFont val="Tahoma"/>
            <family val="2"/>
          </rPr>
          <t xml:space="preserve">
</t>
        </r>
      </text>
    </comment>
  </commentList>
</comments>
</file>

<file path=xl/sharedStrings.xml><?xml version="1.0" encoding="utf-8"?>
<sst xmlns="http://schemas.openxmlformats.org/spreadsheetml/2006/main" count="7662" uniqueCount="1366">
  <si>
    <t>ECU Diagnostic Verification Report (EDVR)</t>
  </si>
  <si>
    <t>ECU Level</t>
  </si>
  <si>
    <t>Version</t>
  </si>
  <si>
    <t>ECU Name:</t>
  </si>
  <si>
    <t xml:space="preserve"> Var.Ver:</t>
  </si>
  <si>
    <t>Supplier &amp; Supplier ID:</t>
  </si>
  <si>
    <t>Vehicle Lines:</t>
  </si>
  <si>
    <t>Summary % Pass:</t>
  </si>
  <si>
    <t>Date:</t>
  </si>
  <si>
    <t>`</t>
  </si>
  <si>
    <t>Cover page is locked/protected, information displayed acquired from other worksheets contained within this workbook</t>
  </si>
  <si>
    <t>Confidential Information</t>
  </si>
  <si>
    <t>Section 1.6</t>
  </si>
  <si>
    <t>Item</t>
  </si>
  <si>
    <t>Example</t>
  </si>
  <si>
    <t>Version/Description</t>
  </si>
  <si>
    <t>Test Engineer(s)</t>
  </si>
  <si>
    <t>John Doe</t>
  </si>
  <si>
    <t>Lakshmi Ramaraju / Karthik R</t>
  </si>
  <si>
    <t>Test Start Date</t>
  </si>
  <si>
    <t>CP</t>
  </si>
  <si>
    <t>Test Completion Date</t>
  </si>
  <si>
    <t>Test Property</t>
  </si>
  <si>
    <t>Test Bench</t>
  </si>
  <si>
    <t>Test Setup</t>
  </si>
  <si>
    <t>Test Setup 6</t>
  </si>
  <si>
    <t>ITV Tester 1</t>
  </si>
  <si>
    <t>CAN Bus Type</t>
  </si>
  <si>
    <t>e.g. C CAN3</t>
  </si>
  <si>
    <t>29-bit FD-CAN3</t>
  </si>
  <si>
    <t>ECU Name</t>
  </si>
  <si>
    <t>ABS</t>
  </si>
  <si>
    <t>CADM</t>
  </si>
  <si>
    <t>Physical and Functional diagnostic ID</t>
  </si>
  <si>
    <t>18DAxxF1 and 18DBFEF1</t>
  </si>
  <si>
    <t xml:space="preserve"> 0x18DA2EF2 and 0x18DBFEF2</t>
  </si>
  <si>
    <t>Diagnostic Variant.Version (F110)</t>
  </si>
  <si>
    <t>00A0.00000000</t>
  </si>
  <si>
    <t>0001.00000000</t>
  </si>
  <si>
    <t>Supplier and Supplier ID</t>
  </si>
  <si>
    <t>Batman Electronics 0023</t>
  </si>
  <si>
    <t>Aptiv 00F4</t>
  </si>
  <si>
    <t>EBOM Part Number (F132)</t>
  </si>
  <si>
    <t>12345678AA</t>
  </si>
  <si>
    <t>04672801AD</t>
  </si>
  <si>
    <t>CoDep Part Number (F187)</t>
  </si>
  <si>
    <t>87654321AA</t>
  </si>
  <si>
    <t>Vehicle Line(s) / Programs</t>
  </si>
  <si>
    <t>2021 WS</t>
  </si>
  <si>
    <t>2021 M182</t>
  </si>
  <si>
    <t>H/W Version</t>
  </si>
  <si>
    <t>4.05</t>
  </si>
  <si>
    <t>0x42</t>
  </si>
  <si>
    <t>S/W Version</t>
  </si>
  <si>
    <t>4.6.1</t>
  </si>
  <si>
    <t>08</t>
  </si>
  <si>
    <t>Gateway Identification</t>
  </si>
  <si>
    <t>Not a Gateway</t>
  </si>
  <si>
    <t>ECU CDD file name (used for test)</t>
  </si>
  <si>
    <t>ABS_Var40_Ver03_Min001.cdd</t>
  </si>
  <si>
    <t>CADM_0001_00000100_006.cdd</t>
  </si>
  <si>
    <t>ECU DTC Matrix</t>
  </si>
  <si>
    <t>DTC Matrix ABS_Var02_Ver03_DtcCriteria_ABC_Elec_00.xls</t>
  </si>
  <si>
    <t>DTC Matrix</t>
  </si>
  <si>
    <t>cs.00099 Requirement Spec  (F10D)</t>
  </si>
  <si>
    <t>Rev B</t>
  </si>
  <si>
    <t>Change Level B (0x52)</t>
  </si>
  <si>
    <t>cs.00100 UDS Protocol  (F10D)</t>
  </si>
  <si>
    <t>Rev _</t>
  </si>
  <si>
    <t>Change Level B (0x92)</t>
  </si>
  <si>
    <t>cs.00101 Flash/Reprogram  (F10D)</t>
  </si>
  <si>
    <t>Rev C</t>
  </si>
  <si>
    <t>Change Level B (0x32)</t>
  </si>
  <si>
    <t>cs.00102 SDD   (F10D)</t>
  </si>
  <si>
    <t>Change Level D (0x44)</t>
  </si>
  <si>
    <t>cs.00051/01 LIN Requirement Flash</t>
  </si>
  <si>
    <t>NA</t>
  </si>
  <si>
    <t>Micro</t>
  </si>
  <si>
    <t>HCS12XDP512</t>
  </si>
  <si>
    <t>AURIX TC397</t>
  </si>
  <si>
    <t>CAN Driver Software Module Supplier</t>
  </si>
  <si>
    <t>e.g. Vector</t>
  </si>
  <si>
    <t>Vector</t>
  </si>
  <si>
    <t>Bootloader Supplier</t>
  </si>
  <si>
    <t>e.g. Supplier Design, Vector, etc</t>
  </si>
  <si>
    <t>Engineering Diagnostic Tool Software</t>
  </si>
  <si>
    <t>e.g. CDA (Engineering tool) Ver 6.10</t>
  </si>
  <si>
    <t>vTESTstudio/ CANoe</t>
  </si>
  <si>
    <t>Compete information in column E and change result to "pass" -&gt;&gt;</t>
  </si>
  <si>
    <t>RESULTS</t>
  </si>
  <si>
    <t>Pass</t>
  </si>
  <si>
    <t>CP=Displayed on Cover Page</t>
  </si>
  <si>
    <t>Overall Test - Sec 1.0</t>
  </si>
  <si>
    <t>2.0 - 2.3</t>
  </si>
  <si>
    <t>Test</t>
  </si>
  <si>
    <t># of Steps</t>
  </si>
  <si>
    <t>Results</t>
  </si>
  <si>
    <t>Failure Observation / Notes</t>
  </si>
  <si>
    <t>Log File</t>
  </si>
  <si>
    <t xml:space="preserve">2.1.1 </t>
  </si>
  <si>
    <t>Request / Response Messages</t>
  </si>
  <si>
    <t>CADM_LO_EDVR_TEST_logs_Sec2.1-2.3.asc</t>
  </si>
  <si>
    <t>2.1.2.1</t>
  </si>
  <si>
    <t>Target Address (TA) Validation</t>
  </si>
  <si>
    <t>2.1.2.2</t>
  </si>
  <si>
    <t>Source Address (SA) Validation</t>
  </si>
  <si>
    <t xml:space="preserve">2.2.1.1 </t>
  </si>
  <si>
    <t>Correct “Single Frame” Reception</t>
  </si>
  <si>
    <t xml:space="preserve">2.2.1.2 </t>
  </si>
  <si>
    <t>“Single Frame” reception with incorrect Target Address (TA)</t>
  </si>
  <si>
    <t xml:space="preserve">2.2.1.3 </t>
  </si>
  <si>
    <t>“Single Frame” Reception with Incorrect N_PDU.N_PCI.N_PCItype (Consecutive Frame)</t>
  </si>
  <si>
    <t xml:space="preserve">2.2.1.4 </t>
  </si>
  <si>
    <t>“Single Frame” reception with incorrect N_PDU.SF_DL</t>
  </si>
  <si>
    <t xml:space="preserve">2.2.1.5 </t>
  </si>
  <si>
    <t>“Single Frame” reception with invalid N_PDU.N_PCI.SF_DL (greater than 7)</t>
  </si>
  <si>
    <t xml:space="preserve">2.2.1.6 </t>
  </si>
  <si>
    <t>“Single Frame” Reception with Invalid N_PDU.N_PCI.SF_DL (Zero)</t>
  </si>
  <si>
    <t xml:space="preserve">2.2.1.7 </t>
  </si>
  <si>
    <t>“Single Frame” Reception with Invalid N_PDU.N_PCI.SF_DL (8 &amp; 64)</t>
  </si>
  <si>
    <t xml:space="preserve">2.2.1.8 </t>
  </si>
  <si>
    <t>Correct “First Frame” Reception</t>
  </si>
  <si>
    <t xml:space="preserve">2.2.1.9 </t>
  </si>
  <si>
    <t>“First Frame” Reception with Functional Addressing</t>
  </si>
  <si>
    <t xml:space="preserve">2.2.1.10 </t>
  </si>
  <si>
    <t>Correct “First frame” Reception with Functional TP</t>
  </si>
  <si>
    <t>Stmin value changed to 14 as per the Requirement WI-12792 and Refer BMZ-4583</t>
  </si>
  <si>
    <t xml:space="preserve">2.2.1.11 </t>
  </si>
  <si>
    <t>“First Frame” Reception with Incorrect N_PDU.N_PCI.SF_DL</t>
  </si>
  <si>
    <t xml:space="preserve">2.2.1.12 </t>
  </si>
  <si>
    <t>“First Frame” Reception with N_PDU.N_PCI.FF_DL over ECU_LEN</t>
  </si>
  <si>
    <t>Working as Expected in Polarian Requirement (EDVR Doc is need to update). Stmin value changed to 01 as per the Requirement WI-12792 and Refer BMZ-4583</t>
  </si>
  <si>
    <t xml:space="preserve">2.2.1.13 </t>
  </si>
  <si>
    <t xml:space="preserve">“Consecutive Frame” Reception with Incorrect N_TA </t>
  </si>
  <si>
    <t>Fail</t>
  </si>
  <si>
    <t>Connection brakes when same Consecutive frame send twice JIRA: [DPD-202]. Stmin value changed to 01 as per the Requirement WI-12792 and Refer BMZ-4583</t>
  </si>
  <si>
    <t xml:space="preserve">2.2.1.14 </t>
  </si>
  <si>
    <t>“Consecutive Frame” Reception with Incorrect N_PDU.N_PCI.SN</t>
  </si>
  <si>
    <t xml:space="preserve">2.2.1.15 </t>
  </si>
  <si>
    <t>“Single Frame” Reception after “Flow Control”</t>
  </si>
  <si>
    <t xml:space="preserve">2.2.1.16 </t>
  </si>
  <si>
    <t>New “First Frame” Reception after “Flow Control”</t>
  </si>
  <si>
    <t xml:space="preserve">2.2.1.17 </t>
  </si>
  <si>
    <t>New “First Frame” Reception after a “Consecutive Frame”</t>
  </si>
  <si>
    <t xml:space="preserve">2.2.2.1 </t>
  </si>
  <si>
    <t>Correct “Flow Control” Management</t>
  </si>
  <si>
    <t xml:space="preserve">2.2.2.2 </t>
  </si>
  <si>
    <t>Correct “Flow Control” Management with Functional TP</t>
  </si>
  <si>
    <t xml:space="preserve">2.2.2.3 </t>
  </si>
  <si>
    <t>NRC $78 Management, Functional TP</t>
  </si>
  <si>
    <t>Working as Expected in Polarian Requirement (EDVR Doc is need to update)</t>
  </si>
  <si>
    <t xml:space="preserve">2.2.2.4 </t>
  </si>
  <si>
    <t>Functional TP Management</t>
  </si>
  <si>
    <t xml:space="preserve">2.2.2.5 </t>
  </si>
  <si>
    <t>“Flow Control” Management with Incorrect N_PDU. N_PDU type.N TA</t>
  </si>
  <si>
    <t xml:space="preserve">2.2.2.6 </t>
  </si>
  <si>
    <t xml:space="preserve">Correct “Flow Control” Management with Incorrect N_PDU.N_PCItype </t>
  </si>
  <si>
    <t xml:space="preserve">2.2.3.1 </t>
  </si>
  <si>
    <t>“Separation Time” Verify with N_PDU.N_PCI.STmin = 1</t>
  </si>
  <si>
    <t xml:space="preserve">2.2.3.2 </t>
  </si>
  <si>
    <t>“Separation Time” Verify with N_PDU.N_PCI.STmin = 10</t>
  </si>
  <si>
    <t xml:space="preserve">2.2.3.3 </t>
  </si>
  <si>
    <t>“Separation Time” Verify with N_PDU.N_PCI.STmin = 100</t>
  </si>
  <si>
    <t xml:space="preserve">2.2.3.4 </t>
  </si>
  <si>
    <t>“Flow Control” Reception Timeout Verification</t>
  </si>
  <si>
    <t xml:space="preserve">2.2.4.1 </t>
  </si>
  <si>
    <t xml:space="preserve">2.2.4.2 </t>
  </si>
  <si>
    <t>“Single Frame” Reception with Incorrect Target Address (TA)</t>
  </si>
  <si>
    <t xml:space="preserve">2.3.1 </t>
  </si>
  <si>
    <t>Back - 2 - Back Messages</t>
  </si>
  <si>
    <t>ECU responds on CAN-FD when request is set on classical CAN from programming session [DPD-201]</t>
  </si>
  <si>
    <t xml:space="preserve">2.3.2.1 </t>
  </si>
  <si>
    <t>ECU Timer S3 and Diagnostic Session Timeout</t>
  </si>
  <si>
    <t xml:space="preserve">2.3.2.2 </t>
  </si>
  <si>
    <t xml:space="preserve">Enter/Exit Extended Diagnostic Session </t>
  </si>
  <si>
    <t>Continue to next worksheet</t>
  </si>
  <si>
    <t>Overall Test-Sec 2.0 - 2.3</t>
  </si>
  <si>
    <t>Physical</t>
  </si>
  <si>
    <t>Data Identifier
(DID)</t>
  </si>
  <si>
    <t>Service</t>
  </si>
  <si>
    <t>Expected number of bytes</t>
  </si>
  <si>
    <t>Received number of bytes</t>
  </si>
  <si>
    <t>Default Session
($10 01)</t>
  </si>
  <si>
    <t>Extended Session
($10 03)</t>
  </si>
  <si>
    <t>Postive Response (hex)</t>
  </si>
  <si>
    <t>Encoding/ Conversion</t>
  </si>
  <si>
    <t>$0103</t>
  </si>
  <si>
    <t>$22 - Read</t>
  </si>
  <si>
    <t>62 01 03 00 00</t>
  </si>
  <si>
    <t>$0107</t>
  </si>
  <si>
    <t>62 01 07 00</t>
  </si>
  <si>
    <t>$2E - Write</t>
  </si>
  <si>
    <t>6E 01 07</t>
  </si>
  <si>
    <t>$1004</t>
  </si>
  <si>
    <t>62 10 04 85</t>
  </si>
  <si>
    <t>62 10 04 7C</t>
  </si>
  <si>
    <t>$1008</t>
  </si>
  <si>
    <t>62 10 08 00 07 32</t>
  </si>
  <si>
    <t>$1009</t>
  </si>
  <si>
    <t>62 10 09 03 1D</t>
  </si>
  <si>
    <t>$102A</t>
  </si>
  <si>
    <t>62 10 2A 00 00 00 00 00 00 00 00 00</t>
  </si>
  <si>
    <t>$1921</t>
  </si>
  <si>
    <t>62 19 21 00 00 00 00 00 00 00 04 00</t>
  </si>
  <si>
    <t>$2001</t>
  </si>
  <si>
    <t>62 20 01 00 00</t>
  </si>
  <si>
    <t>$2002</t>
  </si>
  <si>
    <t>62 20 02 00 00</t>
  </si>
  <si>
    <t>$2003</t>
  </si>
  <si>
    <t>62 20 03 00 00 03 E8</t>
  </si>
  <si>
    <t>$2008</t>
  </si>
  <si>
    <t>62 20 08 00 07 32</t>
  </si>
  <si>
    <t>$200A</t>
  </si>
  <si>
    <t>62 20 0A 00 00</t>
  </si>
  <si>
    <t>$200B</t>
  </si>
  <si>
    <t>62 20 0B 00 06 6A</t>
  </si>
  <si>
    <t>$200C</t>
  </si>
  <si>
    <t>62 20 0C 00 00</t>
  </si>
  <si>
    <t>$200D</t>
  </si>
  <si>
    <t>62 20 0D 00 00</t>
  </si>
  <si>
    <t>$2010</t>
  </si>
  <si>
    <t>62 20 10 FF 00</t>
  </si>
  <si>
    <t>$2013</t>
  </si>
  <si>
    <t>62 20 13 00</t>
  </si>
  <si>
    <t>$201A</t>
  </si>
  <si>
    <t>62 20 1A 00 00 03 E8 00 00 03 E8 00 00 03 E8 00 00 03 E8 00 00 03 E8 00 01 03 E8 00 01 03 E8 00 01 03 E8 00 01 03 E8</t>
  </si>
  <si>
    <t>$201B</t>
  </si>
  <si>
    <t>62 20 1B 00 00 03 E8 00 00 03 E8 00 00 03 E8 00 00 03 E8 00 00 03 E8 00 00 03 E8 00 00 03 E8 00 00 03 E8 00 00 03 E8 00 00 03 E8 00 01 03 E8 00 01 03 E8 00 01 03 E8</t>
  </si>
  <si>
    <t>$201F</t>
  </si>
  <si>
    <t>62 20 1F 00 00 00 00</t>
  </si>
  <si>
    <t>$2023</t>
  </si>
  <si>
    <t>6E 20 23</t>
  </si>
  <si>
    <t>7F 2E 31</t>
  </si>
  <si>
    <t>$2024</t>
  </si>
  <si>
    <t>62 20 24 31 32 33 34 35 36 33 37 33 38 31 30 30 30 30 30 30 30 30 30 30 20 19 05 16 4F 0A 00 0C 10 40 20 00 08 00 20 00 00 00 01 10 4F 08 00 04 10 40 20 00 08 00 00 00 00 00 01 10 01 60 01 81 00 00 09 48 40 34 08 00 00 10 00 00 10 00 00 00 00 00 00 00 00 00 00 00 0E 80 11 04 00 41 00 00 02 02 0D 7A 00 00 10 04 00 10 00 65 FF 64 18 04 00 50 00 10 00 00 00 00 00 00 00 00 00 00 00 15 00 00 00 00 0A 00 00 00 01 00 00 00 00 00 00 00 00 0F 0B 01 00 00 00 00 40 0D 7A FF FF 00 02 7C 00 C0 01 00 30 80 00 00 77 63 00 F8 00 00 00 10 00 00 00 04 00 81 40 04 C4 F0 80 FF FF FF FF FF FF FF FF FF FF FF FF FF FF FF FF FF FF FF FF FF FF FF FF FF FF FF FF FF FF FF FF FF FF FF FF FF FF FF FF FF FF FF FF FF FF FF FF FF FF FF FF FF FF FF FF FF FF FF FF FF FF FF FF FF FF FF FF FF FF FF</t>
  </si>
  <si>
    <t>$2026</t>
  </si>
  <si>
    <t>62 20 26 00 00 00 00 00 00 00 00 00 00 00 00 00 00</t>
  </si>
  <si>
    <t>$292E</t>
  </si>
  <si>
    <t>62 29 2E 52</t>
  </si>
  <si>
    <t>$2945</t>
  </si>
  <si>
    <t>62 29 45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t>
  </si>
  <si>
    <t>6E 29 45</t>
  </si>
  <si>
    <t>$5001</t>
  </si>
  <si>
    <t> 62 50 01 3F FF FF FF FF FF</t>
  </si>
  <si>
    <t>PDD need to be update</t>
  </si>
  <si>
    <t>$F10B</t>
  </si>
  <si>
    <t>62 F1 0B 00 00 FF 18 00 00</t>
  </si>
  <si>
    <t>$F10D</t>
  </si>
  <si>
    <t>62 F1 0D 92 32 44 52</t>
  </si>
  <si>
    <t>$F110</t>
  </si>
  <si>
    <t>62 F1 10 00 01 00 00 00 00 00 01 00 F4</t>
  </si>
  <si>
    <t>$F112</t>
  </si>
  <si>
    <t>62 F1 12 42 41 37 39 37 32 37 36 34 30</t>
  </si>
  <si>
    <t>$F122</t>
  </si>
  <si>
    <t>62 F1 22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20 30 34 36 37 32 38 30 31 41 44 30 34 36 37 32 38 30 31 41 44 30 34 36 37 32 38 30 31 41 44 30 34 36 37 32 38 30 31 41 44 30 34 36 37 32 38 30 31 41 44 30 34 36 37 32 38 30 31 41 44</t>
  </si>
  <si>
    <t>$F132</t>
  </si>
  <si>
    <t>62 F1 32 30 34 36 37 32 38 30 31 41 44</t>
  </si>
  <si>
    <t>$F133</t>
  </si>
  <si>
    <t>62 F1 33 30 34 36 37 32 38 30 31 41 44</t>
  </si>
  <si>
    <t>$F134</t>
  </si>
  <si>
    <t>62 F1 34 36 37 30 31 36 30 38 33 30 20 20</t>
  </si>
  <si>
    <t>$F154</t>
  </si>
  <si>
    <t>62 F1 54 00 F4</t>
  </si>
  <si>
    <t>$F155</t>
  </si>
  <si>
    <t>62 F1 55 00 F4</t>
  </si>
  <si>
    <t>$F158</t>
  </si>
  <si>
    <t>62 F1 58 15 65 08 64</t>
  </si>
  <si>
    <t>$F180</t>
  </si>
  <si>
    <t>62 F1 80 01 14 24 30 02 FF FF FF FF FF FF FF FF FF</t>
  </si>
  <si>
    <t>$F181</t>
  </si>
  <si>
    <t>62 F1 81 09 FF FF FF FF FF FF FF FF FF FF FF FF FF FF FF FF FF FF FF FF FF FF FF FF FF FF FF FF FF FF FF FF FF FF FF FF FF FF FF FF FF FF FF FF FF FF FF FF FF FF FF FF FF FF FF FF FF FF FF FF FF FF FF FF FF 14 1E 01 FF FF FF FF FF FF FF FF FF FF 14 24 02 01 01 01 01 01 01 00 00 00 FF 14 24 02 01 FF FF FF FF FF FF FF FF FF 14 24 02 01 FF FF FF FF FF FF FF FF FF</t>
  </si>
  <si>
    <t>$F182</t>
  </si>
  <si>
    <t>62 F1 82 0D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FF 14 24 02 01 FF FF FF FF FF FF FF FF FF 14 24 02 01 FF FF FF FF FF FF FF FF FF 14 24 02 01 FF FF FF FF FF FF FF FF FF</t>
  </si>
  <si>
    <t>$F183</t>
  </si>
  <si>
    <t>6E F1 83</t>
  </si>
  <si>
    <t>$F184</t>
  </si>
  <si>
    <t>6E F1 84</t>
  </si>
  <si>
    <t>$F185</t>
  </si>
  <si>
    <t>6E F1 85</t>
  </si>
  <si>
    <t>$F186</t>
  </si>
  <si>
    <t>62 F1 86 03 01 00</t>
  </si>
  <si>
    <t>$F187</t>
  </si>
  <si>
    <t>62 F1 87 36 37 30 31 36 30 38 33 30 20 20</t>
  </si>
  <si>
    <t>$F188</t>
  </si>
  <si>
    <t>62 F1 88 20 20 20 20 20 20 20 20 20 20 20</t>
  </si>
  <si>
    <t>$F18A</t>
  </si>
  <si>
    <t>62 F1 8A 20 20 20 20 20 20 20 20 20 20</t>
  </si>
  <si>
    <t>$F18B</t>
  </si>
  <si>
    <t>62 F1 8B 20 20 20 20 20 20 20 20 20 20</t>
  </si>
  <si>
    <t>$F18C</t>
  </si>
  <si>
    <t>62 F1 8C 20 20 20 20 20 20 20 20 20 20 20 20 20 20 20</t>
  </si>
  <si>
    <t>$F190</t>
  </si>
  <si>
    <t>62 F1 90 41 42 43 44 45 46 5A 31 32 33 34 35 36 37 38 39 58</t>
  </si>
  <si>
    <t>$F191</t>
  </si>
  <si>
    <t>62 F1 91 20 20 20 20 20 20 20 20 20 20 20</t>
  </si>
  <si>
    <t>$F192</t>
  </si>
  <si>
    <t>62 F1 92 41 41 41 36 31 35 38 36 36 38 32</t>
  </si>
  <si>
    <t>$F193</t>
  </si>
  <si>
    <t>62 F1 93 01</t>
  </si>
  <si>
    <t>$F194</t>
  </si>
  <si>
    <t>62 F1 94 32 38 37 33 37 37 34 33 20 00 00</t>
  </si>
  <si>
    <t>$F195</t>
  </si>
  <si>
    <t>62 F1 95 00 08</t>
  </si>
  <si>
    <t>$F1A0</t>
  </si>
  <si>
    <t>62 F1 A0 36 37 30 31 36 30 38 33 30 20 20 30 34 36 37 32 38 30 31 41 44 20 20 20 20 20 20 20 20 20 20 20 20 20 20 20 20 20 20 20 20 20 20 20 20 20 20 20 20 20 20 20 20 20 20 20 20 20 20 20 20 20 20 41 42 43 44 45 46 5A 31 32 33 34 35 36 37 38 39 59 00 01 00 00 00 00 00 01 00 F4</t>
  </si>
  <si>
    <t>$F1A1</t>
  </si>
  <si>
    <t>62 F1 A1 31 32 33 34 35 36 33 37 33 38 31</t>
  </si>
  <si>
    <t>$F1A2</t>
  </si>
  <si>
    <t>62 F1 A2 22 07 14 01 80 09 31 04 04 05</t>
  </si>
  <si>
    <t>$F1A3</t>
  </si>
  <si>
    <t>62 F1 A3 FF FF 03 4C FF FF FF FF</t>
  </si>
  <si>
    <t>$F1A4</t>
  </si>
  <si>
    <t>62 F1 A4 03 4B</t>
  </si>
  <si>
    <t>$F1A6</t>
  </si>
  <si>
    <t>62 F1 A6 13 30 A0</t>
  </si>
  <si>
    <t>$F1B0</t>
  </si>
  <si>
    <t>62 F1 B0 41 42 43 44 45 46 5A 31 32 33 34 35 36 37 38 39 59</t>
  </si>
  <si>
    <t>$F1B3</t>
  </si>
  <si>
    <t>62 F1 B3 01 00 FF FF FF 20 20 20 20 20 20 20 20 20 20</t>
  </si>
  <si>
    <t>$F1B4</t>
  </si>
  <si>
    <t>62 F1 B4 09 04 FF FF FF 20 20 20 20 20 20 20 20 20 20 08 FF FF FF 20 20 20 20 20 20 20 20 20 20 0C FF FF FF 20 20 20 20 20 20 20 20 20 20 10 FF FF FF 20 20 20 20 20 20 20 20 20 20 14 FF FF FF 20 20 20 20 20 20 20 20 20 20 15 20 09 05 31 32 33 34 35 36 37 38 39 30 17 20 09 05 31 32 33 34 35 36 37 38 39 30 1A 20 09 05 31 32 33 34 35 36 37 38 39 30 1B 20 09 05 31 32 33 34 35 36 37 38 39 30</t>
  </si>
  <si>
    <t>$F1B5</t>
  </si>
  <si>
    <t>62 F1 B5 0D 02 FF FF FF 20 20 20 20 20 20 20 20 20 20 03 FF FF FF 20 20 20 20 20 20 20 20 20 20 06 FF FF FF 20 20 20 20 20 20 20 20 20 20 07 FF FF FF 20 20 20 20 20 20 20 20 20 20 0A FF FF FF 20 20 20 20 20 20 20 20 20 20 0B FF FF FF 20 20 20 20 20 20 20 20 20 20 0E FF FF FF 20 20 20 20 20 20 20 20 20 20 0F FF FF FF 20 20 20 20 20 20 20 20 20 20 12 FF FF FF 20 20 20 20 20 20 20 20 20 20 13 FF FF FF 20 20 20 20 20 20 20 20 20 20 16 20 09 05 31 32 33 34 35 36 37 38 39 30 18 20 09 05 31 32 33 34 35 36 37 38 39 30 19 20 09 05 31 32 33 34 35 36 37 38 39 30</t>
  </si>
  <si>
    <t>$FD00</t>
  </si>
  <si>
    <t>62 FD 00 04 00 00 00 00 00 01 54 08 00 00 00 00</t>
  </si>
  <si>
    <t>$FD01</t>
  </si>
  <si>
    <t>Requirement is removed from the PDD</t>
  </si>
  <si>
    <t>$FD02</t>
  </si>
  <si>
    <t>62 FD 02 13 30 A0 13 24 A0 13 2D B1 13 2D B1</t>
  </si>
  <si>
    <t>$FD1A</t>
  </si>
  <si>
    <t>62 FD 1A 00 00 00 00 00 00 00 00 00 00 00 00 00 00 00 00 00 00 00 00 00 00 00 00 00 00 00 00 00 00 00 00 00 00 00 00 00 00 00 00 00 00 00 00 00 00 00 00 00 00 00 00 00 00 00 00 00 00 00 00</t>
  </si>
  <si>
    <t>$FD1B</t>
  </si>
  <si>
    <t>62 FD 1B 00 00 00 00 00 00 00 00 00 00 00 00 00 00 00 00 00 00 00 00 00 00 00 00 00 00 00 00 00 00 00 00 00 00 00 00 00 00 00 00 00 00 00 00 00 00 00 00 00 00 00 00 00 00 00 00 00 00 00 00</t>
  </si>
  <si>
    <t>$FD1C</t>
  </si>
  <si>
    <t>62 FD 1C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</si>
  <si>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$FD1D</t>
  </si>
  <si>
    <t>62 FD 1D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</si>
  <si>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$FD03</t>
  </si>
  <si>
    <t>62 FD 03 01 00 00 00 00 00 00 00 08 80 00 00 00 00 00 00 00 00 80 0F 00 00 00 00 00 00 00 00 00 00 7C 00 00 00 00 80 00</t>
  </si>
  <si>
    <t>$FD04</t>
  </si>
  <si>
    <t>62 FD 04 01 00 00 00 00 00 00 00 08 80 00 00 00 00 00 00 00 00 80 0F 00 00 00 00 00 00 00 00 00 00 7C 00 00 00 00 80 00</t>
  </si>
  <si>
    <t>$FD05</t>
  </si>
  <si>
    <t>62 FD 05 01 00 00 00 00 00 00 00 08 80 00 00 00 00 00 00 00 00 80 0F 00 00 00 00 00 00 00 00 00 00 7C 00 00 00 00 80 00</t>
  </si>
  <si>
    <t>$FD09</t>
  </si>
  <si>
    <t>62 FD 09 01 01 01 01 01 F7 65 21 1A B4 7F F0 EF 01</t>
  </si>
  <si>
    <t>$FD0A</t>
  </si>
  <si>
    <t>62 FD 0A 00 00 00 00 00 10 00 00 00 00 00 00 00 00</t>
  </si>
  <si>
    <t>$FD0B</t>
  </si>
  <si>
    <t>62 FD 0B 00 00 00 00 01 00 00 00 00 00 00 00 00 FF 07 00 00 00 00 01 00 00 00 00 20 FF 07 00 00 00 00 01 04 00 00 00 00 00 10 00 00 00 00 00 28 88 05 00 3C 00 00 00 00 00 00 00 00 00 00 00 00 00 00 00 00 00 00 00 00 00 00 00 00 00 00 00 00 00 00</t>
  </si>
  <si>
    <t>$FD0C</t>
  </si>
  <si>
    <t>62 FD 0C 00 00 00 00 00 00 00 00 00 00 00 00 00 00 00 00 00 00 00 00 00 00 00 00 20 00 00 00 00 00 00 00 00 00 00 00 00 00 10 00 00 00 00 00 28 88 05 00 3C 00 00 00 00 00 00 00 00 00 00 00 00 00 00 00 00 00 00 00 00 00 00 00 00 00 00 00 00 00 00</t>
  </si>
  <si>
    <t>$FD0E</t>
  </si>
  <si>
    <t>62 FD 0E 00 00 00 00 00 00 00 06</t>
  </si>
  <si>
    <t>6E FD 0E</t>
  </si>
  <si>
    <t>$FD0F</t>
  </si>
  <si>
    <t>62 FD 0F 77 77 01 01 77 77 77</t>
  </si>
  <si>
    <t>6E FD 0F</t>
  </si>
  <si>
    <t>$FD11</t>
  </si>
  <si>
    <t>62 FD 11 00</t>
  </si>
  <si>
    <t>$FD14</t>
  </si>
  <si>
    <t>62 FD 14 09 C4</t>
  </si>
  <si>
    <t>6E FD 14</t>
  </si>
  <si>
    <t>$FD15</t>
  </si>
  <si>
    <t>62 FD 15 60 66 00 00 00 00 00 51 80 80 80 00 4F 00 00</t>
  </si>
  <si>
    <t>$FD16</t>
  </si>
  <si>
    <t>62 FD 16 68 6E 32 32 32 32 32 59 80 80 80 00 56 00 00</t>
  </si>
  <si>
    <t>$FD17</t>
  </si>
  <si>
    <t>62 FD 17 00 17 00 00 00 00 00 59 80 80 80 00 56 00 00 00 00 00</t>
  </si>
  <si>
    <t>$FD18</t>
  </si>
  <si>
    <t>62 FD 18 00 00 00 00</t>
  </si>
  <si>
    <t>$FD21</t>
  </si>
  <si>
    <t>62 FD 21 00 00 00 00 00 00 00 00 00 00 00 00 00 00 00 00 00 00 00 00</t>
  </si>
  <si>
    <t>$FD22</t>
  </si>
  <si>
    <t>62 FD 22 02 47 03 88 03 22 04 CF 02 58 05 93 05 95 07 95 02 33 00 CC</t>
  </si>
  <si>
    <t>$FD23</t>
  </si>
  <si>
    <t>62 FD 23 04 01 02 88 03 22 04 CF 02 58 05 93 05 95 07 95</t>
  </si>
  <si>
    <t>$FD25</t>
  </si>
  <si>
    <t>62 FD 25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t>
  </si>
  <si>
    <t>Not Tested</t>
  </si>
  <si>
    <t>$FD2B</t>
  </si>
  <si>
    <t>$FD30</t>
  </si>
  <si>
    <t>$FD31</t>
  </si>
  <si>
    <t>$FD32</t>
  </si>
  <si>
    <t>$FD33</t>
  </si>
  <si>
    <t>$FD34</t>
  </si>
  <si>
    <t>$FD35</t>
  </si>
  <si>
    <t>$FD36</t>
  </si>
  <si>
    <t>$FD37</t>
  </si>
  <si>
    <t>$FD38</t>
  </si>
  <si>
    <t>$FD39</t>
  </si>
  <si>
    <t>$FD3C</t>
  </si>
  <si>
    <t>$FD45</t>
  </si>
  <si>
    <t>62 fd 45 02 05 00 03 00 00 00 00</t>
  </si>
  <si>
    <t>$FD46</t>
  </si>
  <si>
    <t>62 FD 46 00 08 40 00 00 00 00 00 00 00 40 00 00 00 18 00 00 00 00 00 0A 00 02 80 40 00 00 04 04 40 00 00 00 00 00 00 00 00 00 00 00 00 00 00</t>
  </si>
  <si>
    <t xml:space="preserve">62 FD 46 00 08 40 00 00 00 00 00 00 00 40 00 00 00 18 00 00 00 00 00 0A 00 02 80 40 00 00 04 04 40 00 00 00 00 00 00 00 00 00 00 00 00 00 00                                                          </t>
  </si>
  <si>
    <t>$FD47</t>
  </si>
  <si>
    <t>62 FD 47 FF FF FF FF FF</t>
  </si>
  <si>
    <t>$FD48</t>
  </si>
  <si>
    <t>62 FD 48 06 6B 06 68 06 6E 06 6E 00 00 03 B7 00 00 00 00 00 00 04 A1 00 01</t>
  </si>
  <si>
    <t>62 FD 48 06 6B 06 67 06 6F 06 6D 00 00 03 B7 00 00 00 00 00 01 04 A1 00 00</t>
  </si>
  <si>
    <t>$FD49</t>
  </si>
  <si>
    <t xml:space="preserve"> 62 FD 49 01 00 00 00 00 00 00 00 00 00 00 00 00 02 00 00 00 00 00 00 00 00 00 00 00 00 03 00 00 00 00 00 00 00 00 00 00 00 00 04 00 00 00 00 00 00 00 00 00 00 00 00</t>
  </si>
  <si>
    <t> 62 FD 49 01 00 00 00 00 00 00 00 00 00 00 00 00 02 00 00 00 00 00 00 00 00 00 00 00 00 03 00 00 00 00 00 00 00 00 00 00 00 00 04 00 00 00 00 00 00 00 00 00 00 00 00</t>
  </si>
  <si>
    <t>$FD4A</t>
  </si>
  <si>
    <t>62 FD 4A 01 99 0B 04 9F 00 00 00 00 0B 04 9F 00 00 00 00 11 04 9F 00 00 00 00 11 04 9F 00 00 00 00</t>
  </si>
  <si>
    <t>$FD4B</t>
  </si>
  <si>
    <t>62 FD 4B 00 00 00 00</t>
  </si>
  <si>
    <t>$FD4C</t>
  </si>
  <si>
    <t>62 FD 4C 30 34 36 37 32 38 30 30 41 41 54 30 30 41 43 30 30 30 30 52 30 30 30 30 30</t>
  </si>
  <si>
    <t>62 FD 4C 30 34 36 37 32 38 30 30 41 41 54 30 30 41 43 30 30</t>
  </si>
  <si>
    <t>7F 22 31</t>
  </si>
  <si>
    <t>$201E</t>
  </si>
  <si>
    <t>62 20 1E 00 00</t>
  </si>
  <si>
    <t>$FD12</t>
  </si>
  <si>
    <t>6E FD 12</t>
  </si>
  <si>
    <t>$100B</t>
  </si>
  <si>
    <t>62 10 0B 03</t>
  </si>
  <si>
    <t>62 10 0B 09</t>
  </si>
  <si>
    <t>DID 100B not responding with correct value when tester present is stopped in Boot</t>
  </si>
  <si>
    <t>DPD-212</t>
  </si>
  <si>
    <t>$FE01</t>
  </si>
  <si>
    <t>62 FE 01 00 00 00 00 00 00 00 00 00 00 00 00 00 00 00 00 00 00 00 00</t>
  </si>
  <si>
    <t>$FE02</t>
  </si>
  <si>
    <t>62 FE 02 00 00 00 00 00 00 00 00 00 00 00 00 00 00 00 00 00 00 00 00</t>
  </si>
  <si>
    <t>$FE03</t>
  </si>
  <si>
    <t>62 FE 03 00 00 00 00 00 00 00 00 00 00 00 00 00 00 00 00 00 00 00 00</t>
  </si>
  <si>
    <t>$FE04</t>
  </si>
  <si>
    <t>62 FE 04 00 00 00 00 00 00 00 00 00 00 00 00 00 00 00 00 00 00 00 00</t>
  </si>
  <si>
    <t>$FE05</t>
  </si>
  <si>
    <t>62 FE 05 00 00 00 00 00 00 00 00 00 00 00 00 00 00 00 00 00 00 00 00</t>
  </si>
  <si>
    <t>$FE06</t>
  </si>
  <si>
    <t>62 FE 06 00 00 00 00 00 00 00 00 00 00 00 00 00 00 00 00 00 00 00 00</t>
  </si>
  <si>
    <t>$FE07</t>
  </si>
  <si>
    <t>62 FE 07 00 00 00 00 00 00 00 00 00 00 00 00 00 00 00 00 00 00 00 00</t>
  </si>
  <si>
    <t>$FE08</t>
  </si>
  <si>
    <t>62 FE 08 00 00 00 00 00 00 00 00 00 00 00 00 00 00 00 00 00 00 00 00</t>
  </si>
  <si>
    <t>$FE09</t>
  </si>
  <si>
    <t>62 FE 09 00 00 00 00 00 00 00 00 00 00 00 00 00 00 00 00 00 00 00 00</t>
  </si>
  <si>
    <t>$FE0A</t>
  </si>
  <si>
    <t>62 FE 0A 00 00 0A 29 00 00 00 00</t>
  </si>
  <si>
    <t>Reserved field gets updated for FE0A</t>
  </si>
  <si>
    <t>DPD-211</t>
  </si>
  <si>
    <t>$FE0B</t>
  </si>
  <si>
    <t>62 FE 0B 00 08 40 00 00 00 00 00 00 00 60 00 00 00 18 00 00 00 00 00 0A 00 02 80 40 00 00 04 04 40 00 00 00 00 00 00 00 00 00 00 00 00 00 00</t>
  </si>
  <si>
    <t>$FE00</t>
  </si>
  <si>
    <t>62 FE 00 00 00 00 00 00 00 00 00 00 00 00 00 00 00 00 00 00</t>
  </si>
  <si>
    <t>$FD97</t>
  </si>
  <si>
    <t>62 FD 97 02 03 00</t>
  </si>
  <si>
    <t>$FE10</t>
  </si>
  <si>
    <t>Requirement Not Implemented</t>
  </si>
  <si>
    <t>$FE0F</t>
  </si>
  <si>
    <t>$FE0D</t>
  </si>
  <si>
    <t>$FE0C</t>
  </si>
  <si>
    <t>$FD98</t>
  </si>
  <si>
    <t>$295F</t>
  </si>
  <si>
    <t>$2959</t>
  </si>
  <si>
    <t>$2958</t>
  </si>
  <si>
    <t>$2957</t>
  </si>
  <si>
    <t>$2956</t>
  </si>
  <si>
    <t>$2951</t>
  </si>
  <si>
    <t>$1000</t>
  </si>
  <si>
    <t>$FE17</t>
  </si>
  <si>
    <t>$D001</t>
  </si>
  <si>
    <t>$33 - Routine</t>
  </si>
  <si>
    <t>7F 31 31</t>
  </si>
  <si>
    <t> </t>
  </si>
  <si>
    <t>71 01 D0 01</t>
  </si>
  <si>
    <t>$D002</t>
  </si>
  <si>
    <t xml:space="preserve">71 01 D0 02 00 </t>
  </si>
  <si>
    <t>NRC 31</t>
  </si>
  <si>
    <t>71 01 20 00</t>
  </si>
  <si>
    <t xml:space="preserve">71 01 20 01 </t>
  </si>
  <si>
    <t>71 01 03 03</t>
  </si>
  <si>
    <t>$F000</t>
  </si>
  <si>
    <t>$FF00</t>
  </si>
  <si>
    <t>$FF01</t>
  </si>
  <si>
    <t>$D000</t>
  </si>
  <si>
    <t>$D003</t>
  </si>
  <si>
    <t>$D004</t>
  </si>
  <si>
    <t>$FD13</t>
  </si>
  <si>
    <t>71 01 FD 13</t>
  </si>
  <si>
    <t>$FD19</t>
  </si>
  <si>
    <t>71 01 FD 19</t>
  </si>
  <si>
    <t>Functional</t>
  </si>
  <si>
    <t>Functional request does not support multi frame request or response as per PDD_004</t>
  </si>
  <si>
    <t>Write DID service is not supported for functional request.</t>
  </si>
  <si>
    <t>2.4.2</t>
  </si>
  <si>
    <t>Service $2F - I/O</t>
  </si>
  <si>
    <t>Step 1</t>
  </si>
  <si>
    <t>Steps 2-5</t>
  </si>
  <si>
    <t>Step 9</t>
  </si>
  <si>
    <t>Step 6</t>
  </si>
  <si>
    <t>Step 7</t>
  </si>
  <si>
    <t>I/O Control Parameter</t>
  </si>
  <si>
    <t>Actuation Session Support</t>
  </si>
  <si>
    <t>Read DID Serivce $22</t>
  </si>
  <si>
    <t>Pre-condition</t>
  </si>
  <si>
    <t>$10 03</t>
  </si>
  <si>
    <t>$10 01</t>
  </si>
  <si>
    <t>0x5001</t>
  </si>
  <si>
    <t>$00 - Return Control to ECU</t>
  </si>
  <si>
    <t>Yes</t>
  </si>
  <si>
    <t>No</t>
  </si>
  <si>
    <t>$01 -  Reset to Default</t>
  </si>
  <si>
    <t>$02 - Freeze Current State</t>
  </si>
  <si>
    <t>0x5002</t>
  </si>
  <si>
    <t>$03 - Short Term Adj</t>
  </si>
  <si>
    <t>Overall Test-Sec 2.4.2</t>
  </si>
  <si>
    <t>2.4.3</t>
  </si>
  <si>
    <r>
      <rPr>
        <b/>
        <sz val="14"/>
        <color theme="1"/>
        <rFont val="Arial"/>
        <family val="2"/>
      </rPr>
      <t>NRC -</t>
    </r>
    <r>
      <rPr>
        <b/>
        <sz val="14"/>
        <color rgb="FF0070C0"/>
        <rFont val="Arial"/>
        <family val="2"/>
      </rPr>
      <t xml:space="preserve"> Physical</t>
    </r>
  </si>
  <si>
    <r>
      <t xml:space="preserve">Transmitted Service
</t>
    </r>
    <r>
      <rPr>
        <b/>
        <sz val="10"/>
        <color theme="0"/>
        <rFont val="Arial"/>
        <family val="2"/>
      </rPr>
      <t>(hex)</t>
    </r>
  </si>
  <si>
    <t>Positive Response</t>
  </si>
  <si>
    <t>Negative Response</t>
  </si>
  <si>
    <t>Default Session
$10 01</t>
  </si>
  <si>
    <t>Other Sessions
$10 02
$10 03</t>
  </si>
  <si>
    <t>0x10</t>
  </si>
  <si>
    <t>0x11</t>
  </si>
  <si>
    <t>0x27</t>
  </si>
  <si>
    <t>Delay Timer is not reseting after a hard reset</t>
  </si>
  <si>
    <t>DPD-203</t>
  </si>
  <si>
    <t>0x28</t>
  </si>
  <si>
    <t>observed unexpected NRC behaviour  
Recieved NRC 7F  in Programming session</t>
  </si>
  <si>
    <t>DPD-199
DPD-287</t>
  </si>
  <si>
    <t>0x3E</t>
  </si>
  <si>
    <t>0x85</t>
  </si>
  <si>
    <t>0x22</t>
  </si>
  <si>
    <t>0x23</t>
  </si>
  <si>
    <t>0x2E</t>
  </si>
  <si>
    <t>0x3D</t>
  </si>
  <si>
    <t>0x14</t>
  </si>
  <si>
    <t>0x19</t>
  </si>
  <si>
    <t>Reason byte is not updating in 19 06</t>
  </si>
  <si>
    <t>DPD-204</t>
  </si>
  <si>
    <t>0x2F</t>
  </si>
  <si>
    <t>Getting more bytes as response - PDD needs to update</t>
  </si>
  <si>
    <t>0x31</t>
  </si>
  <si>
    <t>0x34</t>
  </si>
  <si>
    <t>0x35</t>
  </si>
  <si>
    <t>0x36</t>
  </si>
  <si>
    <t>0x37</t>
  </si>
  <si>
    <r>
      <rPr>
        <b/>
        <sz val="14"/>
        <color theme="1"/>
        <rFont val="Arial"/>
        <family val="2"/>
      </rPr>
      <t>NRC -</t>
    </r>
    <r>
      <rPr>
        <b/>
        <sz val="14"/>
        <color rgb="FF0070C0"/>
        <rFont val="Arial"/>
        <family val="2"/>
      </rPr>
      <t xml:space="preserve"> </t>
    </r>
    <r>
      <rPr>
        <b/>
        <sz val="14"/>
        <color rgb="FFC00000"/>
        <rFont val="Arial"/>
        <family val="2"/>
      </rPr>
      <t xml:space="preserve">Functional </t>
    </r>
  </si>
  <si>
    <t>Functional Support not applicable</t>
  </si>
  <si>
    <t>Overall Test-Sec 2.4.3</t>
  </si>
  <si>
    <t>2.5.1</t>
  </si>
  <si>
    <t>--</t>
  </si>
  <si>
    <r>
      <t xml:space="preserve">Supported DTCs
</t>
    </r>
    <r>
      <rPr>
        <b/>
        <u/>
        <sz val="10"/>
        <color theme="0"/>
        <rFont val="Arial"/>
        <family val="2"/>
      </rPr>
      <t xml:space="preserve">Step 1 </t>
    </r>
  </si>
  <si>
    <t>Description *</t>
  </si>
  <si>
    <t>SID-Sub-function $19 $02  Support</t>
  </si>
  <si>
    <t>DTC Status Availability Mask</t>
  </si>
  <si>
    <t>DTC Status</t>
  </si>
  <si>
    <t>Limp in Action</t>
  </si>
  <si>
    <r>
      <t xml:space="preserve">Warning Light Manage
</t>
    </r>
    <r>
      <rPr>
        <sz val="10"/>
        <color theme="0"/>
        <rFont val="Arial"/>
        <family val="2"/>
      </rPr>
      <t>(bit 7)</t>
    </r>
  </si>
  <si>
    <t>Comments</t>
  </si>
  <si>
    <t>Hex *</t>
  </si>
  <si>
    <t>ISO 15031-6</t>
  </si>
  <si>
    <t>0x060200</t>
  </si>
  <si>
    <t>P060200</t>
  </si>
  <si>
    <t>Control Module Programming Error</t>
  </si>
  <si>
    <t>SW team need to provide results</t>
  </si>
  <si>
    <t>0xD12F00</t>
  </si>
  <si>
    <t>U112F00</t>
  </si>
  <si>
    <t>Lost communication with VDCM</t>
  </si>
  <si>
    <t>0xD46B00</t>
  </si>
  <si>
    <t>U146B00</t>
  </si>
  <si>
    <t>Implausible_Data_Received from VDCM</t>
  </si>
  <si>
    <t>DTC D46B00 (Implausible_Data_Rcv_VDCM) not setting</t>
  </si>
  <si>
    <t>0x15932A</t>
  </si>
  <si>
    <t>P15932A</t>
  </si>
  <si>
    <t>Speed Control Switch 1 / 2 - Stuck</t>
  </si>
  <si>
    <t>0x408E00</t>
  </si>
  <si>
    <t>C008E00</t>
  </si>
  <si>
    <t>ECU Internal Performance-</t>
  </si>
  <si>
    <t>0x40C049</t>
  </si>
  <si>
    <t>C00C049</t>
  </si>
  <si>
    <t>Front Radar Module "A" - Internal Electronic Failure</t>
  </si>
  <si>
    <t>0x40C04B</t>
  </si>
  <si>
    <t>C00C04B</t>
  </si>
  <si>
    <t>Front Radar Module "A" - Over Temperature</t>
  </si>
  <si>
    <t>0x40C076</t>
  </si>
  <si>
    <t>C00C076</t>
  </si>
  <si>
    <t>Front Radar Module "A" - Wrong Mounting Position</t>
  </si>
  <si>
    <t>0x40C097</t>
  </si>
  <si>
    <t>C00C097</t>
  </si>
  <si>
    <t>Front Radar Module "A" - Component or System Operation Obstructed or Blocked</t>
  </si>
  <si>
    <t>0x40C149</t>
  </si>
  <si>
    <t>C00C149</t>
  </si>
  <si>
    <t>Front Radar Module "B" - Internal Electronic Failure</t>
  </si>
  <si>
    <t>0x40C14B</t>
  </si>
  <si>
    <t>C00C14B</t>
  </si>
  <si>
    <t>Front Radar Module "B" - Over Temperature</t>
  </si>
  <si>
    <t>0x40C154</t>
  </si>
  <si>
    <t>C00C154</t>
  </si>
  <si>
    <t>Front Radar Module "B" - Missing Calibration</t>
  </si>
  <si>
    <t>0x40C176</t>
  </si>
  <si>
    <t>C00C176</t>
  </si>
  <si>
    <t>Front Radar Module "B" - Wrong Mounting Position</t>
  </si>
  <si>
    <t>0x40C197</t>
  </si>
  <si>
    <t>C00C197</t>
  </si>
  <si>
    <t>Front Radar Module "B" - Component or System Operation Obstructed or Blocked</t>
  </si>
  <si>
    <t>0x40C249</t>
  </si>
  <si>
    <t>C00C249</t>
  </si>
  <si>
    <t>Front Radar Module "C" - Internal Electronic Failure</t>
  </si>
  <si>
    <t>0x40C24B</t>
  </si>
  <si>
    <t>C00C24B</t>
  </si>
  <si>
    <t>Front Radar Module "C" - Over Temperature</t>
  </si>
  <si>
    <t>0x40C276</t>
  </si>
  <si>
    <t>C00C276</t>
  </si>
  <si>
    <t>Front Radar Module "C" - Wrong Mounting Position</t>
  </si>
  <si>
    <t>0x40C297</t>
  </si>
  <si>
    <t>C00C297</t>
  </si>
  <si>
    <t>Front Radar Module "C" - Component or System Operation Obstructed or Blocked</t>
  </si>
  <si>
    <t>0x40C449</t>
  </si>
  <si>
    <t>C00C449</t>
  </si>
  <si>
    <t>Rear Radar Module "A" - Internal Electronic Failure</t>
  </si>
  <si>
    <t>0x40C44B</t>
  </si>
  <si>
    <t>C00C44B</t>
  </si>
  <si>
    <t>Rear Radar Module "A" - Over Temperature</t>
  </si>
  <si>
    <t>0x40C476</t>
  </si>
  <si>
    <t>C00C476</t>
  </si>
  <si>
    <t>Rear Radar Module "A" - Wrong Mounting Position</t>
  </si>
  <si>
    <t>0x40C497</t>
  </si>
  <si>
    <t>C00C497</t>
  </si>
  <si>
    <t>Rear Radar Module "A" - Component or System Operation Obstructed or Blocked</t>
  </si>
  <si>
    <t>0x40C549</t>
  </si>
  <si>
    <t>C00C549</t>
  </si>
  <si>
    <t>Rear Radar Module "B" - Internal Electronic Failure</t>
  </si>
  <si>
    <t>0x40C54B</t>
  </si>
  <si>
    <t>C00C54B</t>
  </si>
  <si>
    <t>Rear Radar Module "B" - Over Temperature</t>
  </si>
  <si>
    <t>0x40C576</t>
  </si>
  <si>
    <t>C00C576</t>
  </si>
  <si>
    <t>Rear Radar Module "B" - Wrong Mounting Position</t>
  </si>
  <si>
    <t>0x40C597</t>
  </si>
  <si>
    <t>C00C597</t>
  </si>
  <si>
    <t>Rear Radar Module "B" - Component or System Operation Obstructed or Blocked</t>
  </si>
  <si>
    <t>0x40CA11</t>
  </si>
  <si>
    <t>C00CA11</t>
  </si>
  <si>
    <t>Camera "A" Heater Control-Circuit Short to Ground</t>
  </si>
  <si>
    <t>0x40CA12</t>
  </si>
  <si>
    <t>C00CA12</t>
  </si>
  <si>
    <t>Camera "A" Heater Control-Circuit Short to Battery</t>
  </si>
  <si>
    <t>0x524000</t>
  </si>
  <si>
    <t>C124000</t>
  </si>
  <si>
    <t>Steering Angle Sensor Angle Overtravel Performance-</t>
  </si>
  <si>
    <t>0x527A00</t>
  </si>
  <si>
    <t>C127A00</t>
  </si>
  <si>
    <t>ESP Did Not Respond to Deceleration Request-</t>
  </si>
  <si>
    <t>0x54A300</t>
  </si>
  <si>
    <t>C14A300</t>
  </si>
  <si>
    <t>XBW Rule Violation-</t>
  </si>
  <si>
    <t>0x612916</t>
  </si>
  <si>
    <t>C212916</t>
  </si>
  <si>
    <t>Battery Voltage-Circuit Voltage Below Threshold</t>
  </si>
  <si>
    <t>0x612917</t>
  </si>
  <si>
    <t>C212917</t>
  </si>
  <si>
    <t>Battery Voltage-Circuit Voltage Above Threshold</t>
  </si>
  <si>
    <t>0x620300</t>
  </si>
  <si>
    <t>C220300</t>
  </si>
  <si>
    <t>Current VIN Missing/Mismatch-</t>
  </si>
  <si>
    <t>0x621000</t>
  </si>
  <si>
    <t>C221000</t>
  </si>
  <si>
    <t>ECU Over Temperature-</t>
  </si>
  <si>
    <t>0x621200</t>
  </si>
  <si>
    <t>C221200</t>
  </si>
  <si>
    <t>ECU In - Plant Mode-</t>
  </si>
  <si>
    <t>0x622500</t>
  </si>
  <si>
    <t>C222500</t>
  </si>
  <si>
    <t>PCM Disabled ECU-</t>
  </si>
  <si>
    <t>0x622600</t>
  </si>
  <si>
    <t>C222600</t>
  </si>
  <si>
    <t>TCM Disabled ECU-</t>
  </si>
  <si>
    <t>0x622700</t>
  </si>
  <si>
    <t>C222700</t>
  </si>
  <si>
    <t>ABS Disabled ECU-</t>
  </si>
  <si>
    <t>0x631849</t>
  </si>
  <si>
    <t>C231849</t>
  </si>
  <si>
    <t>Front Camera-Internal Electronic Failure</t>
  </si>
  <si>
    <t>0x63184B</t>
  </si>
  <si>
    <t>C23184B</t>
  </si>
  <si>
    <t>Front Camera-Over Temperature</t>
  </si>
  <si>
    <t>0x631854</t>
  </si>
  <si>
    <t>C231854</t>
  </si>
  <si>
    <t>Front Camera-Missing Calibration</t>
  </si>
  <si>
    <t>0x631876</t>
  </si>
  <si>
    <t>C231876</t>
  </si>
  <si>
    <t>Front Camera-Wrong Mounting Position</t>
  </si>
  <si>
    <t>0x631897</t>
  </si>
  <si>
    <t>C231897</t>
  </si>
  <si>
    <t>Front Camera-Component or System Operation Obstructed or Blocked</t>
  </si>
  <si>
    <t>CADM Lo: LRCF_Sensor_Blinded is set at 12000 ms where maturation time mentioned as 120000ms</t>
  </si>
  <si>
    <t>DPD-228</t>
  </si>
  <si>
    <t>0x9EAD2A</t>
  </si>
  <si>
    <t>B1EAD2A</t>
  </si>
  <si>
    <t>Lane Departure Warning Switch-Stuck</t>
  </si>
  <si>
    <t>0xC10000</t>
  </si>
  <si>
    <t>U010000</t>
  </si>
  <si>
    <t xml:space="preserve">Lost Communication With ECM/PCM "A" - </t>
  </si>
  <si>
    <t>0xC10100</t>
  </si>
  <si>
    <t>U010100</t>
  </si>
  <si>
    <t>Lost Communication with TCM-</t>
  </si>
  <si>
    <t>0xC11D00</t>
  </si>
  <si>
    <t>U011D00</t>
  </si>
  <si>
    <t>Lost Communication With All Wheel Drive Control Module-</t>
  </si>
  <si>
    <t>0xC12900</t>
  </si>
  <si>
    <t>U012900</t>
  </si>
  <si>
    <t>Lost Communication With Brake System Control Module 1 -</t>
  </si>
  <si>
    <t>0xC13100</t>
  </si>
  <si>
    <t>U013100</t>
  </si>
  <si>
    <t xml:space="preserve">Lost Communication With Power Steering Control Module "A" - </t>
  </si>
  <si>
    <t>0xC14000</t>
  </si>
  <si>
    <t>U014000</t>
  </si>
  <si>
    <t>Lost Communication With Body Control Module-</t>
  </si>
  <si>
    <t>0xC14900</t>
  </si>
  <si>
    <t>U014900</t>
  </si>
  <si>
    <t>Lost Communication with Security Gateway-</t>
  </si>
  <si>
    <t>0xC15100</t>
  </si>
  <si>
    <t>U015100</t>
  </si>
  <si>
    <t>Lost Communication with Occupant Restraint Controller (ORC)-</t>
  </si>
  <si>
    <t>0xC15500</t>
  </si>
  <si>
    <t>U015500</t>
  </si>
  <si>
    <t>Lost Communication With Cluster/CCN-</t>
  </si>
  <si>
    <t>0xC1C000</t>
  </si>
  <si>
    <t>U01C000</t>
  </si>
  <si>
    <t xml:space="preserve">Lost Communication With Front Radar Module "C" - </t>
  </si>
  <si>
    <t>0xC26500</t>
  </si>
  <si>
    <t>U026500</t>
  </si>
  <si>
    <t>Lost Communication with Front Camera-</t>
  </si>
  <si>
    <t>0xC29300</t>
  </si>
  <si>
    <t>U029300</t>
  </si>
  <si>
    <t>Lost Communication with Hybrid Control Module-</t>
  </si>
  <si>
    <t>0xC2B400</t>
  </si>
  <si>
    <t>U02B400</t>
  </si>
  <si>
    <t xml:space="preserve">Lost Communication With Front Radar Module "A" - </t>
  </si>
  <si>
    <t>0xC2B500</t>
  </si>
  <si>
    <t>U02B500</t>
  </si>
  <si>
    <t xml:space="preserve">Lost Communication With Front Radar Module "B" - </t>
  </si>
  <si>
    <t>0xC2B600</t>
  </si>
  <si>
    <t>U02B600</t>
  </si>
  <si>
    <t xml:space="preserve">Lost Communication With Rear Radar Module "A" - </t>
  </si>
  <si>
    <t>0xC2B700</t>
  </si>
  <si>
    <t>U02B700</t>
  </si>
  <si>
    <t xml:space="preserve">Lost Communication With Rear Radar Module "B" - </t>
  </si>
  <si>
    <t>0xC40100</t>
  </si>
  <si>
    <t>U040100</t>
  </si>
  <si>
    <t xml:space="preserve">Implausible Data Received From ECM/PCM "A" - </t>
  </si>
  <si>
    <t>0xC40200</t>
  </si>
  <si>
    <t>U040200</t>
  </si>
  <si>
    <t>Implausible Data Received From TCM-</t>
  </si>
  <si>
    <t>0xC41800</t>
  </si>
  <si>
    <t>U041800</t>
  </si>
  <si>
    <t>Implausible Data Received From Brake System Control Module 1-</t>
  </si>
  <si>
    <t>0xC41E00</t>
  </si>
  <si>
    <t>U041E00</t>
  </si>
  <si>
    <t>Invalid Data Received From All Wheel Drive Control Module-</t>
  </si>
  <si>
    <t>0xC42000</t>
  </si>
  <si>
    <t>U042000</t>
  </si>
  <si>
    <t xml:space="preserve">Invalid Data Received from Power Steering Control Module "A" - </t>
  </si>
  <si>
    <t>0xC42200</t>
  </si>
  <si>
    <t>U042200</t>
  </si>
  <si>
    <t>Implausible Data Received From Body Control Module-</t>
  </si>
  <si>
    <t>0xC42300</t>
  </si>
  <si>
    <t>U042300</t>
  </si>
  <si>
    <t>Implausible Data Received from Cluster/CCN-</t>
  </si>
  <si>
    <t>0xC44A00</t>
  </si>
  <si>
    <t>U044A00</t>
  </si>
  <si>
    <t>Implausible Data Received from Security Gateway-</t>
  </si>
  <si>
    <t>0xC45200</t>
  </si>
  <si>
    <t>U045200</t>
  </si>
  <si>
    <t>Implausible Data Received From Restraints Control Module-</t>
  </si>
  <si>
    <t>0xC4C100</t>
  </si>
  <si>
    <t>U04C100</t>
  </si>
  <si>
    <t xml:space="preserve">Invalid Data Received From Front Radar Module "C" - </t>
  </si>
  <si>
    <t>0xC5B500</t>
  </si>
  <si>
    <t>U05B500</t>
  </si>
  <si>
    <t xml:space="preserve">Invalid Data Received From Front Radar Module "A" - </t>
  </si>
  <si>
    <t>0xC5B600</t>
  </si>
  <si>
    <t>U05B600</t>
  </si>
  <si>
    <t xml:space="preserve">Invalid Data Received From Front Radar Module "B" - </t>
  </si>
  <si>
    <t>0xC5B700</t>
  </si>
  <si>
    <t>U05B700</t>
  </si>
  <si>
    <t xml:space="preserve">Invalid Data Received From Rear Radar Module "A" - </t>
  </si>
  <si>
    <t>0xC5B800</t>
  </si>
  <si>
    <t>U05B800</t>
  </si>
  <si>
    <t xml:space="preserve">Invalid Data Received From Rear Radar Module "B" - </t>
  </si>
  <si>
    <t>0xD05600</t>
  </si>
  <si>
    <t>U105600</t>
  </si>
  <si>
    <t>High Speed FD-CAN3 Communication Bus-</t>
  </si>
  <si>
    <t>0xD06F00</t>
  </si>
  <si>
    <t>U106F00</t>
  </si>
  <si>
    <t>High Speed FD-CAN14 Communication Bus-</t>
  </si>
  <si>
    <t>0xD07200</t>
  </si>
  <si>
    <t>U107200</t>
  </si>
  <si>
    <t>Private CAN Communication Bus 1-</t>
  </si>
  <si>
    <t>0xD07300</t>
  </si>
  <si>
    <t>U107300</t>
  </si>
  <si>
    <t>Private CAN Communication Bus 2-</t>
  </si>
  <si>
    <t>0xD60000</t>
  </si>
  <si>
    <t>U160000</t>
  </si>
  <si>
    <t>ECU Application Software Mismatch-</t>
  </si>
  <si>
    <t>* Cut and paste the data in these columns from the "UDS DTC Criteria Matrix"</t>
  </si>
  <si>
    <t>To add DTCs, add rows between 6 &amp; 21 to maintain macro calculations</t>
  </si>
  <si>
    <t>Overall Test-Sec 2.5.1</t>
  </si>
  <si>
    <t>2.5.2</t>
  </si>
  <si>
    <r>
      <t xml:space="preserve">DTC Description from DDT </t>
    </r>
    <r>
      <rPr>
        <b/>
        <sz val="9"/>
        <color rgb="FF00B0F0"/>
        <rFont val="Arial"/>
        <family val="2"/>
      </rPr>
      <t>0001.00000000</t>
    </r>
  </si>
  <si>
    <t>DTC HEX</t>
  </si>
  <si>
    <t>DTC Description</t>
  </si>
  <si>
    <t>Config. Dependent</t>
  </si>
  <si>
    <t>Reported by 19 0A</t>
  </si>
  <si>
    <t>To add DTCs, add rows between 6 &amp; 38 to maintain macro calculations</t>
  </si>
  <si>
    <t>2.5.3</t>
  </si>
  <si>
    <t>Supported DTCs</t>
  </si>
  <si>
    <t xml:space="preserve">Description </t>
  </si>
  <si>
    <t xml:space="preserve">SID-Sub-function $19 $02 
DTC Status 
Accurate (Y/N) </t>
  </si>
  <si>
    <t xml:space="preserve">SID-Sub-function $19 $06 
Extended Data 
Plausible (Y/N) </t>
  </si>
  <si>
    <t xml:space="preserve">SID-Sub-function $19 $04 
Snapshot Record 1 
Accurate (Y/N) </t>
  </si>
  <si>
    <t xml:space="preserve">SID-Sub-function $19 $04 
Snapshot Record 2
Accurate (Y/N) </t>
  </si>
  <si>
    <t xml:space="preserve">SID-Sub-function 
$19 $07 
Number DTCSeverity Mask
Accurate (Y/N) </t>
  </si>
  <si>
    <t xml:space="preserve">SID-Sub-function 
$19 $08 
DTC By Severity Mask 
Accurate (Y/N) </t>
  </si>
  <si>
    <t xml:space="preserve">SID-Sub-function 
$19 $09 
Severity Information 
Accurate (Y/N) </t>
  </si>
  <si>
    <t xml:space="preserve">SID-Sub-function 
$19 $0C 
First Confirmed DTC 
Accurate (Y/N) </t>
  </si>
  <si>
    <t xml:space="preserve">SID-Sub-function 
$19 $0E 
Most Recent Confirmed DTC 
Accurate (Y/N) </t>
  </si>
  <si>
    <t>Hex</t>
  </si>
  <si>
    <t>If a "no" is recored, indcate step number in this column</t>
  </si>
  <si>
    <t>Overall Test-Sec 2.5.3</t>
  </si>
  <si>
    <t>2.5.4</t>
  </si>
  <si>
    <t>Enter DTC here</t>
  </si>
  <si>
    <t>DTC Selected:</t>
  </si>
  <si>
    <t>C15100</t>
  </si>
  <si>
    <t>DTC Selected (Permanent):</t>
  </si>
  <si>
    <t>yyyyyy</t>
  </si>
  <si>
    <t>Step</t>
  </si>
  <si>
    <t>Age Counter</t>
  </si>
  <si>
    <t>Ignition Cycle</t>
  </si>
  <si>
    <t>#</t>
  </si>
  <si>
    <t>Required</t>
  </si>
  <si>
    <t>Actual</t>
  </si>
  <si>
    <t>RUN - OFF (lock) - RUN
RUN - OFF (lock) - RUN</t>
  </si>
  <si>
    <t>40</t>
  </si>
  <si>
    <t>ACTIVE</t>
  </si>
  <si>
    <t>4</t>
  </si>
  <si>
    <t>5</t>
  </si>
  <si>
    <t>39</t>
  </si>
  <si>
    <t>STORED</t>
  </si>
  <si>
    <t>6</t>
  </si>
  <si>
    <t>0</t>
  </si>
  <si>
    <t>NONE</t>
  </si>
  <si>
    <t>8</t>
  </si>
  <si>
    <t>No Permanent DTC is present for this module</t>
  </si>
  <si>
    <t>12</t>
  </si>
  <si>
    <t>Overall Test-Sec 2.5.4</t>
  </si>
  <si>
    <t>2.5.5</t>
  </si>
  <si>
    <t>Priorities</t>
  </si>
  <si>
    <t>Physical Address</t>
  </si>
  <si>
    <t>Functional Address</t>
  </si>
  <si>
    <t>DTC  information insertion into non volatile memory</t>
  </si>
  <si>
    <t>DTC characteristic fields storage</t>
  </si>
  <si>
    <t>7</t>
  </si>
  <si>
    <t>Update of fault information in non volatile memory</t>
  </si>
  <si>
    <t>9</t>
  </si>
  <si>
    <t>Fault storage priority management</t>
  </si>
  <si>
    <t>10</t>
  </si>
  <si>
    <t>Errors memory clearance by diagnostic tester</t>
  </si>
  <si>
    <t>13</t>
  </si>
  <si>
    <t>2.5.6</t>
  </si>
  <si>
    <t>Test Type</t>
  </si>
  <si>
    <t>DTC data integrity after battery disconnection</t>
  </si>
  <si>
    <t>DTC data integrity after fast keyON – keyOFF</t>
  </si>
  <si>
    <t>DTC Clear - Error memory clearance</t>
  </si>
  <si>
    <t>2.5.7</t>
  </si>
  <si>
    <t>Error Memory Structure</t>
  </si>
  <si>
    <t>Status of DTC first DTC</t>
  </si>
  <si>
    <t>3a</t>
  </si>
  <si>
    <t>First DTC Snapshot Record first DTC</t>
  </si>
  <si>
    <t>3b-e</t>
  </si>
  <si>
    <t>DTC Extended DataRecord first DTC</t>
  </si>
  <si>
    <t>3f-h</t>
  </si>
  <si>
    <t>DIDs $200B / $200C first DTC</t>
  </si>
  <si>
    <t>3i-j</t>
  </si>
  <si>
    <t xml:space="preserve">Sub functions $0C &amp; $0E contain the value of the DTC </t>
  </si>
  <si>
    <t>3k</t>
  </si>
  <si>
    <t>Status of DTC second DTC</t>
  </si>
  <si>
    <t>10a</t>
  </si>
  <si>
    <t>First DTCSnapshot Record second DTC</t>
  </si>
  <si>
    <t>10b-e</t>
  </si>
  <si>
    <t>DTC ExtendedData Record second DTC</t>
  </si>
  <si>
    <t>10f-g</t>
  </si>
  <si>
    <t>DIDs $200B / $200C second DTC</t>
  </si>
  <si>
    <t>10h-i</t>
  </si>
  <si>
    <t>10j-k</t>
  </si>
  <si>
    <t>2.5.8.1</t>
  </si>
  <si>
    <t>DTCs Number, First detection (3)</t>
  </si>
  <si>
    <t>3</t>
  </si>
  <si>
    <t>As per System Requirements, Severity Value for the applicable DTCs are 0</t>
  </si>
  <si>
    <t>DTC Status Change</t>
  </si>
  <si>
    <t>DTCs Number, Second detection (5)</t>
  </si>
  <si>
    <t>2.5.8.2</t>
  </si>
  <si>
    <t>DTC #1</t>
  </si>
  <si>
    <t>As per System Requirements, No DTC will be reported in the 19 08 response</t>
  </si>
  <si>
    <t>DTC #2</t>
  </si>
  <si>
    <t>DTC #3</t>
  </si>
  <si>
    <t>DTC #4</t>
  </si>
  <si>
    <t>DTC #5</t>
  </si>
  <si>
    <t>Overall Test-Sec 2.5.5 - 2.5.8.2</t>
  </si>
  <si>
    <t>2.5.8.3</t>
  </si>
  <si>
    <t>Add rows as required</t>
  </si>
  <si>
    <t>DTCs</t>
  </si>
  <si>
    <t>Severity Value</t>
  </si>
  <si>
    <t>Functional Unit Value</t>
  </si>
  <si>
    <t>Overall Test-Sec 2.5.8.3</t>
  </si>
  <si>
    <t>Sec 2.6.1</t>
  </si>
  <si>
    <t>Description</t>
  </si>
  <si>
    <t># LOC DTCs Set</t>
  </si>
  <si>
    <t>Loss of Comm DTCs Supported</t>
  </si>
  <si>
    <t>&gt; 0</t>
  </si>
  <si>
    <t>Ignition in OFF (lock) Position</t>
  </si>
  <si>
    <t>Ignition in ACC Position</t>
  </si>
  <si>
    <t>Ignition in START Position</t>
  </si>
  <si>
    <t>System Voltage &gt; 16 Volts</t>
  </si>
  <si>
    <t>System Voltage &lt; 10 Volts</t>
  </si>
  <si>
    <t>Fast Key Cycle RUN/START</t>
  </si>
  <si>
    <t>Slow Key Cycle RUN/START</t>
  </si>
  <si>
    <t>Fast Key Cycle RUN/LOCK</t>
  </si>
  <si>
    <t>Slow Key Cycle RUN/LOCK</t>
  </si>
  <si>
    <t>CAN Hardware Fault Active</t>
  </si>
  <si>
    <t>Overall Test-Sec 2.6.1</t>
  </si>
  <si>
    <t>Sec 2.6.2</t>
  </si>
  <si>
    <t>DTC Number</t>
  </si>
  <si>
    <t>Open CAN_H at ECU</t>
  </si>
  <si>
    <t xml:space="preserve">DTC will not be set for this condition </t>
  </si>
  <si>
    <t>Open CAN_H at ECU will not set the bus off due to differential ciruit in CAN transciever and echo back data on rxd line</t>
  </si>
  <si>
    <t>Short CAN_H to Ground</t>
  </si>
  <si>
    <t>D05600, D06F00, D07200, D07300</t>
  </si>
  <si>
    <t>Short CAN_H to Batt</t>
  </si>
  <si>
    <t>D06F00</t>
  </si>
  <si>
    <t>This step is only applicable for CAN FD14 line.
Otherwise CAN_H short to battery will not set the bus off due to differential ciruit in CAN transciever and echo back data on rxd line</t>
  </si>
  <si>
    <t>Open CAN_L at ECU</t>
  </si>
  <si>
    <t>DTC will not be set for this condition</t>
  </si>
  <si>
    <t>CAN_L short to battery will not set the bus off due to differential ciruit in CAN transciever and echo back data on rxd line</t>
  </si>
  <si>
    <t>Short CAN_L to Ground</t>
  </si>
  <si>
    <t>Short CAN_L to Batt</t>
  </si>
  <si>
    <t>Short CAN_H and CAN_L together</t>
  </si>
  <si>
    <t>Overall Test-Sec 2.6.2</t>
  </si>
  <si>
    <t>Sec 2.7.1</t>
  </si>
  <si>
    <t>$11 $01</t>
  </si>
  <si>
    <t>$11 $03</t>
  </si>
  <si>
    <t>Soft reset is Not Applicable</t>
  </si>
  <si>
    <t>$11 $05</t>
  </si>
  <si>
    <t>11 05 is Not Applicable</t>
  </si>
  <si>
    <t>Reset DTC</t>
  </si>
  <si>
    <t>Reset DTC is Not Applicable</t>
  </si>
  <si>
    <t>Sec 2.7.2</t>
  </si>
  <si>
    <r>
      <rPr>
        <sz val="9"/>
        <rFont val="Arial"/>
        <family val="2"/>
      </rPr>
      <t>(physical)</t>
    </r>
    <r>
      <rPr>
        <sz val="10"/>
        <rFont val="Arial"/>
        <family val="2"/>
      </rPr>
      <t xml:space="preserve">
$28 $01 $01
$28 $00 $01</t>
    </r>
  </si>
  <si>
    <r>
      <rPr>
        <sz val="9"/>
        <rFont val="Arial"/>
        <family val="2"/>
      </rPr>
      <t>(physical)</t>
    </r>
    <r>
      <rPr>
        <sz val="10"/>
        <rFont val="Arial"/>
        <family val="2"/>
      </rPr>
      <t xml:space="preserve">
$28 $81 $01
$28 $80 $01</t>
    </r>
  </si>
  <si>
    <r>
      <rPr>
        <sz val="9"/>
        <rFont val="Arial"/>
        <family val="2"/>
      </rPr>
      <t>(physical)</t>
    </r>
    <r>
      <rPr>
        <sz val="10"/>
        <rFont val="Arial"/>
        <family val="2"/>
      </rPr>
      <t xml:space="preserve">
$28 $03 $01
$28 $04 $01</t>
    </r>
  </si>
  <si>
    <t>$28 03 is not applicable for CADM Lo</t>
  </si>
  <si>
    <r>
      <rPr>
        <sz val="9"/>
        <rFont val="Arial"/>
        <family val="2"/>
      </rPr>
      <t>(functional)</t>
    </r>
    <r>
      <rPr>
        <sz val="10"/>
        <rFont val="Arial"/>
        <family val="2"/>
      </rPr>
      <t xml:space="preserve">
$28 $01 $01
$28 $00 $01</t>
    </r>
  </si>
  <si>
    <r>
      <rPr>
        <sz val="9"/>
        <rFont val="Arial"/>
        <family val="2"/>
      </rPr>
      <t>(functional)</t>
    </r>
    <r>
      <rPr>
        <sz val="10"/>
        <rFont val="Arial"/>
        <family val="2"/>
      </rPr>
      <t xml:space="preserve">
$28 $81 $01
$28 $80 $01</t>
    </r>
  </si>
  <si>
    <t>Sec 2.7.3</t>
  </si>
  <si>
    <r>
      <rPr>
        <sz val="9"/>
        <rFont val="Arial"/>
        <family val="2"/>
      </rPr>
      <t>(physical)</t>
    </r>
    <r>
      <rPr>
        <sz val="10"/>
        <rFont val="Arial"/>
        <family val="2"/>
      </rPr>
      <t xml:space="preserve">
$28  $01 $01
$10  $01</t>
    </r>
  </si>
  <si>
    <r>
      <rPr>
        <sz val="9"/>
        <rFont val="Arial"/>
        <family val="2"/>
      </rPr>
      <t>(physical)</t>
    </r>
    <r>
      <rPr>
        <sz val="10"/>
        <rFont val="Arial"/>
        <family val="2"/>
      </rPr>
      <t xml:space="preserve">
$28  $01 $01
$11  $01</t>
    </r>
  </si>
  <si>
    <r>
      <rPr>
        <sz val="9"/>
        <rFont val="Arial"/>
        <family val="2"/>
      </rPr>
      <t>(physical)</t>
    </r>
    <r>
      <rPr>
        <sz val="10"/>
        <rFont val="Arial"/>
        <family val="2"/>
      </rPr>
      <t xml:space="preserve">
$28  $01 $01
Timeout </t>
    </r>
  </si>
  <si>
    <t>Sec 2.7.4</t>
  </si>
  <si>
    <r>
      <rPr>
        <sz val="9"/>
        <rFont val="Arial"/>
        <family val="2"/>
      </rPr>
      <t>(physical)</t>
    </r>
    <r>
      <rPr>
        <sz val="10"/>
        <rFont val="Arial"/>
        <family val="2"/>
      </rPr>
      <t xml:space="preserve">
"Ignition Cycle,
Disable DTCs ($85),
Read DTC Data"</t>
    </r>
  </si>
  <si>
    <r>
      <rPr>
        <sz val="9"/>
        <rFont val="Arial"/>
        <family val="2"/>
      </rPr>
      <t>(physical)</t>
    </r>
    <r>
      <rPr>
        <sz val="10"/>
        <rFont val="Arial"/>
        <family val="2"/>
      </rPr>
      <t xml:space="preserve">
"Change Odometer,
Induce DTC $zzzz
Read DTC Data"</t>
    </r>
  </si>
  <si>
    <r>
      <rPr>
        <sz val="9"/>
        <rFont val="Arial"/>
        <family val="2"/>
      </rPr>
      <t>(physical)</t>
    </r>
    <r>
      <rPr>
        <sz val="10"/>
        <rFont val="Arial"/>
        <family val="2"/>
      </rPr>
      <t xml:space="preserve">
"Enable DTCs ($85)
Read DTC Data"</t>
    </r>
  </si>
  <si>
    <r>
      <rPr>
        <sz val="9"/>
        <rFont val="Arial"/>
        <family val="2"/>
      </rPr>
      <t>(physical)</t>
    </r>
    <r>
      <rPr>
        <sz val="10"/>
        <rFont val="Arial"/>
        <family val="2"/>
      </rPr>
      <t xml:space="preserve">
"Disable DTCs ($85)
Read DTC Data"</t>
    </r>
  </si>
  <si>
    <r>
      <rPr>
        <sz val="9"/>
        <rFont val="Arial"/>
        <family val="2"/>
      </rPr>
      <t>(physical)</t>
    </r>
    <r>
      <rPr>
        <sz val="10"/>
        <rFont val="Arial"/>
        <family val="2"/>
      </rPr>
      <t xml:space="preserve">
"Clear DTCs ($14)
Read DTC Data"</t>
    </r>
  </si>
  <si>
    <r>
      <rPr>
        <sz val="9"/>
        <rFont val="Arial"/>
        <family val="2"/>
      </rPr>
      <t>(physical)</t>
    </r>
    <r>
      <rPr>
        <sz val="10"/>
        <rFont val="Arial"/>
        <family val="2"/>
      </rPr>
      <t xml:space="preserve">
"Disable DTCs ($85)
Remove $zzzz fault condition
Read DTC Data"</t>
    </r>
  </si>
  <si>
    <t>Sec 2.7.5</t>
  </si>
  <si>
    <t>$zzzzzzz = write actual DTC in comments</t>
  </si>
  <si>
    <t>$40C04B is used for this test</t>
  </si>
  <si>
    <t>(physical)
"Disable DTCs ($85)
Induce Fault"</t>
  </si>
  <si>
    <t>Stop Tester Present Message
Reports the DTC $zzzzzz.</t>
  </si>
  <si>
    <t>"Remove Fault Clear DTCs
Disable DTCs ($85)
Induce Fault"</t>
  </si>
  <si>
    <t>(physical)
Default Session ($10 $01)
Reports the DTC $zzzzzz</t>
  </si>
  <si>
    <t>(physical)
Power On Reset ($11 $01)
Reports the DTC $zzzzzz</t>
  </si>
  <si>
    <t>Overall Test-Sec 2.7.1 - 2.7.5</t>
  </si>
  <si>
    <t>Sec 2.8.1</t>
  </si>
  <si>
    <t>Flash Session Information</t>
  </si>
  <si>
    <t>Info</t>
  </si>
  <si>
    <t>Test Tool  (Flash Tool ) Used:</t>
  </si>
  <si>
    <t xml:space="preserve"> Vflash</t>
  </si>
  <si>
    <t>e.g. CDA, vFlash, etc</t>
  </si>
  <si>
    <t># of Logical Blocks:</t>
  </si>
  <si>
    <t>6 blocks( 3 data blocks(SWP) and 3 Code blocks(SWL)</t>
  </si>
  <si>
    <t>$22 $F1 $32 Part Number:
$22 $F1 $87Part Number:
Additional DID/Part Number:</t>
  </si>
  <si>
    <t>F132- Partno.04672858AC
Response- 62 F1 32 30 34 36 37 32 38 35 38 41 43
F187-
Response 62 F1 87 20 20 20 20 20 20 20 20 20 20 20</t>
  </si>
  <si>
    <t>56034567AA</t>
  </si>
  <si>
    <t>$22 $F1 $22 Part Number:</t>
  </si>
  <si>
    <t>F122- Partno.04672801AC
Response- 62 F1 32 30 34 36 37 32 38 30 31 41 43</t>
  </si>
  <si>
    <t>Software – Version &amp; Version Number returned for:
 $22 $F194
$22 $F193</t>
  </si>
  <si>
    <t xml:space="preserve">F194-Partno.-28726709
Response-62 F1 94 32 38 37 32 36 37 30 39 20 20 20
F193-Vers.no-0
Response-62 F1 93 00
</t>
  </si>
  <si>
    <t>05 03 08</t>
  </si>
  <si>
    <t xml:space="preserve">VIN Original returned for a $22 $F190
VIN Current returned for a $22 $F1B0
VIN ODO returned for a $22 $0103 
</t>
  </si>
  <si>
    <t xml:space="preserve">
F190 VIN NO-12345671234567123
RES-62 F1 90 31 32 33 34 35 36 37 31 32 33 34 35 36 37 31 32 33 
F1BO VIN NO-12345671234567123
RES-62 F1 B0 31 32 33 34 35 36 37 31 32 33 34 35 36 37 31 32 33
0103 - res 62 01 03 00 00</t>
  </si>
  <si>
    <t>Software Interlock 1 Supported:</t>
  </si>
  <si>
    <t xml:space="preserve"> CADM_lo is not supporting SWIL </t>
  </si>
  <si>
    <t>Software Interlock 2 Supported:</t>
  </si>
  <si>
    <t xml:space="preserve">CADM_lo is not supporting SWIL </t>
  </si>
  <si>
    <t xml:space="preserve"> Flash File Used (*.efd, etc)</t>
  </si>
  <si>
    <t>FF1 and FF2</t>
  </si>
  <si>
    <t>56034567AB.pnd (FF2)</t>
  </si>
  <si>
    <t>Flash Duration:</t>
  </si>
  <si>
    <t>1minute 10 seconds(Only application blocks)</t>
  </si>
  <si>
    <t>Number of Messages:</t>
  </si>
  <si>
    <t>111009</t>
  </si>
  <si>
    <t>Compressed Flash Duration:</t>
  </si>
  <si>
    <t xml:space="preserve">CADM_Lo doesn't support compressed flashing </t>
  </si>
  <si>
    <t>Average Diagnostic Bandwidth:</t>
  </si>
  <si>
    <t>64.32</t>
  </si>
  <si>
    <t>Peek Diagnostic Bandwidth:</t>
  </si>
  <si>
    <t>93.12</t>
  </si>
  <si>
    <t># of ‘Response Pending’ Messages:</t>
  </si>
  <si>
    <t>19</t>
  </si>
  <si>
    <t>Initial ‘Response Pending’ Delay Time:</t>
  </si>
  <si>
    <t>0.138 ms</t>
  </si>
  <si>
    <t>39.3, 72.3 30.2, 36.5</t>
  </si>
  <si>
    <t>Consecutive 'Response Pending' Delay Time:</t>
  </si>
  <si>
    <t>2.2, 2.2, 2.2</t>
  </si>
  <si>
    <t>We do not have consecutive response pending messages for one request</t>
  </si>
  <si>
    <t>Average ECU Download Response Time:</t>
  </si>
  <si>
    <t>0.0067 s</t>
  </si>
  <si>
    <t>Flow Control – BS,t:</t>
  </si>
  <si>
    <t>vflash doesn't show  flow control frames</t>
  </si>
  <si>
    <t>Flow Control – STmin,t:</t>
  </si>
  <si>
    <t>vflash doesn't show the flow control frames</t>
  </si>
  <si>
    <t>F132- Partno.04672801AC
Response- 62 F1 32 30 34 36 37 32 38 30 31 41 43
F187-
Response 62 F1 87 20 20 20 20 20 20 20 20 20 20 20</t>
  </si>
  <si>
    <t>56034567AB (different than step 2)</t>
  </si>
  <si>
    <t>Partno- 04672801AC 
Response- 62 F1 32 30 34 36 37 32 38 30 31 41 43</t>
  </si>
  <si>
    <t>F194-Partno.-28726713
Response-62 F1 94 32 38 37 32 36 37 31 33 20 20 20
F193-Vers.no-0
Response-62 F1 93 00</t>
  </si>
  <si>
    <t>05 04 00 (different than step 2)</t>
  </si>
  <si>
    <t xml:space="preserve">
F190 VIN NO-12345671234567123
RES-62 F1 90 31 32 33 34 35 36 37 31 32 33 34 35 36 37 31 32 33 
F1BO VIN NO-12345671234567123
RES-62 F1 B0 31 32 33 34 35 36 37 31 32 33 34 35 36 37 31 32 33
0103 - res 62 01 03 00 00</t>
  </si>
  <si>
    <t>Same/unchanged to step 2 VIN</t>
  </si>
  <si>
    <t>$22 $F1 $32 Part Number:</t>
  </si>
  <si>
    <t>F132- Partno.04672801AC 
Response- 62 F1 32 30 34 36 37 32 38 30 31 41 43</t>
  </si>
  <si>
    <t>56034567AB</t>
  </si>
  <si>
    <t xml:space="preserve">F132- Partno.04672801AC
Response- 62 F1 32 30 34 36 37 32 38 30 31 41 43
</t>
  </si>
  <si>
    <t>$22 $F1 $51 Software Version:</t>
  </si>
  <si>
    <t>05 04 00</t>
  </si>
  <si>
    <t>Successfully Flash during Bootloader mode</t>
  </si>
  <si>
    <t>YES</t>
  </si>
  <si>
    <t>Y/N</t>
  </si>
  <si>
    <t>Sec 2.8.2</t>
  </si>
  <si>
    <t>6 blocks in total, 3 data and 3 code blocks</t>
  </si>
  <si>
    <t>F122- Partno.04672801AC_x000D_
Response- 62 F1 32 30 34 36 37 32 38 30 31 41 43</t>
  </si>
  <si>
    <t>As per prabhu's comments,he discussed this with FCA and FCA is aware of it, we do not support CRC verification on cybersecurity enabled software, certificate and signature verification is used, hence this section is not applicable</t>
  </si>
  <si>
    <t xml:space="preserve">VIN Original returned for a $22 $F190
VIN Current returned for a $22 $F1B0
VIN ODO returned for a $22 $0103 </t>
  </si>
  <si>
    <t>Unsuccessfully Flash</t>
  </si>
  <si>
    <t>Sec 2.8.3</t>
  </si>
  <si>
    <t xml:space="preserve"> ECU in boot mode ($22 F186)</t>
  </si>
  <si>
    <t xml:space="preserve">According to CAN network requirements, ECU powered by Ignition do not support sleep/wakeup mechanism </t>
  </si>
  <si>
    <t>ECU (boot) asleep</t>
  </si>
  <si>
    <t>ECU awake &amp; communicates properly</t>
  </si>
  <si>
    <t>Sec 2.8.4</t>
  </si>
  <si>
    <t>SWIL Test</t>
  </si>
  <si>
    <t xml:space="preserve">CADM doesn't support SWIL </t>
  </si>
  <si>
    <t>Overall Test-Sec 2.8.1 - 2.8.4</t>
  </si>
  <si>
    <t xml:space="preserve">Step 1 </t>
  </si>
  <si>
    <t>Supported Security Modes :</t>
  </si>
  <si>
    <t>$01</t>
  </si>
  <si>
    <t>$03</t>
  </si>
  <si>
    <t>$05</t>
  </si>
  <si>
    <t>$07</t>
  </si>
  <si>
    <t>$09</t>
  </si>
  <si>
    <t>Sec 2.9.1</t>
  </si>
  <si>
    <t>Mode</t>
  </si>
  <si>
    <t>Items</t>
  </si>
  <si>
    <t>Pos Res Msgs</t>
  </si>
  <si>
    <t>Neg Res Msgs</t>
  </si>
  <si>
    <t>Length</t>
  </si>
  <si>
    <t>≥ 4</t>
  </si>
  <si>
    <t>No predictable alternating values</t>
  </si>
  <si>
    <t>none</t>
  </si>
  <si>
    <t>No repeating sequences</t>
  </si>
  <si>
    <t>No predictable patterns</t>
  </si>
  <si>
    <t>No fixed or constant value</t>
  </si>
  <si>
    <t>n(max)</t>
  </si>
  <si>
    <t>number</t>
  </si>
  <si>
    <t>n($00...00)</t>
  </si>
  <si>
    <t>n($FF...FF)</t>
  </si>
  <si>
    <t>Pattern</t>
  </si>
  <si>
    <t>Not Applicable for CADM-Lo</t>
  </si>
  <si>
    <t>Sec 2.9.2</t>
  </si>
  <si>
    <t>Status</t>
  </si>
  <si>
    <t xml:space="preserve">FCA Algorithm </t>
  </si>
  <si>
    <t>The algorithm is developed by FCA, hence not tested</t>
  </si>
  <si>
    <t>&gt; 30% of possible keys occur 1 time
&lt; 30% of possible keys occur 2 times
&lt; 10% of possible keys occur 3 times
&lt; 3% of possible keys occur 4-9 times
&lt; 1% of possible keys occur 10+ times</t>
  </si>
  <si>
    <t>Overall Test-Sec 2.9.1-2.9.2</t>
  </si>
  <si>
    <t>Sec 2.9.3</t>
  </si>
  <si>
    <t xml:space="preserve">Step </t>
  </si>
  <si>
    <t>Diagnostic Function</t>
  </si>
  <si>
    <t>Test Procedures</t>
  </si>
  <si>
    <t>SID</t>
  </si>
  <si>
    <t>DID/Parameter</t>
  </si>
  <si>
    <t>RID 2001</t>
  </si>
  <si>
    <t>Power On ECU</t>
  </si>
  <si>
    <t>Step '1' Functions Available?</t>
  </si>
  <si>
    <t>$3D</t>
  </si>
  <si>
    <t>NRC = $33 for each Step '1' Function?</t>
  </si>
  <si>
    <t>$2F</t>
  </si>
  <si>
    <t>Seed Request</t>
  </si>
  <si>
    <t>Non-Zero Seed Value?</t>
  </si>
  <si>
    <t>Send Valid Key</t>
  </si>
  <si>
    <t>ECU accepts key value ($67 $06)?</t>
  </si>
  <si>
    <t>Verify Security Access</t>
  </si>
  <si>
    <t>Seed Value = '0'?</t>
  </si>
  <si>
    <t>Tester Present Timeout</t>
  </si>
  <si>
    <t>Unlock Security Mode</t>
  </si>
  <si>
    <t>Send $10 $01</t>
  </si>
  <si>
    <t>Send $11 $01</t>
  </si>
  <si>
    <t>11 03 is not supported for CADM LO</t>
  </si>
  <si>
    <t>Send $11 $03</t>
  </si>
  <si>
    <t>$0x</t>
  </si>
  <si>
    <t>F183</t>
  </si>
  <si>
    <t>F184</t>
  </si>
  <si>
    <t>F185</t>
  </si>
  <si>
    <t>ECU accepts key value ($67 $02)?</t>
  </si>
  <si>
    <t>Security Level 3 is NA for CADM-Lo</t>
  </si>
  <si>
    <t>ECU accepts key value ($67 $04)?</t>
  </si>
  <si>
    <t>Security Level 7 is NA for CADM-Lo</t>
  </si>
  <si>
    <t>ECU accepts key value ($67 $08)?</t>
  </si>
  <si>
    <t>Security Level 9 is NA for CADM-Lo</t>
  </si>
  <si>
    <t>Overall Test-Sec 2.9.3</t>
  </si>
  <si>
    <t>Sec 2.9.4</t>
  </si>
  <si>
    <t>Response Message</t>
  </si>
  <si>
    <t>Seed -&gt;&gt; Valid Key</t>
  </si>
  <si>
    <t>Valid Key (4 bytes) - Unlock</t>
  </si>
  <si>
    <t>Seed --&gt; Invalid Key (1st attp)</t>
  </si>
  <si>
    <t>Seed Response:  Non-zero Seed</t>
  </si>
  <si>
    <t>Key Response:   $7F $27 $35</t>
  </si>
  <si>
    <t>Seed --&gt; Invalid Key (2nd attp)</t>
  </si>
  <si>
    <t>Seed Response:  $7F $27 $36</t>
  </si>
  <si>
    <t>Seed Response:  $7F $27 $37</t>
  </si>
  <si>
    <t>Seed Request (repeat)</t>
  </si>
  <si>
    <t>Seed Request (&gt;10sec)</t>
  </si>
  <si>
    <t>Seed Request (seq error)</t>
  </si>
  <si>
    <t>Seed Response:  $7F $27 $24</t>
  </si>
  <si>
    <t>Overall Test-Sec 2.9.4</t>
  </si>
  <si>
    <t>Sec 2.9.5</t>
  </si>
  <si>
    <r>
      <t xml:space="preserve">Function
</t>
    </r>
    <r>
      <rPr>
        <sz val="9"/>
        <color theme="0"/>
        <rFont val="Arial"/>
        <family val="2"/>
      </rPr>
      <t>(DID, RID, etc)</t>
    </r>
  </si>
  <si>
    <t>Power Cycle</t>
  </si>
  <si>
    <t>01</t>
  </si>
  <si>
    <t>NRC 33*</t>
  </si>
  <si>
    <t>$01 and $05 are applicable for CADM LO and both of them does not support for same session. So this test is not applicable for CADM LO.</t>
  </si>
  <si>
    <t>03</t>
  </si>
  <si>
    <t>NRC 33</t>
  </si>
  <si>
    <t>05</t>
  </si>
  <si>
    <t>07</t>
  </si>
  <si>
    <t>09</t>
  </si>
  <si>
    <t xml:space="preserve">Unlock All Supported Security Access Modes </t>
  </si>
  <si>
    <t>Yes- Unlocked</t>
  </si>
  <si>
    <t>Transistion from Locked to Unlock and respond with new seed.</t>
  </si>
  <si>
    <t>Pos Resp - Seed</t>
  </si>
  <si>
    <t>Request Function</t>
  </si>
  <si>
    <t>* Negative Response Code - $33 Security Access Denied</t>
  </si>
  <si>
    <t>Overall Test-Sec 2.9.5</t>
  </si>
  <si>
    <t>Sec 2.9.6</t>
  </si>
  <si>
    <t>Transmit $27 11</t>
  </si>
  <si>
    <t>11</t>
  </si>
  <si>
    <t>$67 12 xx xx..  ..xx</t>
  </si>
  <si>
    <t>NA for CADM-Lo</t>
  </si>
  <si>
    <t>Overall Test-Sec 2.9.6</t>
  </si>
  <si>
    <t>Change Log</t>
  </si>
  <si>
    <t>Description of Change</t>
  </si>
  <si>
    <t>Editor</t>
  </si>
  <si>
    <t>Date</t>
  </si>
  <si>
    <t>PWBL1 IP 1.3</t>
  </si>
  <si>
    <t>Lakshmi Ramaraju</t>
  </si>
  <si>
    <t>VP-C</t>
  </si>
  <si>
    <t>$2F - I/O Control</t>
  </si>
  <si>
    <t>fail</t>
  </si>
  <si>
    <t>pass</t>
  </si>
  <si>
    <t>2.9.6</t>
  </si>
  <si>
    <t>2.9.5</t>
  </si>
  <si>
    <t>2.9.4</t>
  </si>
  <si>
    <t>2.9.3</t>
  </si>
  <si>
    <t>2.9.1-2</t>
  </si>
  <si>
    <t>2.81-4</t>
  </si>
  <si>
    <t>2.71-5</t>
  </si>
  <si>
    <t>2.6.2</t>
  </si>
  <si>
    <t>2.6.1</t>
  </si>
  <si>
    <t>2.5.5-8.2</t>
  </si>
  <si>
    <t>2.4.1</t>
  </si>
  <si>
    <t>2.0-3</t>
  </si>
  <si>
    <t>1.0</t>
  </si>
  <si>
    <t>Percent</t>
  </si>
  <si>
    <t>0x40C011</t>
  </si>
  <si>
    <t>C00C011</t>
  </si>
  <si>
    <t>Front Radar Module "A"-Circuit Short to Ground</t>
  </si>
  <si>
    <t>0x40C012</t>
  </si>
  <si>
    <t>C00C012</t>
  </si>
  <si>
    <t>Front Radar Module "A"-Circuit Short to Battery</t>
  </si>
  <si>
    <t>0x40C013</t>
  </si>
  <si>
    <t>C00C013</t>
  </si>
  <si>
    <t>Front Radar Module "A"-Circuit Open</t>
  </si>
  <si>
    <t>0x40C016</t>
  </si>
  <si>
    <t>C00C016</t>
  </si>
  <si>
    <t>Front Radar Module "A"-Circuit Voltage Below Threshold</t>
  </si>
  <si>
    <t>0x40C017</t>
  </si>
  <si>
    <t>C00C017</t>
  </si>
  <si>
    <t>Front Radar Module "A"-Circuit Voltage Above Threshold</t>
  </si>
  <si>
    <t>0x40C04A</t>
  </si>
  <si>
    <t>C00C04A</t>
  </si>
  <si>
    <t>Front Radar Module "A"-Incorrect Component Installed</t>
  </si>
  <si>
    <t>0x40C086</t>
  </si>
  <si>
    <t>C00C086</t>
  </si>
  <si>
    <t>Front Radar Module "A"-Signal Invalid</t>
  </si>
  <si>
    <t>0x40C087</t>
  </si>
  <si>
    <t>C00C087</t>
  </si>
  <si>
    <t>Front Radar Module "A"-Missing Message</t>
  </si>
  <si>
    <t>0x40C111</t>
  </si>
  <si>
    <t>C00C111</t>
  </si>
  <si>
    <t>Front Radar Module "B"-Circuit Short to Ground</t>
  </si>
  <si>
    <t>0x40C112</t>
  </si>
  <si>
    <t>C00C112</t>
  </si>
  <si>
    <t>Front Radar Module "B"-Circuit Short to Battery</t>
  </si>
  <si>
    <t>0x40C113</t>
  </si>
  <si>
    <t>C00C113</t>
  </si>
  <si>
    <t>Front Radar Module "B"-Circuit Open</t>
  </si>
  <si>
    <t>0x40C116</t>
  </si>
  <si>
    <t>C00C116</t>
  </si>
  <si>
    <t>Front Radar Module "B"-Circuit Voltage Below Threshold</t>
  </si>
  <si>
    <t>0x40C117</t>
  </si>
  <si>
    <t>C00C117</t>
  </si>
  <si>
    <t>Front Radar Module "B"-Circuit Voltage Above Threshold</t>
  </si>
  <si>
    <t>0x40C14A</t>
  </si>
  <si>
    <t>C00C14A</t>
  </si>
  <si>
    <t>Front Radar Module "B"-Incorrect Component Installed</t>
  </si>
  <si>
    <t>0x40C186</t>
  </si>
  <si>
    <t>C00C186</t>
  </si>
  <si>
    <t>Front Radar Module "B"-Signal Invalid</t>
  </si>
  <si>
    <t>0x40C187</t>
  </si>
  <si>
    <t>C00C187</t>
  </si>
  <si>
    <t>Front Radar Module "B"-Missing Message</t>
  </si>
  <si>
    <t>0x40C211</t>
  </si>
  <si>
    <t>C00C211</t>
  </si>
  <si>
    <t>Front Radar Module "C"-Circuit Short to Ground</t>
  </si>
  <si>
    <t>0x40C212</t>
  </si>
  <si>
    <t>C00C212</t>
  </si>
  <si>
    <t>Front Radar Module "C"-Circuit Short to Battery</t>
  </si>
  <si>
    <t>0x40C213</t>
  </si>
  <si>
    <t>C00C213</t>
  </si>
  <si>
    <t>Front Radar Module "C"-Circuit Open</t>
  </si>
  <si>
    <t>0x40C216</t>
  </si>
  <si>
    <t>C00C216</t>
  </si>
  <si>
    <t>Front Radar Module "C"-Circuit Voltage Below Threshold</t>
  </si>
  <si>
    <t>0x40C217</t>
  </si>
  <si>
    <t>C00C217</t>
  </si>
  <si>
    <t>Front Radar Module "C"-Circuit Voltage Above Threshold</t>
  </si>
  <si>
    <t>0x40C24A</t>
  </si>
  <si>
    <t>C00C24A</t>
  </si>
  <si>
    <t>Front Radar Module "C"-Incorrect Component Installed</t>
  </si>
  <si>
    <t>0x40C286</t>
  </si>
  <si>
    <t>C00C286</t>
  </si>
  <si>
    <t>Front Radar Module "C"-Signal Invalid</t>
  </si>
  <si>
    <t>0x40C287</t>
  </si>
  <si>
    <t>C00C287</t>
  </si>
  <si>
    <t>Front Radar Module "C"-Missing Message</t>
  </si>
  <si>
    <t>0x40C411</t>
  </si>
  <si>
    <t>C00C411</t>
  </si>
  <si>
    <t>Rear Radar Module "A"-Circuit Short to Ground</t>
  </si>
  <si>
    <t>0x40C412</t>
  </si>
  <si>
    <t>C00C412</t>
  </si>
  <si>
    <t>Rear Radar Module "A"-Circuit Short to Battery</t>
  </si>
  <si>
    <t>0x40C413</t>
  </si>
  <si>
    <t>C00C413</t>
  </si>
  <si>
    <t>Rear Radar Module "A"-Circuit Open</t>
  </si>
  <si>
    <t>0x40C416</t>
  </si>
  <si>
    <t>C00C416</t>
  </si>
  <si>
    <t>Rear Radar Module "A"-Circuit Voltage Below Threshold</t>
  </si>
  <si>
    <t>0x40C417</t>
  </si>
  <si>
    <t>C00C417</t>
  </si>
  <si>
    <t>Rear Radar Module "A"-Circuit Voltage Above Threshold</t>
  </si>
  <si>
    <t>0x40C44A</t>
  </si>
  <si>
    <t>C00C44A</t>
  </si>
  <si>
    <t>Rear Radar Module "A"-Incorrect Component Installed</t>
  </si>
  <si>
    <t>0x40C486</t>
  </si>
  <si>
    <t>C00C486</t>
  </si>
  <si>
    <t>Rear Radar Module "A"-Signal Invalid</t>
  </si>
  <si>
    <t>0x40C487</t>
  </si>
  <si>
    <t>C00C487</t>
  </si>
  <si>
    <t>Rear Radar Module "A"-Missing Message</t>
  </si>
  <si>
    <t>0x40C511</t>
  </si>
  <si>
    <t>C00C511</t>
  </si>
  <si>
    <t>Rear Radar Module "B"-Circuit Short to Ground</t>
  </si>
  <si>
    <t>0x40C512</t>
  </si>
  <si>
    <t>C00C512</t>
  </si>
  <si>
    <t>Rear Radar Module "B"-Circuit Short to Battery</t>
  </si>
  <si>
    <t>0x40C513</t>
  </si>
  <si>
    <t>C00C513</t>
  </si>
  <si>
    <t>Rear Radar Module "B"-Circuit Open</t>
  </si>
  <si>
    <t>0x40C516</t>
  </si>
  <si>
    <t>C00C516</t>
  </si>
  <si>
    <t>Rear Radar Module "B"-Circuit Voltage Below Threshold</t>
  </si>
  <si>
    <t>0x40C517</t>
  </si>
  <si>
    <t>C00C517</t>
  </si>
  <si>
    <t>Rear Radar Module "B"-Circuit Voltage Above Threshold</t>
  </si>
  <si>
    <t>0x40C54A</t>
  </si>
  <si>
    <t>C00C54A</t>
  </si>
  <si>
    <t>Rear Radar Module "B"-Incorrect Component Installed</t>
  </si>
  <si>
    <t>0x40C586</t>
  </si>
  <si>
    <t>C00C586</t>
  </si>
  <si>
    <t>Rear Radar Module "B"-Signal Invalid</t>
  </si>
  <si>
    <t>0x40C587</t>
  </si>
  <si>
    <t>C00C587</t>
  </si>
  <si>
    <t>Rear Radar Module "B"-Missing Message</t>
  </si>
  <si>
    <t>0x40CA13</t>
  </si>
  <si>
    <t>C00CA13</t>
  </si>
  <si>
    <t>Camera "A" Heater Control-Circuit Open</t>
  </si>
  <si>
    <t>$FE20</t>
  </si>
  <si>
    <t>$FE21</t>
  </si>
  <si>
    <t>$FE22</t>
  </si>
  <si>
    <t>$FE23</t>
  </si>
  <si>
    <t>$FE24</t>
  </si>
  <si>
    <t>62 FE 20 36 37 30 31 36 30 30 38 37 00 00 20 20 20 20 20 20 20 20 20 20 20 20 20 20 20 FF FF FF FF FF FF FF FF FF FF FF FF FF FF FF FF FF FF FF FF FF FF FF FF FF FF FF FF FF FF FF FF FF FF 00 32 38 37 33 36 34 30 39 41 41 00 44 4B 33 33 35 38 39 30 00 00 00 0A 3F 52 20 20 20 20 20 20 20 20 20 20 20 20 20 20 20 20 20 20 20 20 20 20</t>
  </si>
  <si>
    <t>62 FE 21 36 37 30 31 36 30 30 38 37 00 00 20 20 20 20 20 20 20 20 20 20 20 20 20 20 20 FF FF FF FF FF FF FF FF FF FF FF FF FF FF FF FF FF FF FF FF FF FF FF FF FF FF FF FF FF FF FF FF FF FF 00 32 38 37 33 36 34 30 39 41 41 00 44 4B 33 33 35 38 39 30 00 00 00 0A 3F 52 20 20 20 20 20 20 20 20 20 20 20 20 20 20 20 20 20 20 20 20 20 20</t>
  </si>
  <si>
    <t>62 FE 22 36 37 30 31 36 30 30 38 37 00 00 20 20 20 20 20 20 20 20 20 20 20 20 20 20 20 FF FF FF FF FF FF FF FF FF FF FF FF FF FF FF FF FF FF FF FF FF FF FF FF FF FF FF FF FF FF FF FF FF FF 00 32 38 37 33 36 34 30 39 41 41 00 44 4B 33 33 35 38 39 30 00 00 00 0A 3F 52 20 20 20 20 20 20 20 20 20 20 20 20 20 20 20 20 20 20 20 20 20 20</t>
  </si>
  <si>
    <t>62 FE 23 36 37 30 31 36 30 30 38 37 00 00 20 20 20 20 20 20 20 20 20 20 20 20 20 20 20 FF FF FF FF FF FF FF FF FF FF FF FF FF FF FF FF FF FF FF FF FF FF FF FF FF FF FF FF FF FF FF FF FF FF 00 32 38 37 33 36 34 30 39 41 41 00 44 4B 33 33 35 38 39 30 00 00 00 0A 3F 52 20 20 20 20 20 20 20 20 20 20 20 20 20 20 20 20 20 20 20 20 20 20</t>
  </si>
  <si>
    <t>62 FE 24 36 37 30 31 36 30 30 38 38 00 00 30 30 35 38 32 30 30 30 30 32 30 32 30 32 20 20 20  FF FF FF FF FF FF FF FF FF FF FF FF FF FF FF FF FF FF FF FF FF FF FF FF FF FF FF FF FF FF FF FF FF FF 00 32 38 37 33 36 34 30 32 41 41 00 44 4B 33 33 35 38 38 36 00 00 00 0A 3B 4C  20 20 20 20 20 20 20 20 20 20 20 20 20 20 20 20 20 20 20 20 20 20</t>
  </si>
  <si>
    <t>$FD59</t>
  </si>
  <si>
    <t>$FD60</t>
  </si>
  <si>
    <t>$FD61</t>
  </si>
  <si>
    <t>$FD62</t>
  </si>
  <si>
    <t>62 FD 35 36 38 34 34 30 35 36 32 58 58 20 20 20 20 20 20 20 20 20 20 20 20 20 20 20 FF FF FF FF FF FF FF FF FF FF FF FF FF FF FF FF FF FF FF FF FF FF FF FF FF FF FF FF FF FF FF FF FF FF 00 32 38 37 33 36 34 30 39 41 41 00 44 4B 33 33 35 38 39 30 00 00 00 0A 3F 52</t>
  </si>
  <si>
    <t>62 FD 36 36 38 34 34 30 35 36 32 58 58 20 20 20 20 20 20 20 20 20 20 20 20 20 20 20 FF FF FF FF FF FF FF FF FF FF FF FF FF FF FF FF FF FF FF FF FF FF FF FF FF FF FF FF FF FF FF FF FF FF 00 32 38 37 33 36 34 30 39 41 41 00 44 4B 33 33 35 38 39 30 00 00 00 0A 3F 52</t>
  </si>
  <si>
    <t>62 FD 37 36 38 34 34 30 35 36 32 58 58 20 20 20 20 20 20 20 20 20 20 20 20 20 20 20 FF FF FF FF FF FF FF FF FF FF FF FF FF FF FF FF FF FF FF FF FF FF FF FF FF FF FF FF FF FF FF FF FF FF 00 32 38 37 33 36 34 30 39 41 41 00 44 4B 33 33 35 38 39 30 00 00 00 0A 3F 52</t>
  </si>
  <si>
    <t>62 FD 38 36 38 34 34 30 35 36 32 58 58 20 20 20 20 20 20 20 20 20 20 20 20 20 20 20 FF FF FF FF FF FF FF FF FF FF FF FF FF FF FF FF FF FF FF FF FF FF FF FF FF FF FF FF FF FF FF FF FF FF 00 32 38 37 33 36 34 30 39 41 41 00 44 4B 33 33 35 38 39 30 00 00 00 0A 3F 52</t>
  </si>
  <si>
    <t>62 FD 39 36 38 34 34 30 35 38 36 41 45 30 30 35 38 32 30 30 30 30 32 30 32 FF FF FF FF FF FF FF FF FF FF FF FF FF FF FF FF FF FF FF FF FF FF FF FF FF FF FF FF FF FF FF FF FF FF 00 32 38 37 33 36 34 30 32 41 41 00 44 4B 33 33 35 38 36 00 00 00 0A 3B 4C</t>
  </si>
  <si>
    <t>62 FD 30 00 00 00 00 00 00 00 00 00 00 00 00 00 00 00</t>
  </si>
  <si>
    <t>62 FD 31 00 00 00 00 00 00 00 00 00 00 00 00 00 00 00</t>
  </si>
  <si>
    <t>62 FD 32 00 00 00 00 00 00 00 00 00 00 00 00 00 00 00</t>
  </si>
  <si>
    <t>65 FD 33 00 00 00 00 00 00 00 00 00 00 00 00 00 00 00</t>
  </si>
  <si>
    <t>62 FD 34 00 00 00 00 00 00 00 00 00 00 00 00 00 00 03</t>
  </si>
  <si>
    <t>62 FD 2B 00 00 02 00 00 00 00 00 00</t>
  </si>
  <si>
    <t>62 FD 61 01</t>
  </si>
  <si>
    <t>62 FD 62 01</t>
  </si>
  <si>
    <t>62 FD 59 01</t>
  </si>
  <si>
    <t>62 FD 60 01</t>
  </si>
  <si>
    <t>62 FD 01 01 00 00 32 00 00 32 00 00 32 02 00 00 00 00 00 00 00</t>
  </si>
  <si>
    <t>For Lostcom_VDCM(0xD12F00) and  Implausible_Data_Rcv_VDCM(0xD46B00) occurrence flag is setting as true in Extended data record</t>
  </si>
  <si>
    <t>DPD-418,DPD-424</t>
  </si>
  <si>
    <t>DPD-232,DPD-418,DPD-424</t>
  </si>
  <si>
    <t>For some DTCs Severity mask observed as 40.</t>
  </si>
  <si>
    <t>DPD-424</t>
  </si>
  <si>
    <t>Camera "A" Heater Control-Circuit Open DTC not setting</t>
  </si>
  <si>
    <t>DPD-438,DPD-424</t>
  </si>
  <si>
    <t>Voltage below threshold DTC maturation &amp; Dematuration time Incorrect</t>
  </si>
  <si>
    <t>DPD-409</t>
  </si>
  <si>
    <t>Missing Message LRRF status not updating in Memory</t>
  </si>
  <si>
    <t>DPD-414</t>
  </si>
  <si>
    <t>Reason byte not updated properly</t>
  </si>
  <si>
    <t>Implausible_Data_Rcv_Security_Gateway DTC(0xC44A00) is not setting with SNA values from GPS_Lat and GPS_Long signals of message TELEMATIC_FD_9</t>
  </si>
  <si>
    <t>DPD-413</t>
  </si>
  <si>
    <t>19 06 is not responding with proper data</t>
  </si>
  <si>
    <t>DPD-204,DPD-424</t>
  </si>
  <si>
    <t>6E FD 3C</t>
  </si>
  <si>
    <t>$FE25</t>
  </si>
  <si>
    <t xml:space="preserve">62 FE 25 36 37 30 31 35 38 31 33 39 00 00 00 00 00 00 00 00 00 00 00 00 00 00 00 00 00   </t>
  </si>
  <si>
    <t xml:space="preserve">62 FE 25 00 00 00 00 00 00 00 00 00 00 00 00 00 00 00 00 00 00 00 00 00 00 00 00 00 00   </t>
  </si>
  <si>
    <t>LRCF Part number is not correct and observed as all FF</t>
  </si>
  <si>
    <t>DPD-430</t>
  </si>
  <si>
    <t>DPD-204,DPD-446</t>
  </si>
  <si>
    <t>Demature time doesn't match requirement.</t>
  </si>
  <si>
    <t>Mature time doesn't match requirements.</t>
  </si>
  <si>
    <t>Calibration SW component doesn't support MASAH variant so it sets the following parameters : l_Invalid_Air_Susp_Index , l_Invalid_LRCF_Index , l_Invalid_LRRF_Index and l_Invalid_MRR_Index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</si>
</sst>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
    <numFmt numFmtId="165" formatCode="[$-4009]General"/>
  </numFmts>
  <fonts count="78" x14ac:knownFonts="1">
    <font>
      <sz val="10"/>
      <name val="Arial"/>
    </font>
    <font>
      <sz val="10"/>
      <color indexed="8"/>
      <name val="Arial"/>
      <family val="2"/>
    </font>
    <font>
      <sz val="10"/>
      <color indexed="63"/>
      <name val="Arial"/>
      <family val="2"/>
    </font>
    <font>
      <sz val="8"/>
      <name val="Arial"/>
      <family val="2"/>
    </font>
    <font>
      <b/>
      <sz val="8"/>
      <name val="Arial"/>
      <family val="2"/>
    </font>
    <font>
      <b/>
      <sz val="14"/>
      <color indexed="9"/>
      <name val="Arial"/>
      <family val="2"/>
    </font>
    <font>
      <sz val="10"/>
      <name val="Arial"/>
      <family val="2"/>
    </font>
    <font>
      <b/>
      <u/>
      <sz val="10"/>
      <name val="Arial"/>
      <family val="2"/>
    </font>
    <font>
      <sz val="10"/>
      <color indexed="9"/>
      <name val="Arial"/>
      <family val="2"/>
    </font>
    <font>
      <b/>
      <sz val="10"/>
      <name val="Arial"/>
      <family val="2"/>
    </font>
    <font>
      <sz val="18"/>
      <color indexed="9"/>
      <name val="Arial"/>
      <family val="2"/>
    </font>
    <font>
      <b/>
      <sz val="12"/>
      <name val="Arial"/>
      <family val="2"/>
    </font>
    <font>
      <sz val="12"/>
      <name val="Arial"/>
      <family val="2"/>
    </font>
    <font>
      <b/>
      <sz val="12"/>
      <color indexed="12"/>
      <name val="Arial"/>
      <family val="2"/>
    </font>
    <font>
      <b/>
      <sz val="14"/>
      <name val="Arial"/>
      <family val="2"/>
    </font>
    <font>
      <sz val="22"/>
      <name val="Arial"/>
      <family val="2"/>
    </font>
    <font>
      <sz val="18"/>
      <name val="Arial"/>
      <family val="2"/>
    </font>
    <font>
      <b/>
      <sz val="22"/>
      <color indexed="12"/>
      <name val="Arial"/>
      <family val="2"/>
    </font>
    <font>
      <b/>
      <sz val="22"/>
      <name val="Arial"/>
      <family val="2"/>
    </font>
    <font>
      <b/>
      <sz val="12"/>
      <color theme="0"/>
      <name val="Arial"/>
      <family val="2"/>
    </font>
    <font>
      <sz val="10.5"/>
      <name val="Arial"/>
      <family val="2"/>
    </font>
    <font>
      <b/>
      <sz val="10"/>
      <color theme="0"/>
      <name val="Arial"/>
      <family val="2"/>
    </font>
    <font>
      <i/>
      <sz val="8"/>
      <name val="Arial"/>
      <family val="2"/>
    </font>
    <font>
      <u/>
      <sz val="10"/>
      <color theme="10"/>
      <name val="Arial"/>
      <family val="2"/>
    </font>
    <font>
      <u/>
      <sz val="9"/>
      <color theme="10"/>
      <name val="Arial"/>
      <family val="2"/>
    </font>
    <font>
      <b/>
      <sz val="11"/>
      <name val="Arial"/>
      <family val="2"/>
    </font>
    <font>
      <b/>
      <sz val="11"/>
      <color theme="0"/>
      <name val="Arial"/>
      <family val="2"/>
    </font>
    <font>
      <b/>
      <sz val="14"/>
      <color rgb="FF0070C0"/>
      <name val="Arial"/>
      <family val="2"/>
    </font>
    <font>
      <b/>
      <sz val="14"/>
      <color rgb="FFC00000"/>
      <name val="Arial"/>
      <family val="2"/>
    </font>
    <font>
      <sz val="9"/>
      <color indexed="81"/>
      <name val="Tahoma"/>
      <family val="2"/>
    </font>
    <font>
      <b/>
      <sz val="9"/>
      <color indexed="81"/>
      <name val="Tahoma"/>
      <family val="2"/>
    </font>
    <font>
      <b/>
      <sz val="14"/>
      <color theme="1"/>
      <name val="Arial"/>
      <family val="2"/>
    </font>
    <font>
      <b/>
      <sz val="9"/>
      <name val="Arial"/>
      <family val="2"/>
    </font>
    <font>
      <u/>
      <sz val="10"/>
      <color indexed="12"/>
      <name val="Arial"/>
      <family val="2"/>
    </font>
    <font>
      <b/>
      <sz val="7"/>
      <name val="Arial"/>
      <family val="2"/>
    </font>
    <font>
      <sz val="8"/>
      <color indexed="8"/>
      <name val="Arial"/>
      <family val="2"/>
    </font>
    <font>
      <sz val="9"/>
      <name val="Arial"/>
      <family val="2"/>
    </font>
    <font>
      <b/>
      <sz val="9"/>
      <color theme="0"/>
      <name val="Arial"/>
      <family val="2"/>
    </font>
    <font>
      <i/>
      <sz val="9"/>
      <color theme="0"/>
      <name val="Arial"/>
      <family val="2"/>
    </font>
    <font>
      <sz val="8"/>
      <color theme="0"/>
      <name val="Arial"/>
      <family val="2"/>
    </font>
    <font>
      <i/>
      <sz val="8"/>
      <color theme="0"/>
      <name val="Arial"/>
      <family val="2"/>
    </font>
    <font>
      <b/>
      <u/>
      <sz val="10"/>
      <color theme="0"/>
      <name val="Arial"/>
      <family val="2"/>
    </font>
    <font>
      <i/>
      <sz val="10"/>
      <color theme="0"/>
      <name val="Arial"/>
      <family val="2"/>
    </font>
    <font>
      <i/>
      <sz val="11"/>
      <color theme="0"/>
      <name val="Arial"/>
      <family val="2"/>
    </font>
    <font>
      <b/>
      <sz val="8"/>
      <color theme="0"/>
      <name val="Arial"/>
      <family val="2"/>
    </font>
    <font>
      <b/>
      <i/>
      <sz val="8"/>
      <color theme="0"/>
      <name val="Arial"/>
      <family val="2"/>
    </font>
    <font>
      <b/>
      <sz val="9"/>
      <color rgb="FF00B0F0"/>
      <name val="Arial"/>
      <family val="2"/>
    </font>
    <font>
      <b/>
      <i/>
      <sz val="9"/>
      <color theme="0"/>
      <name val="Arial"/>
      <family val="2"/>
    </font>
    <font>
      <b/>
      <i/>
      <sz val="10"/>
      <color theme="0"/>
      <name val="Arial"/>
      <family val="2"/>
    </font>
    <font>
      <sz val="10"/>
      <color theme="0"/>
      <name val="Arial"/>
      <family val="2"/>
    </font>
    <font>
      <sz val="8"/>
      <color theme="2" tint="-0.249977111117893"/>
      <name val="Arial"/>
      <family val="2"/>
    </font>
    <font>
      <b/>
      <sz val="22"/>
      <color theme="0"/>
      <name val="Arial"/>
      <family val="2"/>
    </font>
    <font>
      <b/>
      <sz val="14"/>
      <color theme="0"/>
      <name val="Arial"/>
      <family val="2"/>
    </font>
    <font>
      <sz val="11"/>
      <color theme="0"/>
      <name val="Arial"/>
      <family val="2"/>
    </font>
    <font>
      <sz val="12"/>
      <color theme="0"/>
      <name val="Arial"/>
      <family val="2"/>
    </font>
    <font>
      <sz val="18"/>
      <color theme="0"/>
      <name val="Arial"/>
      <family val="2"/>
    </font>
    <font>
      <b/>
      <sz val="8"/>
      <color indexed="10"/>
      <name val="Arial"/>
      <family val="2"/>
    </font>
    <font>
      <sz val="11"/>
      <name val="Arial"/>
      <family val="2"/>
    </font>
    <font>
      <b/>
      <sz val="11"/>
      <color rgb="FF0000FF"/>
      <name val="Arial"/>
      <family val="2"/>
    </font>
    <font>
      <sz val="11"/>
      <color indexed="9"/>
      <name val="Arial"/>
      <family val="2"/>
    </font>
    <font>
      <b/>
      <sz val="11"/>
      <color indexed="12"/>
      <name val="Arial"/>
      <family val="2"/>
    </font>
    <font>
      <b/>
      <i/>
      <sz val="11"/>
      <color theme="0"/>
      <name val="Arial"/>
      <family val="2"/>
    </font>
    <font>
      <i/>
      <sz val="9"/>
      <color indexed="12"/>
      <name val="Arial"/>
      <family val="2"/>
    </font>
    <font>
      <sz val="8"/>
      <color indexed="9"/>
      <name val="Arial"/>
      <family val="2"/>
    </font>
    <font>
      <sz val="9"/>
      <color theme="0"/>
      <name val="Arial"/>
      <family val="2"/>
    </font>
    <font>
      <sz val="9"/>
      <name val="Courier New"/>
      <family val="3"/>
    </font>
    <font>
      <sz val="8"/>
      <color theme="0" tint="-0.34998626667073579"/>
      <name val="Arial"/>
      <family val="2"/>
    </font>
    <font>
      <sz val="9"/>
      <color theme="1"/>
      <name val="Arial"/>
      <family val="2"/>
    </font>
    <font>
      <b/>
      <sz val="16"/>
      <name val="Arial"/>
      <family val="2"/>
    </font>
    <font>
      <sz val="11"/>
      <color rgb="FF000000"/>
      <name val="Calibri"/>
      <family val="2"/>
    </font>
    <font>
      <sz val="11"/>
      <color theme="1"/>
      <name val="Calibri"/>
      <family val="2"/>
    </font>
    <font>
      <sz val="10"/>
      <color rgb="FF000000"/>
      <name val="Segoe UI"/>
      <family val="2"/>
    </font>
    <font>
      <sz val="10"/>
      <color rgb="FF000000"/>
      <name val="Arial"/>
      <charset val="1"/>
    </font>
    <font>
      <sz val="10"/>
      <color rgb="FFFF0000"/>
      <name val="Arial"/>
      <family val="2"/>
    </font>
    <font>
      <sz val="11"/>
      <color rgb="FF000000"/>
      <name val="Arial"/>
      <charset val="1"/>
    </font>
    <font>
      <sz val="13.5"/>
      <color rgb="FF000000"/>
      <name val="Arial"/>
      <charset val="1"/>
    </font>
    <font>
      <sz val="10"/>
      <color rgb="FF000000"/>
      <name val="Arial"/>
      <family val="2"/>
    </font>
    <font>
      <sz val="11"/>
      <color rgb="FF000000"/>
      <name val="Arial"/>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0"/>
        <bgColor rgb="FFFF3300"/>
      </patternFill>
    </fill>
    <fill>
      <patternFill patternType="solid">
        <fgColor rgb="FFFFFFFF"/>
        <bgColor indexed="64"/>
      </patternFill>
    </fill>
  </fills>
  <borders count="6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rgb="FFFF6600"/>
      </left>
      <right/>
      <top style="double">
        <color rgb="FFFF6600"/>
      </top>
      <bottom/>
      <diagonal/>
    </border>
    <border>
      <left/>
      <right/>
      <top style="double">
        <color rgb="FFFF6600"/>
      </top>
      <bottom/>
      <diagonal/>
    </border>
    <border>
      <left/>
      <right style="double">
        <color rgb="FFFF6600"/>
      </right>
      <top style="double">
        <color rgb="FFFF6600"/>
      </top>
      <bottom/>
      <diagonal/>
    </border>
    <border>
      <left style="double">
        <color rgb="FFFF6600"/>
      </left>
      <right/>
      <top/>
      <bottom/>
      <diagonal/>
    </border>
    <border>
      <left/>
      <right style="double">
        <color rgb="FFFF6600"/>
      </right>
      <top/>
      <bottom/>
      <diagonal/>
    </border>
    <border>
      <left style="double">
        <color rgb="FFFF6600"/>
      </left>
      <right/>
      <top/>
      <bottom style="double">
        <color rgb="FFFF6600"/>
      </bottom>
      <diagonal/>
    </border>
    <border>
      <left/>
      <right/>
      <top/>
      <bottom style="double">
        <color rgb="FFFF6600"/>
      </bottom>
      <diagonal/>
    </border>
    <border>
      <left/>
      <right style="double">
        <color rgb="FFFF6600"/>
      </right>
      <top/>
      <bottom style="double">
        <color rgb="FFFF6600"/>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style="thin">
        <color indexed="64"/>
      </right>
      <top style="thin">
        <color indexed="64"/>
      </top>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style="thin">
        <color indexed="64"/>
      </bottom>
      <diagonal/>
    </border>
    <border>
      <left style="thin">
        <color theme="0"/>
      </left>
      <right/>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theme="0"/>
      </top>
      <bottom style="thin">
        <color indexed="64"/>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indexed="64"/>
      </left>
      <right style="thin">
        <color theme="0"/>
      </right>
      <top/>
      <bottom style="double">
        <color indexed="64"/>
      </bottom>
      <diagonal/>
    </border>
    <border>
      <left style="thin">
        <color theme="0"/>
      </left>
      <right style="thin">
        <color theme="0"/>
      </right>
      <top/>
      <bottom style="double">
        <color indexed="64"/>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n">
        <color indexed="64"/>
      </right>
      <top/>
      <bottom style="thick">
        <color indexed="64"/>
      </bottom>
      <diagonal/>
    </border>
    <border>
      <left/>
      <right style="thick">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double">
        <color indexed="64"/>
      </top>
      <bottom style="thin">
        <color indexed="64"/>
      </bottom>
      <diagonal/>
    </border>
    <border>
      <left style="thin">
        <color theme="0"/>
      </left>
      <right/>
      <top style="thin">
        <color indexed="64"/>
      </top>
      <bottom/>
      <diagonal/>
    </border>
    <border>
      <left/>
      <right style="thin">
        <color theme="0"/>
      </right>
      <top style="thin">
        <color indexed="64"/>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theme="0"/>
      </right>
      <top style="thin">
        <color indexed="64"/>
      </top>
      <bottom style="double">
        <color indexed="64"/>
      </bottom>
      <diagonal/>
    </border>
    <border>
      <left style="thin">
        <color theme="0"/>
      </left>
      <right style="thin">
        <color theme="0"/>
      </right>
      <top style="thin">
        <color indexed="64"/>
      </top>
      <bottom style="double">
        <color indexed="64"/>
      </bottom>
      <diagonal/>
    </border>
    <border>
      <left style="thin">
        <color theme="0"/>
      </left>
      <right/>
      <top/>
      <bottom style="double">
        <color indexed="64"/>
      </bottom>
      <diagonal/>
    </border>
    <border>
      <left style="thin">
        <color indexed="64"/>
      </left>
      <right style="thin">
        <color theme="0"/>
      </right>
      <top/>
      <bottom/>
      <diagonal/>
    </border>
    <border>
      <left style="thin">
        <color theme="0"/>
      </left>
      <right style="thin">
        <color indexed="64"/>
      </right>
      <top style="thin">
        <color indexed="64"/>
      </top>
      <bottom/>
      <diagonal/>
    </border>
    <border>
      <left style="thin">
        <color theme="0"/>
      </left>
      <right style="thin">
        <color indexed="64"/>
      </right>
      <top/>
      <bottom style="double">
        <color indexed="64"/>
      </bottom>
      <diagonal/>
    </border>
    <border>
      <left style="thin">
        <color theme="0"/>
      </left>
      <right style="thin">
        <color theme="0"/>
      </right>
      <top style="double">
        <color theme="1"/>
      </top>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s>
  <cellStyleXfs count="5">
    <xf numFmtId="0" fontId="0" fillId="0" borderId="0"/>
    <xf numFmtId="0" fontId="23" fillId="0" borderId="0" applyNumberFormat="0" applyFill="0" applyBorder="0" applyAlignment="0" applyProtection="0"/>
    <xf numFmtId="0" fontId="6" fillId="0" borderId="0"/>
    <xf numFmtId="0" fontId="33" fillId="0" borderId="0" applyNumberFormat="0" applyFill="0" applyBorder="0" applyAlignment="0" applyProtection="0">
      <alignment vertical="top"/>
      <protection locked="0"/>
    </xf>
    <xf numFmtId="165" fontId="69" fillId="0" borderId="0"/>
  </cellStyleXfs>
  <cellXfs count="727">
    <xf numFmtId="0" fontId="0" fillId="0" borderId="0" xfId="0"/>
    <xf numFmtId="0" fontId="0" fillId="0" borderId="0" xfId="0" applyFill="1" applyBorder="1"/>
    <xf numFmtId="0" fontId="0" fillId="0" borderId="0" xfId="0" applyFill="1" applyBorder="1" applyProtection="1">
      <protection locked="0"/>
    </xf>
    <xf numFmtId="0" fontId="1" fillId="0" borderId="0" xfId="0" applyFont="1" applyFill="1" applyBorder="1" applyProtection="1">
      <protection locked="0"/>
    </xf>
    <xf numFmtId="0" fontId="2"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left" vertical="center" indent="1"/>
      <protection locked="0"/>
    </xf>
    <xf numFmtId="0" fontId="4" fillId="0" borderId="0" xfId="0" applyFont="1" applyFill="1" applyBorder="1" applyAlignment="1" applyProtection="1">
      <alignment horizontal="center" wrapText="1"/>
      <protection locked="0"/>
    </xf>
    <xf numFmtId="0" fontId="4" fillId="0" borderId="0" xfId="0" applyFont="1" applyFill="1" applyBorder="1" applyAlignment="1" applyProtection="1">
      <alignment wrapText="1"/>
      <protection locked="0"/>
    </xf>
    <xf numFmtId="0" fontId="3" fillId="0" borderId="0" xfId="0" applyFont="1" applyFill="1" applyBorder="1" applyAlignment="1" applyProtection="1">
      <alignment horizontal="center"/>
      <protection locked="0"/>
    </xf>
    <xf numFmtId="0" fontId="4" fillId="0" borderId="0" xfId="0" applyFont="1" applyFill="1" applyBorder="1" applyAlignment="1" applyProtection="1">
      <alignment horizontal="left"/>
      <protection locked="0"/>
    </xf>
    <xf numFmtId="0" fontId="5" fillId="0" borderId="0" xfId="0" applyFont="1" applyFill="1" applyBorder="1" applyAlignment="1" applyProtection="1">
      <alignment horizontal="center" vertical="top"/>
      <protection locked="0"/>
    </xf>
    <xf numFmtId="0" fontId="5" fillId="0" borderId="0" xfId="0" applyFont="1" applyFill="1" applyBorder="1" applyAlignment="1" applyProtection="1">
      <alignment vertical="top"/>
      <protection locked="0"/>
    </xf>
    <xf numFmtId="0" fontId="3" fillId="0" borderId="0" xfId="0" applyFont="1" applyFill="1" applyBorder="1" applyProtection="1">
      <protection locked="0"/>
    </xf>
    <xf numFmtId="0" fontId="6" fillId="0" borderId="0" xfId="0" applyFont="1" applyFill="1" applyBorder="1" applyAlignment="1" applyProtection="1">
      <alignment horizontal="center" vertical="center"/>
      <protection locked="0"/>
    </xf>
    <xf numFmtId="2" fontId="7" fillId="0" borderId="0" xfId="0" applyNumberFormat="1" applyFont="1" applyFill="1" applyBorder="1" applyAlignment="1" applyProtection="1">
      <alignment horizontal="left" vertical="center" indent="1"/>
      <protection locked="0"/>
    </xf>
    <xf numFmtId="0" fontId="3" fillId="0" borderId="0" xfId="0"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indent="1"/>
      <protection locked="0"/>
    </xf>
    <xf numFmtId="0" fontId="7" fillId="0" borderId="0" xfId="0" applyFont="1" applyFill="1" applyBorder="1" applyAlignment="1" applyProtection="1">
      <alignment horizontal="left" vertical="center" indent="1"/>
      <protection locked="0"/>
    </xf>
    <xf numFmtId="0" fontId="7" fillId="0" borderId="0" xfId="0" applyFont="1" applyFill="1" applyBorder="1" applyAlignment="1" applyProtection="1">
      <alignment horizontal="left" vertical="center" wrapText="1" indent="1"/>
      <protection locked="0"/>
    </xf>
    <xf numFmtId="0" fontId="8" fillId="0" borderId="0" xfId="0" applyFont="1" applyFill="1" applyBorder="1" applyProtection="1">
      <protection locked="0"/>
    </xf>
    <xf numFmtId="0" fontId="9" fillId="0" borderId="0" xfId="0" applyFont="1" applyFill="1" applyBorder="1" applyAlignment="1" applyProtection="1">
      <alignment horizontal="center" vertical="center" wrapText="1"/>
      <protection locked="0"/>
    </xf>
    <xf numFmtId="0" fontId="10" fillId="0" borderId="0" xfId="0" applyFont="1" applyFill="1" applyBorder="1" applyProtection="1">
      <protection locked="0"/>
    </xf>
    <xf numFmtId="15" fontId="7"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indent="1"/>
      <protection locked="0"/>
    </xf>
    <xf numFmtId="0" fontId="6" fillId="0" borderId="0" xfId="0" applyFont="1" applyFill="1" applyBorder="1" applyAlignment="1" applyProtection="1">
      <alignment horizontal="center"/>
      <protection locked="0"/>
    </xf>
    <xf numFmtId="0" fontId="0" fillId="0" borderId="0" xfId="0" applyProtection="1">
      <protection locked="0"/>
    </xf>
    <xf numFmtId="0" fontId="8" fillId="0" borderId="1" xfId="0" applyFont="1" applyFill="1" applyBorder="1" applyProtection="1"/>
    <xf numFmtId="0" fontId="10" fillId="0" borderId="3" xfId="0" applyFont="1" applyFill="1" applyBorder="1" applyProtection="1"/>
    <xf numFmtId="0" fontId="8" fillId="0" borderId="4" xfId="0" applyFont="1" applyFill="1" applyBorder="1" applyProtection="1"/>
    <xf numFmtId="0" fontId="10" fillId="0" borderId="5" xfId="0" applyFont="1" applyFill="1" applyBorder="1" applyProtection="1"/>
    <xf numFmtId="0" fontId="0" fillId="0" borderId="0" xfId="0" applyFill="1" applyBorder="1" applyProtection="1"/>
    <xf numFmtId="0" fontId="12" fillId="0" borderId="0" xfId="0" applyFont="1" applyFill="1" applyBorder="1" applyProtection="1"/>
    <xf numFmtId="15" fontId="11" fillId="0" borderId="0" xfId="0" applyNumberFormat="1" applyFont="1" applyFill="1" applyBorder="1" applyAlignment="1" applyProtection="1">
      <alignment horizontal="left" indent="1"/>
    </xf>
    <xf numFmtId="0" fontId="11" fillId="0" borderId="0" xfId="0" applyFont="1" applyFill="1" applyBorder="1" applyAlignment="1" applyProtection="1">
      <alignment horizontal="right"/>
    </xf>
    <xf numFmtId="0" fontId="12" fillId="0" borderId="0" xfId="0" applyFont="1" applyBorder="1" applyProtection="1"/>
    <xf numFmtId="0" fontId="12" fillId="0" borderId="0" xfId="0" applyFont="1" applyBorder="1" applyAlignment="1" applyProtection="1">
      <alignment horizontal="center"/>
    </xf>
    <xf numFmtId="0" fontId="11" fillId="0" borderId="0" xfId="0" applyFont="1" applyBorder="1" applyAlignment="1" applyProtection="1">
      <alignment horizontal="right"/>
    </xf>
    <xf numFmtId="10" fontId="13" fillId="0" borderId="0" xfId="0" applyNumberFormat="1" applyFont="1" applyBorder="1" applyAlignment="1" applyProtection="1">
      <alignment horizontal="left" vertical="top"/>
    </xf>
    <xf numFmtId="0" fontId="14" fillId="0" borderId="0" xfId="0" applyFont="1" applyFill="1" applyBorder="1" applyAlignment="1" applyProtection="1">
      <alignment horizontal="right" vertical="top"/>
    </xf>
    <xf numFmtId="0" fontId="14" fillId="0" borderId="0" xfId="0" applyFont="1" applyBorder="1" applyAlignment="1" applyProtection="1">
      <alignment horizontal="right" vertical="top"/>
    </xf>
    <xf numFmtId="0" fontId="15" fillId="0" borderId="0" xfId="0" applyFont="1" applyFill="1" applyBorder="1" applyAlignment="1" applyProtection="1">
      <alignment wrapText="1"/>
    </xf>
    <xf numFmtId="0" fontId="16" fillId="0" borderId="0" xfId="0" applyFont="1" applyFill="1" applyBorder="1" applyAlignment="1" applyProtection="1">
      <alignment horizontal="center" wrapText="1"/>
    </xf>
    <xf numFmtId="0" fontId="17" fillId="0" borderId="0" xfId="0" applyFont="1" applyFill="1" applyBorder="1" applyAlignment="1" applyProtection="1">
      <alignment wrapText="1"/>
    </xf>
    <xf numFmtId="0" fontId="18" fillId="0" borderId="0" xfId="0" applyFont="1" applyFill="1" applyBorder="1" applyAlignment="1" applyProtection="1">
      <alignment horizontal="center"/>
    </xf>
    <xf numFmtId="0" fontId="18" fillId="0" borderId="0" xfId="0" applyFont="1" applyFill="1" applyBorder="1" applyAlignment="1" applyProtection="1"/>
    <xf numFmtId="0" fontId="8" fillId="0" borderId="6" xfId="0" applyFont="1" applyFill="1" applyBorder="1" applyProtection="1"/>
    <xf numFmtId="0" fontId="3" fillId="0" borderId="7" xfId="0" applyFont="1" applyBorder="1" applyAlignment="1" applyProtection="1">
      <alignment horizontal="center"/>
    </xf>
    <xf numFmtId="0" fontId="3" fillId="0" borderId="7" xfId="0" applyFont="1" applyBorder="1" applyProtection="1"/>
    <xf numFmtId="0" fontId="3" fillId="0" borderId="7" xfId="0" applyFont="1" applyFill="1" applyBorder="1" applyProtection="1"/>
    <xf numFmtId="0" fontId="10" fillId="0" borderId="8" xfId="0" applyFont="1" applyFill="1" applyBorder="1" applyProtection="1"/>
    <xf numFmtId="0" fontId="8" fillId="0" borderId="0" xfId="0" applyFont="1" applyFill="1" applyBorder="1" applyProtection="1"/>
    <xf numFmtId="0" fontId="3" fillId="0" borderId="0" xfId="0" applyFont="1" applyBorder="1" applyAlignment="1" applyProtection="1">
      <alignment horizontal="center"/>
    </xf>
    <xf numFmtId="0" fontId="3" fillId="0" borderId="0" xfId="0" applyFont="1" applyBorder="1" applyProtection="1"/>
    <xf numFmtId="0" fontId="10" fillId="0" borderId="0" xfId="0" applyFont="1" applyFill="1" applyBorder="1" applyProtection="1"/>
    <xf numFmtId="0" fontId="3" fillId="0" borderId="0" xfId="0" applyFont="1" applyAlignment="1" applyProtection="1">
      <alignment vertical="top"/>
    </xf>
    <xf numFmtId="0" fontId="3" fillId="0" borderId="0" xfId="0" applyFont="1" applyAlignment="1" applyProtection="1">
      <alignment vertical="top"/>
      <protection locked="0"/>
    </xf>
    <xf numFmtId="0" fontId="3" fillId="0" borderId="0" xfId="0" applyFont="1" applyAlignment="1" applyProtection="1">
      <alignment horizontal="right" vertical="top" wrapText="1"/>
    </xf>
    <xf numFmtId="0" fontId="3" fillId="0" borderId="0" xfId="0" applyFont="1" applyBorder="1" applyAlignment="1" applyProtection="1">
      <alignment horizontal="center" vertical="top"/>
    </xf>
    <xf numFmtId="0" fontId="3" fillId="0" borderId="0" xfId="0" applyFont="1" applyAlignment="1" applyProtection="1">
      <alignment horizontal="center" vertical="top"/>
      <protection locked="0"/>
    </xf>
    <xf numFmtId="0" fontId="3" fillId="3" borderId="0" xfId="0" applyFont="1" applyFill="1" applyAlignment="1" applyProtection="1">
      <alignment vertical="top"/>
      <protection locked="0"/>
    </xf>
    <xf numFmtId="0" fontId="6" fillId="3" borderId="0" xfId="0" applyFont="1" applyFill="1" applyAlignment="1" applyProtection="1">
      <alignment vertical="top"/>
    </xf>
    <xf numFmtId="0" fontId="6" fillId="0" borderId="0" xfId="0" applyFont="1" applyAlignment="1" applyProtection="1">
      <alignment vertical="top"/>
    </xf>
    <xf numFmtId="0" fontId="6" fillId="0" borderId="0" xfId="0" applyFont="1" applyAlignment="1" applyProtection="1">
      <alignment horizontal="center" vertical="top"/>
    </xf>
    <xf numFmtId="0" fontId="6" fillId="3" borderId="0" xfId="0" applyFont="1" applyFill="1" applyAlignment="1" applyProtection="1">
      <alignment vertical="top"/>
      <protection locked="0"/>
    </xf>
    <xf numFmtId="0" fontId="6" fillId="0" borderId="12" xfId="0" applyFont="1" applyFill="1" applyBorder="1" applyAlignment="1" applyProtection="1">
      <alignment vertical="top"/>
      <protection locked="0"/>
    </xf>
    <xf numFmtId="0" fontId="6" fillId="0" borderId="12" xfId="0" applyFont="1" applyFill="1" applyBorder="1" applyAlignment="1" applyProtection="1">
      <alignment horizontal="center" vertical="top"/>
      <protection locked="0"/>
    </xf>
    <xf numFmtId="15" fontId="6" fillId="0" borderId="12" xfId="0" applyNumberFormat="1" applyFont="1" applyFill="1" applyBorder="1" applyAlignment="1" applyProtection="1">
      <alignment horizontal="center" vertical="top"/>
      <protection locked="0"/>
    </xf>
    <xf numFmtId="49" fontId="6" fillId="0" borderId="12" xfId="0" applyNumberFormat="1" applyFont="1" applyFill="1" applyBorder="1" applyAlignment="1" applyProtection="1">
      <alignment horizontal="center" vertical="top"/>
      <protection locked="0"/>
    </xf>
    <xf numFmtId="0" fontId="6" fillId="0" borderId="12" xfId="0" applyFont="1" applyFill="1" applyBorder="1" applyAlignment="1" applyProtection="1">
      <alignment vertical="top"/>
    </xf>
    <xf numFmtId="0" fontId="6" fillId="0" borderId="12" xfId="0" applyFont="1" applyFill="1" applyBorder="1" applyAlignment="1" applyProtection="1">
      <alignment horizontal="center" vertical="top"/>
    </xf>
    <xf numFmtId="15" fontId="6" fillId="0" borderId="12" xfId="0" applyNumberFormat="1" applyFont="1" applyFill="1" applyBorder="1" applyAlignment="1" applyProtection="1">
      <alignment horizontal="center" vertical="top"/>
    </xf>
    <xf numFmtId="49" fontId="6" fillId="0" borderId="12" xfId="0" applyNumberFormat="1" applyFont="1" applyFill="1" applyBorder="1" applyAlignment="1" applyProtection="1">
      <alignment horizontal="center" vertical="top"/>
    </xf>
    <xf numFmtId="0" fontId="6" fillId="0" borderId="12" xfId="0" applyFont="1" applyBorder="1" applyAlignment="1" applyProtection="1">
      <alignment vertical="top" wrapText="1"/>
      <protection locked="0"/>
    </xf>
    <xf numFmtId="0" fontId="6" fillId="0" borderId="12" xfId="0" applyFont="1" applyBorder="1" applyAlignment="1" applyProtection="1">
      <alignment horizontal="center" vertical="top"/>
      <protection locked="0"/>
    </xf>
    <xf numFmtId="15" fontId="6" fillId="0" borderId="12" xfId="0" applyNumberFormat="1" applyFont="1" applyBorder="1" applyAlignment="1" applyProtection="1">
      <alignment horizontal="center" vertical="top"/>
      <protection locked="0"/>
    </xf>
    <xf numFmtId="0" fontId="6" fillId="0" borderId="12" xfId="0" applyFont="1" applyFill="1" applyBorder="1" applyAlignment="1" applyProtection="1">
      <alignment vertical="top" wrapText="1"/>
      <protection locked="0"/>
    </xf>
    <xf numFmtId="0" fontId="6" fillId="0" borderId="12" xfId="0" quotePrefix="1" applyFont="1" applyFill="1" applyBorder="1" applyAlignment="1" applyProtection="1">
      <alignment horizontal="center" vertical="top"/>
      <protection locked="0"/>
    </xf>
    <xf numFmtId="0" fontId="6" fillId="0" borderId="0" xfId="0" applyFont="1" applyAlignment="1" applyProtection="1">
      <alignment vertical="top"/>
      <protection locked="0"/>
    </xf>
    <xf numFmtId="0" fontId="6" fillId="0" borderId="0" xfId="0" applyFont="1" applyAlignment="1" applyProtection="1">
      <alignment horizontal="center" vertical="top"/>
      <protection locked="0"/>
    </xf>
    <xf numFmtId="0" fontId="0" fillId="0" borderId="0" xfId="0" applyAlignment="1">
      <alignment horizontal="center"/>
    </xf>
    <xf numFmtId="0" fontId="19" fillId="4" borderId="23" xfId="0" applyFont="1" applyFill="1" applyBorder="1" applyAlignment="1">
      <alignment horizontal="center" wrapText="1"/>
    </xf>
    <xf numFmtId="0" fontId="19" fillId="4" borderId="24" xfId="0" applyFont="1" applyFill="1" applyBorder="1" applyAlignment="1">
      <alignment horizontal="center"/>
    </xf>
    <xf numFmtId="0" fontId="6" fillId="0" borderId="12" xfId="0" applyFont="1" applyBorder="1"/>
    <xf numFmtId="0" fontId="6" fillId="0" borderId="12" xfId="0" applyFont="1" applyBorder="1" applyAlignment="1">
      <alignment horizontal="center"/>
    </xf>
    <xf numFmtId="0" fontId="0" fillId="0" borderId="12" xfId="0" applyBorder="1" applyAlignment="1">
      <alignment horizontal="center"/>
    </xf>
    <xf numFmtId="0" fontId="20" fillId="2" borderId="11" xfId="0" applyFont="1" applyFill="1" applyBorder="1" applyAlignment="1" applyProtection="1">
      <alignment horizontal="left" vertical="top" wrapText="1"/>
    </xf>
    <xf numFmtId="0" fontId="20" fillId="2" borderId="12" xfId="0" applyFont="1" applyFill="1" applyBorder="1" applyAlignment="1" applyProtection="1">
      <alignment horizontal="left" vertical="top" wrapText="1"/>
    </xf>
    <xf numFmtId="0" fontId="20" fillId="2" borderId="12" xfId="0" applyFont="1" applyFill="1" applyBorder="1" applyAlignment="1" applyProtection="1">
      <alignment vertical="top"/>
    </xf>
    <xf numFmtId="0" fontId="20" fillId="0" borderId="12" xfId="0" applyFont="1" applyFill="1" applyBorder="1" applyAlignment="1" applyProtection="1">
      <alignment horizontal="center" vertical="top" wrapText="1"/>
      <protection locked="0"/>
    </xf>
    <xf numFmtId="0" fontId="20" fillId="2" borderId="12" xfId="0" applyFont="1" applyFill="1" applyBorder="1" applyAlignment="1" applyProtection="1">
      <alignment horizontal="left" vertical="top"/>
    </xf>
    <xf numFmtId="49" fontId="20" fillId="0" borderId="12" xfId="0" applyNumberFormat="1" applyFont="1" applyFill="1" applyBorder="1" applyAlignment="1" applyProtection="1">
      <alignment horizontal="center" vertical="top" wrapText="1"/>
      <protection locked="0"/>
    </xf>
    <xf numFmtId="0" fontId="20" fillId="0" borderId="25" xfId="0" applyFont="1" applyFill="1" applyBorder="1" applyAlignment="1" applyProtection="1">
      <alignment horizontal="center" vertical="top" wrapText="1"/>
      <protection locked="0"/>
    </xf>
    <xf numFmtId="0" fontId="6" fillId="0" borderId="12" xfId="0" applyFont="1" applyBorder="1" applyAlignment="1">
      <alignment horizontal="left"/>
    </xf>
    <xf numFmtId="0" fontId="0" fillId="0" borderId="8" xfId="0" applyBorder="1" applyAlignment="1">
      <alignment horizontal="center"/>
    </xf>
    <xf numFmtId="0" fontId="0" fillId="0" borderId="6" xfId="0" applyBorder="1"/>
    <xf numFmtId="0" fontId="24" fillId="0" borderId="12" xfId="1" applyFont="1" applyBorder="1" applyAlignment="1">
      <alignment horizontal="center"/>
    </xf>
    <xf numFmtId="0" fontId="6" fillId="0" borderId="12" xfId="0" applyFont="1" applyBorder="1" applyAlignment="1">
      <alignment vertical="center"/>
    </xf>
    <xf numFmtId="0" fontId="21" fillId="4" borderId="31" xfId="0" applyFont="1" applyFill="1" applyBorder="1" applyAlignment="1">
      <alignment horizontal="center" vertical="center" wrapText="1"/>
    </xf>
    <xf numFmtId="0" fontId="8" fillId="0" borderId="0" xfId="2" applyFont="1" applyAlignment="1" applyProtection="1">
      <alignment vertical="top"/>
    </xf>
    <xf numFmtId="0" fontId="3" fillId="0" borderId="0" xfId="2" applyFont="1" applyAlignment="1" applyProtection="1">
      <alignment vertical="top"/>
    </xf>
    <xf numFmtId="0" fontId="3" fillId="0" borderId="0" xfId="2" applyFont="1" applyAlignment="1" applyProtection="1">
      <alignment vertical="top"/>
      <protection locked="0"/>
    </xf>
    <xf numFmtId="0" fontId="8" fillId="0" borderId="0" xfId="2" quotePrefix="1" applyFont="1" applyAlignment="1" applyProtection="1">
      <alignment vertical="top"/>
    </xf>
    <xf numFmtId="0" fontId="34" fillId="0" borderId="0" xfId="2" applyFont="1" applyAlignment="1" applyProtection="1">
      <alignment vertical="top"/>
      <protection locked="0"/>
    </xf>
    <xf numFmtId="0" fontId="22" fillId="0" borderId="0" xfId="2" applyFont="1" applyAlignment="1" applyProtection="1">
      <alignment vertical="top" textRotation="90"/>
    </xf>
    <xf numFmtId="0" fontId="22" fillId="0" borderId="0" xfId="2" applyFont="1" applyAlignment="1" applyProtection="1">
      <alignment vertical="top" textRotation="90"/>
      <protection locked="0"/>
    </xf>
    <xf numFmtId="0" fontId="3" fillId="0" borderId="11" xfId="2" quotePrefix="1" applyFont="1" applyFill="1" applyBorder="1" applyAlignment="1" applyProtection="1">
      <alignment vertical="top"/>
      <protection locked="0"/>
    </xf>
    <xf numFmtId="0" fontId="35" fillId="0" borderId="12" xfId="2" applyFont="1" applyFill="1" applyBorder="1" applyAlignment="1" applyProtection="1">
      <alignment horizontal="center" vertical="top" wrapText="1"/>
      <protection locked="0"/>
    </xf>
    <xf numFmtId="0" fontId="35" fillId="0" borderId="12" xfId="2" applyFont="1" applyFill="1" applyBorder="1" applyAlignment="1" applyProtection="1">
      <alignment vertical="top" wrapText="1"/>
      <protection locked="0"/>
    </xf>
    <xf numFmtId="0" fontId="3" fillId="0" borderId="12" xfId="2" quotePrefix="1" applyFont="1" applyFill="1" applyBorder="1" applyAlignment="1" applyProtection="1">
      <alignment vertical="top"/>
      <protection locked="0"/>
    </xf>
    <xf numFmtId="0" fontId="32" fillId="0" borderId="0" xfId="2" applyFont="1" applyAlignment="1" applyProtection="1">
      <alignment vertical="top"/>
      <protection locked="0"/>
    </xf>
    <xf numFmtId="0" fontId="40" fillId="4" borderId="35" xfId="2" applyFont="1" applyFill="1" applyBorder="1" applyAlignment="1" applyProtection="1">
      <alignment horizontal="center" textRotation="90"/>
    </xf>
    <xf numFmtId="0" fontId="40" fillId="4" borderId="35" xfId="2" applyFont="1" applyFill="1" applyBorder="1" applyAlignment="1" applyProtection="1">
      <alignment horizontal="center"/>
    </xf>
    <xf numFmtId="0" fontId="9" fillId="0" borderId="0" xfId="2" applyFont="1" applyFill="1" applyBorder="1" applyAlignment="1" applyProtection="1">
      <alignment horizontal="center" vertical="top"/>
    </xf>
    <xf numFmtId="0" fontId="39" fillId="4" borderId="35" xfId="2" applyFont="1" applyFill="1" applyBorder="1" applyAlignment="1" applyProtection="1">
      <alignment vertical="center" wrapText="1"/>
    </xf>
    <xf numFmtId="0" fontId="6" fillId="0" borderId="1" xfId="2" applyBorder="1" applyAlignment="1" applyProtection="1">
      <alignment horizontal="center" vertical="center"/>
      <protection locked="0"/>
    </xf>
    <xf numFmtId="0" fontId="37" fillId="4" borderId="33" xfId="2" applyFont="1" applyFill="1" applyBorder="1" applyAlignment="1" applyProtection="1">
      <alignment horizontal="center" vertical="center" wrapText="1"/>
    </xf>
    <xf numFmtId="0" fontId="37" fillId="4" borderId="33" xfId="2" applyFont="1" applyFill="1" applyBorder="1" applyAlignment="1" applyProtection="1">
      <alignment horizontal="center" vertical="center"/>
    </xf>
    <xf numFmtId="0" fontId="21" fillId="4" borderId="33" xfId="2" applyFont="1" applyFill="1" applyBorder="1" applyAlignment="1" applyProtection="1">
      <alignment horizontal="center" vertical="center" wrapText="1"/>
    </xf>
    <xf numFmtId="0" fontId="21" fillId="4" borderId="32" xfId="2" applyFont="1" applyFill="1" applyBorder="1" applyAlignment="1" applyProtection="1">
      <alignment horizontal="center" vertical="center" wrapText="1"/>
    </xf>
    <xf numFmtId="0" fontId="42" fillId="4" borderId="34" xfId="2" applyFont="1" applyFill="1" applyBorder="1" applyAlignment="1" applyProtection="1">
      <alignment horizontal="center" textRotation="90"/>
    </xf>
    <xf numFmtId="0" fontId="42" fillId="4" borderId="35" xfId="2" applyFont="1" applyFill="1" applyBorder="1" applyAlignment="1" applyProtection="1">
      <alignment horizontal="center" textRotation="90"/>
    </xf>
    <xf numFmtId="0" fontId="3" fillId="0" borderId="0" xfId="2" applyFont="1" applyProtection="1">
      <protection locked="0"/>
    </xf>
    <xf numFmtId="0" fontId="3" fillId="0" borderId="12" xfId="2" quotePrefix="1" applyFont="1" applyFill="1" applyBorder="1" applyAlignment="1" applyProtection="1">
      <alignment vertical="center" wrapText="1"/>
      <protection locked="0"/>
    </xf>
    <xf numFmtId="0" fontId="35" fillId="0" borderId="12" xfId="2" applyFont="1" applyFill="1" applyBorder="1" applyAlignment="1" applyProtection="1">
      <alignment horizontal="center" vertical="center" wrapText="1"/>
      <protection locked="0"/>
    </xf>
    <xf numFmtId="0" fontId="3" fillId="0" borderId="11" xfId="2" quotePrefix="1" applyFont="1" applyFill="1" applyBorder="1" applyAlignment="1" applyProtection="1">
      <alignment vertical="center" wrapText="1"/>
      <protection locked="0"/>
    </xf>
    <xf numFmtId="0" fontId="35" fillId="0" borderId="11" xfId="2" quotePrefix="1" applyFont="1" applyFill="1" applyBorder="1" applyAlignment="1" applyProtection="1">
      <alignment horizontal="center" vertical="center" wrapText="1"/>
      <protection locked="0"/>
    </xf>
    <xf numFmtId="0" fontId="3" fillId="0" borderId="0" xfId="2" applyFont="1" applyProtection="1"/>
    <xf numFmtId="0" fontId="44" fillId="4" borderId="33" xfId="2" applyFont="1" applyFill="1" applyBorder="1" applyAlignment="1" applyProtection="1">
      <alignment horizontal="center" vertical="top" wrapText="1"/>
    </xf>
    <xf numFmtId="0" fontId="48" fillId="4" borderId="34" xfId="2" applyFont="1" applyFill="1" applyBorder="1" applyAlignment="1" applyProtection="1">
      <alignment horizontal="center" textRotation="90" wrapText="1"/>
    </xf>
    <xf numFmtId="0" fontId="47" fillId="4" borderId="35" xfId="2" applyFont="1" applyFill="1" applyBorder="1" applyAlignment="1" applyProtection="1">
      <alignment horizontal="center" textRotation="90" wrapText="1"/>
    </xf>
    <xf numFmtId="0" fontId="48" fillId="4" borderId="35" xfId="2" applyFont="1" applyFill="1" applyBorder="1" applyAlignment="1" applyProtection="1">
      <alignment horizontal="center" textRotation="90" wrapText="1"/>
    </xf>
    <xf numFmtId="0" fontId="45" fillId="4" borderId="35" xfId="2" applyFont="1" applyFill="1" applyBorder="1" applyAlignment="1" applyProtection="1">
      <alignment horizontal="center" textRotation="90" wrapText="1"/>
    </xf>
    <xf numFmtId="0" fontId="47" fillId="4" borderId="35" xfId="2" applyFont="1" applyFill="1" applyBorder="1" applyAlignment="1" applyProtection="1">
      <alignment horizontal="center" textRotation="90"/>
    </xf>
    <xf numFmtId="0" fontId="21" fillId="4" borderId="35" xfId="2" applyFont="1" applyFill="1" applyBorder="1" applyAlignment="1" applyProtection="1">
      <alignment horizontal="center" vertical="center" wrapText="1"/>
    </xf>
    <xf numFmtId="49" fontId="54" fillId="4" borderId="19" xfId="0" applyNumberFormat="1" applyFont="1" applyFill="1" applyBorder="1" applyAlignment="1" applyProtection="1">
      <alignment horizontal="right" wrapText="1"/>
    </xf>
    <xf numFmtId="49" fontId="54" fillId="4" borderId="20" xfId="0" applyNumberFormat="1" applyFont="1" applyFill="1" applyBorder="1" applyAlignment="1" applyProtection="1">
      <alignment wrapText="1"/>
    </xf>
    <xf numFmtId="0" fontId="55" fillId="4" borderId="21" xfId="0" applyFont="1" applyFill="1" applyBorder="1" applyAlignment="1" applyProtection="1">
      <alignment wrapText="1"/>
    </xf>
    <xf numFmtId="0" fontId="3" fillId="0" borderId="1" xfId="2" applyFont="1" applyBorder="1" applyAlignment="1" applyProtection="1">
      <alignment horizontal="center" vertical="center"/>
      <protection locked="0"/>
    </xf>
    <xf numFmtId="0" fontId="26" fillId="4" borderId="33" xfId="2" applyFont="1" applyFill="1" applyBorder="1" applyAlignment="1" applyProtection="1">
      <alignment horizontal="center" vertical="top" wrapText="1"/>
    </xf>
    <xf numFmtId="0" fontId="26" fillId="4" borderId="33" xfId="2" applyFont="1" applyFill="1" applyBorder="1" applyAlignment="1" applyProtection="1">
      <alignment horizontal="center" vertical="center"/>
    </xf>
    <xf numFmtId="0" fontId="21" fillId="4" borderId="39" xfId="0" applyFont="1" applyFill="1" applyBorder="1" applyAlignment="1" applyProtection="1">
      <alignment horizontal="center" vertical="top"/>
      <protection locked="0"/>
    </xf>
    <xf numFmtId="0" fontId="21" fillId="0" borderId="0" xfId="0" applyFont="1" applyFill="1" applyBorder="1" applyAlignment="1" applyProtection="1">
      <alignment horizontal="center" vertical="top"/>
      <protection locked="0"/>
    </xf>
    <xf numFmtId="0" fontId="9" fillId="5" borderId="13" xfId="0" applyFont="1" applyFill="1" applyBorder="1" applyAlignment="1" applyProtection="1">
      <alignment horizontal="left" vertical="top"/>
    </xf>
    <xf numFmtId="0" fontId="9" fillId="5" borderId="13" xfId="0" applyFont="1" applyFill="1" applyBorder="1" applyAlignment="1" applyProtection="1">
      <alignment horizontal="center" vertical="top"/>
    </xf>
    <xf numFmtId="15" fontId="9" fillId="5" borderId="13" xfId="0" applyNumberFormat="1" applyFont="1" applyFill="1" applyBorder="1" applyAlignment="1" applyProtection="1">
      <alignment horizontal="center" vertical="top"/>
    </xf>
    <xf numFmtId="0" fontId="40" fillId="4" borderId="35" xfId="2" quotePrefix="1" applyFont="1" applyFill="1" applyBorder="1" applyAlignment="1" applyProtection="1">
      <alignment horizontal="center"/>
    </xf>
    <xf numFmtId="0" fontId="56" fillId="0" borderId="0" xfId="2" applyNumberFormat="1" applyFont="1" applyFill="1" applyBorder="1" applyAlignment="1" applyProtection="1">
      <alignment horizontal="center" vertical="top"/>
    </xf>
    <xf numFmtId="0" fontId="4" fillId="0" borderId="0" xfId="2" applyFont="1" applyFill="1" applyBorder="1" applyAlignment="1" applyProtection="1">
      <alignment horizontal="center" vertical="top"/>
    </xf>
    <xf numFmtId="0" fontId="3" fillId="0" borderId="0" xfId="2" applyFont="1" applyFill="1" applyBorder="1" applyAlignment="1" applyProtection="1">
      <alignment horizontal="center" vertical="top" wrapText="1"/>
    </xf>
    <xf numFmtId="49" fontId="3" fillId="0" borderId="0" xfId="2" applyNumberFormat="1" applyFont="1" applyFill="1" applyBorder="1" applyAlignment="1" applyProtection="1">
      <alignment horizontal="center" vertical="top"/>
    </xf>
    <xf numFmtId="0" fontId="3" fillId="0" borderId="0" xfId="2" quotePrefix="1" applyFont="1" applyFill="1" applyBorder="1" applyAlignment="1" applyProtection="1">
      <alignment horizontal="center"/>
    </xf>
    <xf numFmtId="0" fontId="3" fillId="0" borderId="0" xfId="2" applyFont="1" applyFill="1" applyBorder="1" applyAlignment="1" applyProtection="1">
      <alignment horizontal="center"/>
    </xf>
    <xf numFmtId="0" fontId="3" fillId="0" borderId="0" xfId="2" applyFont="1" applyBorder="1" applyAlignment="1" applyProtection="1">
      <alignment horizontal="center"/>
    </xf>
    <xf numFmtId="0" fontId="3" fillId="0" borderId="0" xfId="2" applyFont="1" applyFill="1" applyBorder="1" applyProtection="1">
      <protection locked="0"/>
    </xf>
    <xf numFmtId="0" fontId="3" fillId="0" borderId="0" xfId="2" applyFont="1" applyFill="1" applyBorder="1" applyAlignment="1" applyProtection="1">
      <alignment horizontal="center" vertical="top" wrapText="1"/>
      <protection locked="0"/>
    </xf>
    <xf numFmtId="49" fontId="3" fillId="0" borderId="0" xfId="2" applyNumberFormat="1" applyFont="1" applyFill="1" applyBorder="1" applyAlignment="1" applyProtection="1">
      <alignment horizontal="center" vertical="top"/>
      <protection locked="0"/>
    </xf>
    <xf numFmtId="0" fontId="3" fillId="0" borderId="0" xfId="2" quotePrefix="1" applyFont="1" applyFill="1" applyBorder="1" applyAlignment="1" applyProtection="1">
      <alignment horizontal="center"/>
      <protection locked="0"/>
    </xf>
    <xf numFmtId="0" fontId="3" fillId="0" borderId="0" xfId="2" applyFont="1" applyFill="1" applyBorder="1" applyAlignment="1" applyProtection="1">
      <alignment horizontal="center"/>
      <protection locked="0"/>
    </xf>
    <xf numFmtId="0" fontId="3" fillId="0" borderId="0" xfId="2" applyFont="1" applyBorder="1" applyAlignment="1" applyProtection="1">
      <alignment horizontal="center"/>
      <protection locked="0"/>
    </xf>
    <xf numFmtId="0" fontId="3" fillId="0" borderId="0" xfId="2" applyFont="1" applyAlignment="1" applyProtection="1">
      <alignment horizontal="center"/>
      <protection locked="0"/>
    </xf>
    <xf numFmtId="49" fontId="36" fillId="2" borderId="11" xfId="2" applyNumberFormat="1" applyFont="1" applyFill="1" applyBorder="1" applyAlignment="1" applyProtection="1">
      <alignment horizontal="center" vertical="top"/>
    </xf>
    <xf numFmtId="49" fontId="36" fillId="0" borderId="11" xfId="2" applyNumberFormat="1" applyFont="1" applyFill="1" applyBorder="1" applyAlignment="1" applyProtection="1">
      <alignment horizontal="center" vertical="top"/>
      <protection locked="0"/>
    </xf>
    <xf numFmtId="49" fontId="36" fillId="2" borderId="12" xfId="2" applyNumberFormat="1" applyFont="1" applyFill="1" applyBorder="1" applyAlignment="1" applyProtection="1">
      <alignment horizontal="center" vertical="top"/>
    </xf>
    <xf numFmtId="49" fontId="36" fillId="0" borderId="12" xfId="2" applyNumberFormat="1" applyFont="1" applyFill="1" applyBorder="1" applyAlignment="1" applyProtection="1">
      <alignment horizontal="center" vertical="top"/>
      <protection locked="0"/>
    </xf>
    <xf numFmtId="0" fontId="36" fillId="2" borderId="12" xfId="2" quotePrefix="1" applyFont="1" applyFill="1" applyBorder="1" applyAlignment="1" applyProtection="1">
      <alignment horizontal="center"/>
    </xf>
    <xf numFmtId="0" fontId="36" fillId="2" borderId="12" xfId="2" applyFont="1" applyFill="1" applyBorder="1" applyAlignment="1" applyProtection="1">
      <alignment horizontal="center"/>
    </xf>
    <xf numFmtId="0" fontId="36" fillId="0" borderId="12" xfId="2" applyFont="1" applyBorder="1" applyAlignment="1" applyProtection="1">
      <alignment horizontal="center"/>
      <protection locked="0"/>
    </xf>
    <xf numFmtId="0" fontId="3" fillId="0" borderId="0" xfId="2" quotePrefix="1" applyFont="1" applyFill="1" applyBorder="1" applyAlignment="1" applyProtection="1">
      <alignment vertical="center" wrapText="1"/>
      <protection locked="0"/>
    </xf>
    <xf numFmtId="0" fontId="3" fillId="0" borderId="0" xfId="2" applyFont="1" applyBorder="1" applyProtection="1">
      <protection locked="0"/>
    </xf>
    <xf numFmtId="0" fontId="21" fillId="4" borderId="32" xfId="2" applyFont="1" applyFill="1" applyBorder="1" applyAlignment="1" applyProtection="1">
      <alignment vertical="top"/>
    </xf>
    <xf numFmtId="0" fontId="42" fillId="4" borderId="34" xfId="2" applyFont="1" applyFill="1" applyBorder="1" applyAlignment="1" applyProtection="1">
      <alignment horizontal="center" vertical="top"/>
    </xf>
    <xf numFmtId="0" fontId="42" fillId="4" borderId="35" xfId="2" applyFont="1" applyFill="1" applyBorder="1" applyAlignment="1" applyProtection="1">
      <alignment horizontal="center" vertical="top"/>
    </xf>
    <xf numFmtId="0" fontId="38" fillId="4" borderId="35" xfId="2" applyFont="1" applyFill="1" applyBorder="1" applyAlignment="1" applyProtection="1">
      <alignment horizontal="center"/>
    </xf>
    <xf numFmtId="0" fontId="13" fillId="0" borderId="0" xfId="0" quotePrefix="1" applyNumberFormat="1" applyFont="1" applyFill="1" applyBorder="1" applyAlignment="1" applyProtection="1">
      <alignment vertical="top" wrapText="1"/>
    </xf>
    <xf numFmtId="0" fontId="13" fillId="0" borderId="4" xfId="0" quotePrefix="1" applyNumberFormat="1" applyFont="1" applyFill="1" applyBorder="1" applyAlignment="1" applyProtection="1">
      <alignment vertical="top" wrapText="1"/>
    </xf>
    <xf numFmtId="49" fontId="13" fillId="0" borderId="0" xfId="0" quotePrefix="1" applyNumberFormat="1" applyFont="1" applyFill="1" applyBorder="1" applyAlignment="1" applyProtection="1">
      <alignment vertical="center" wrapText="1"/>
    </xf>
    <xf numFmtId="0" fontId="13" fillId="0" borderId="0" xfId="0" quotePrefix="1" applyNumberFormat="1" applyFont="1" applyFill="1" applyBorder="1" applyAlignment="1" applyProtection="1">
      <alignment horizontal="left" vertical="center"/>
    </xf>
    <xf numFmtId="49" fontId="13" fillId="0" borderId="0" xfId="0" quotePrefix="1" applyNumberFormat="1" applyFont="1" applyFill="1" applyBorder="1" applyAlignment="1" applyProtection="1">
      <alignment horizontal="left" vertical="center"/>
    </xf>
    <xf numFmtId="0" fontId="4" fillId="0" borderId="0" xfId="2" applyFont="1" applyFill="1" applyBorder="1" applyAlignment="1" applyProtection="1">
      <alignment vertical="top"/>
    </xf>
    <xf numFmtId="0" fontId="3" fillId="0" borderId="0" xfId="2" applyFont="1" applyFill="1" applyBorder="1" applyAlignment="1" applyProtection="1">
      <alignment horizontal="center" vertical="top"/>
    </xf>
    <xf numFmtId="0" fontId="59" fillId="0" borderId="0" xfId="2" applyFont="1" applyAlignment="1" applyProtection="1">
      <alignment vertical="top"/>
    </xf>
    <xf numFmtId="0" fontId="57" fillId="0" borderId="0" xfId="2" applyFont="1" applyFill="1" applyBorder="1" applyAlignment="1" applyProtection="1">
      <alignment horizontal="left" vertical="top"/>
    </xf>
    <xf numFmtId="0" fontId="60" fillId="0" borderId="12" xfId="2" applyNumberFormat="1" applyFont="1" applyFill="1" applyBorder="1" applyAlignment="1" applyProtection="1">
      <alignment horizontal="center" vertical="top"/>
      <protection locked="0"/>
    </xf>
    <xf numFmtId="0" fontId="59" fillId="0" borderId="0" xfId="2" quotePrefix="1" applyFont="1" applyAlignment="1" applyProtection="1">
      <alignment vertical="top"/>
    </xf>
    <xf numFmtId="0" fontId="61" fillId="4" borderId="34" xfId="2" applyFont="1" applyFill="1" applyBorder="1" applyAlignment="1" applyProtection="1">
      <alignment horizontal="center" vertical="top"/>
    </xf>
    <xf numFmtId="49" fontId="36" fillId="0" borderId="11" xfId="2" applyNumberFormat="1" applyFont="1" applyFill="1" applyBorder="1" applyAlignment="1" applyProtection="1">
      <alignment horizontal="center" vertical="top"/>
    </xf>
    <xf numFmtId="49" fontId="36" fillId="0" borderId="12" xfId="2" applyNumberFormat="1" applyFont="1" applyFill="1" applyBorder="1" applyAlignment="1" applyProtection="1">
      <alignment horizontal="center" vertical="top"/>
    </xf>
    <xf numFmtId="0" fontId="36" fillId="0" borderId="43" xfId="2" applyFont="1" applyFill="1" applyBorder="1" applyAlignment="1" applyProtection="1">
      <alignment horizontal="left" vertical="center" wrapText="1"/>
    </xf>
    <xf numFmtId="0" fontId="36" fillId="0" borderId="12" xfId="2" applyFont="1" applyFill="1" applyBorder="1" applyAlignment="1" applyProtection="1">
      <alignment horizontal="left" vertical="center" wrapText="1"/>
    </xf>
    <xf numFmtId="0" fontId="14" fillId="0" borderId="0" xfId="2" applyFont="1" applyFill="1" applyBorder="1" applyAlignment="1" applyProtection="1">
      <alignment horizontal="left" vertical="top"/>
    </xf>
    <xf numFmtId="0" fontId="36" fillId="0" borderId="11" xfId="2" applyFont="1" applyFill="1" applyBorder="1" applyAlignment="1" applyProtection="1">
      <alignment horizontal="left" vertical="center" wrapText="1"/>
    </xf>
    <xf numFmtId="0" fontId="36" fillId="0" borderId="43" xfId="2" applyFont="1" applyFill="1" applyBorder="1" applyAlignment="1" applyProtection="1">
      <alignment horizontal="center" vertical="center" wrapText="1"/>
    </xf>
    <xf numFmtId="0" fontId="36" fillId="0" borderId="11" xfId="2" applyFont="1" applyFill="1" applyBorder="1" applyAlignment="1" applyProtection="1">
      <alignment horizontal="center" vertical="center" wrapText="1"/>
    </xf>
    <xf numFmtId="0" fontId="36" fillId="0" borderId="12" xfId="2" applyFont="1" applyFill="1" applyBorder="1" applyAlignment="1" applyProtection="1">
      <alignment horizontal="center" vertical="center" wrapText="1"/>
    </xf>
    <xf numFmtId="0" fontId="3" fillId="0" borderId="0" xfId="2" applyFont="1" applyAlignment="1" applyProtection="1">
      <alignment vertical="center"/>
      <protection locked="0"/>
    </xf>
    <xf numFmtId="0" fontId="3" fillId="0" borderId="0" xfId="2" applyFont="1" applyFill="1" applyBorder="1" applyAlignment="1" applyProtection="1">
      <alignment horizontal="left" vertical="center"/>
    </xf>
    <xf numFmtId="0" fontId="6" fillId="0" borderId="11" xfId="0" applyFont="1" applyBorder="1" applyAlignment="1">
      <alignment vertical="center"/>
    </xf>
    <xf numFmtId="0" fontId="3" fillId="0" borderId="0" xfId="2" applyFont="1" applyAlignment="1">
      <alignment horizontal="center" vertical="top"/>
    </xf>
    <xf numFmtId="0" fontId="3" fillId="0" borderId="0" xfId="2" applyFont="1" applyAlignment="1">
      <alignment vertical="top"/>
    </xf>
    <xf numFmtId="0" fontId="4" fillId="0" borderId="0" xfId="2" applyFont="1" applyAlignment="1">
      <alignment vertical="top"/>
    </xf>
    <xf numFmtId="0" fontId="4" fillId="0" borderId="0" xfId="2" applyFont="1" applyAlignment="1" applyProtection="1">
      <alignment vertical="top"/>
      <protection locked="0"/>
    </xf>
    <xf numFmtId="0" fontId="22" fillId="0" borderId="0" xfId="2" applyFont="1" applyAlignment="1">
      <alignment vertical="top"/>
    </xf>
    <xf numFmtId="0" fontId="22" fillId="0" borderId="0" xfId="2" applyFont="1" applyAlignment="1" applyProtection="1">
      <alignment vertical="top"/>
      <protection locked="0"/>
    </xf>
    <xf numFmtId="0" fontId="3" fillId="0" borderId="0" xfId="2" applyFont="1" applyAlignment="1" applyProtection="1">
      <alignment horizontal="center" vertical="top"/>
      <protection locked="0"/>
    </xf>
    <xf numFmtId="0" fontId="36" fillId="2" borderId="11" xfId="2" applyFont="1" applyFill="1" applyBorder="1" applyAlignment="1">
      <alignment horizontal="center" vertical="top"/>
    </xf>
    <xf numFmtId="0" fontId="36" fillId="2" borderId="11" xfId="2" applyFont="1" applyFill="1" applyBorder="1" applyAlignment="1">
      <alignment vertical="top"/>
    </xf>
    <xf numFmtId="0" fontId="36" fillId="0" borderId="11" xfId="2" applyFont="1" applyBorder="1" applyAlignment="1" applyProtection="1">
      <alignment horizontal="center" vertical="top"/>
      <protection locked="0"/>
    </xf>
    <xf numFmtId="0" fontId="36" fillId="2" borderId="12" xfId="2" applyFont="1" applyFill="1" applyBorder="1" applyAlignment="1">
      <alignment horizontal="center" vertical="top"/>
    </xf>
    <xf numFmtId="0" fontId="36" fillId="2" borderId="12" xfId="2" applyFont="1" applyFill="1" applyBorder="1" applyAlignment="1">
      <alignment vertical="top"/>
    </xf>
    <xf numFmtId="0" fontId="36" fillId="0" borderId="12" xfId="2" applyFont="1" applyBorder="1" applyAlignment="1" applyProtection="1">
      <alignment horizontal="center" vertical="top"/>
      <protection locked="0"/>
    </xf>
    <xf numFmtId="0" fontId="42" fillId="4" borderId="35" xfId="2" applyFont="1" applyFill="1" applyBorder="1" applyAlignment="1">
      <alignment horizontal="center" vertical="top"/>
    </xf>
    <xf numFmtId="0" fontId="26" fillId="4" borderId="44" xfId="2" applyFont="1" applyFill="1" applyBorder="1" applyAlignment="1">
      <alignment horizontal="center" vertical="top"/>
    </xf>
    <xf numFmtId="0" fontId="43" fillId="4" borderId="50" xfId="2" applyFont="1" applyFill="1" applyBorder="1" applyAlignment="1">
      <alignment horizontal="center" vertical="top"/>
    </xf>
    <xf numFmtId="0" fontId="61" fillId="4" borderId="35" xfId="2" applyFont="1" applyFill="1" applyBorder="1" applyAlignment="1" applyProtection="1">
      <alignment horizontal="center" textRotation="90" wrapText="1"/>
    </xf>
    <xf numFmtId="0" fontId="6" fillId="2" borderId="11" xfId="2" applyFont="1" applyFill="1" applyBorder="1" applyAlignment="1">
      <alignment horizontal="center" vertical="center"/>
    </xf>
    <xf numFmtId="0" fontId="6" fillId="2" borderId="11" xfId="0" applyFont="1" applyFill="1" applyBorder="1" applyAlignment="1" applyProtection="1">
      <alignment vertical="top" wrapText="1"/>
    </xf>
    <xf numFmtId="0" fontId="6" fillId="2" borderId="12" xfId="2" applyFont="1" applyFill="1" applyBorder="1" applyAlignment="1">
      <alignment horizontal="center" vertical="center"/>
    </xf>
    <xf numFmtId="0" fontId="6" fillId="2" borderId="12" xfId="0" applyFont="1" applyFill="1" applyBorder="1" applyAlignment="1" applyProtection="1">
      <alignment vertical="top" wrapText="1"/>
    </xf>
    <xf numFmtId="0" fontId="14" fillId="0" borderId="0" xfId="2" applyFont="1" applyAlignment="1">
      <alignment vertical="top"/>
    </xf>
    <xf numFmtId="0" fontId="6" fillId="2" borderId="11" xfId="0" applyFont="1" applyFill="1" applyBorder="1" applyAlignment="1" applyProtection="1">
      <alignment horizontal="center" vertical="top"/>
    </xf>
    <xf numFmtId="0" fontId="6" fillId="2" borderId="12" xfId="0" applyFont="1" applyFill="1" applyBorder="1" applyAlignment="1" applyProtection="1">
      <alignment horizontal="center" vertical="top"/>
    </xf>
    <xf numFmtId="6" fontId="6" fillId="2" borderId="11" xfId="0" applyNumberFormat="1" applyFont="1" applyFill="1" applyBorder="1" applyAlignment="1" applyProtection="1">
      <alignment horizontal="center" vertical="center"/>
    </xf>
    <xf numFmtId="6" fontId="6" fillId="2" borderId="12" xfId="0" applyNumberFormat="1" applyFont="1" applyFill="1" applyBorder="1" applyAlignment="1" applyProtection="1">
      <alignment horizontal="center" vertical="center"/>
    </xf>
    <xf numFmtId="0" fontId="6" fillId="2" borderId="11" xfId="0" applyFont="1" applyFill="1" applyBorder="1" applyAlignment="1" applyProtection="1">
      <alignment horizontal="center" vertical="center"/>
    </xf>
    <xf numFmtId="0" fontId="6" fillId="2" borderId="12" xfId="0" applyFont="1" applyFill="1" applyBorder="1" applyAlignment="1" applyProtection="1">
      <alignment horizontal="center" vertical="center"/>
    </xf>
    <xf numFmtId="6" fontId="6" fillId="2" borderId="11" xfId="0" applyNumberFormat="1" applyFont="1" applyFill="1" applyBorder="1" applyAlignment="1" applyProtection="1">
      <alignment horizontal="center" vertical="center" wrapText="1"/>
    </xf>
    <xf numFmtId="6" fontId="6" fillId="2" borderId="12" xfId="0" applyNumberFormat="1" applyFont="1" applyFill="1" applyBorder="1" applyAlignment="1" applyProtection="1">
      <alignment horizontal="center" vertical="center" wrapText="1"/>
    </xf>
    <xf numFmtId="0" fontId="8" fillId="0" borderId="0" xfId="0" applyFont="1" applyAlignment="1" applyProtection="1">
      <alignment vertical="top"/>
    </xf>
    <xf numFmtId="0" fontId="3" fillId="3" borderId="0" xfId="0" applyFont="1" applyFill="1" applyAlignment="1" applyProtection="1">
      <alignment horizontal="center" vertical="top"/>
    </xf>
    <xf numFmtId="0" fontId="3" fillId="3" borderId="0" xfId="0" applyFont="1" applyFill="1" applyAlignment="1" applyProtection="1">
      <alignment horizontal="right" vertical="top" wrapText="1"/>
      <protection locked="0"/>
    </xf>
    <xf numFmtId="0" fontId="3" fillId="3" borderId="0" xfId="0" applyFont="1" applyFill="1" applyBorder="1" applyAlignment="1" applyProtection="1">
      <alignment horizontal="center" vertical="top"/>
      <protection locked="0"/>
    </xf>
    <xf numFmtId="0" fontId="8" fillId="0" borderId="0" xfId="0" quotePrefix="1" applyFont="1" applyAlignment="1" applyProtection="1">
      <alignment vertical="top"/>
    </xf>
    <xf numFmtId="0" fontId="22" fillId="0" borderId="0" xfId="0" applyFont="1" applyAlignment="1" applyProtection="1">
      <alignment horizontal="center" vertical="top"/>
    </xf>
    <xf numFmtId="0" fontId="22" fillId="3" borderId="0" xfId="0" applyFont="1" applyFill="1" applyAlignment="1" applyProtection="1">
      <alignment horizontal="center" vertical="top"/>
      <protection locked="0"/>
    </xf>
    <xf numFmtId="0" fontId="22" fillId="0" borderId="0" xfId="0" applyFont="1" applyAlignment="1" applyProtection="1">
      <alignment horizontal="center" vertical="top"/>
      <protection locked="0"/>
    </xf>
    <xf numFmtId="0" fontId="3" fillId="0" borderId="11" xfId="0" quotePrefix="1" applyFont="1" applyFill="1" applyBorder="1" applyAlignment="1" applyProtection="1">
      <alignment vertical="top"/>
      <protection locked="0"/>
    </xf>
    <xf numFmtId="0" fontId="3" fillId="0" borderId="0" xfId="0" applyFont="1" applyFill="1" applyAlignment="1" applyProtection="1">
      <alignment vertical="top"/>
    </xf>
    <xf numFmtId="0" fontId="3" fillId="0" borderId="12" xfId="0" quotePrefix="1" applyFont="1" applyFill="1" applyBorder="1" applyAlignment="1" applyProtection="1">
      <alignment vertical="top"/>
      <protection locked="0"/>
    </xf>
    <xf numFmtId="0" fontId="3" fillId="0" borderId="0" xfId="0" applyFont="1" applyFill="1" applyAlignment="1" applyProtection="1">
      <alignment vertical="top"/>
      <protection locked="0"/>
    </xf>
    <xf numFmtId="0" fontId="3" fillId="0" borderId="0" xfId="0" applyFont="1" applyProtection="1">
      <protection locked="0"/>
    </xf>
    <xf numFmtId="49" fontId="22" fillId="0" borderId="12" xfId="0" applyNumberFormat="1" applyFont="1" applyFill="1" applyBorder="1" applyAlignment="1" applyProtection="1">
      <alignment vertical="top"/>
      <protection locked="0"/>
    </xf>
    <xf numFmtId="0" fontId="3" fillId="0" borderId="0" xfId="0" applyFont="1" applyAlignment="1" applyProtection="1">
      <alignment horizontal="left" vertical="top"/>
      <protection locked="0"/>
    </xf>
    <xf numFmtId="49" fontId="22" fillId="0" borderId="11" xfId="0" applyNumberFormat="1" applyFont="1" applyFill="1" applyBorder="1" applyAlignment="1" applyProtection="1">
      <alignment vertical="top"/>
      <protection locked="0"/>
    </xf>
    <xf numFmtId="0" fontId="21" fillId="4" borderId="33" xfId="0" applyFont="1" applyFill="1" applyBorder="1" applyAlignment="1" applyProtection="1">
      <alignment horizontal="center" vertical="top" wrapText="1"/>
    </xf>
    <xf numFmtId="0" fontId="42" fillId="4" borderId="35" xfId="0" applyFont="1" applyFill="1" applyBorder="1" applyAlignment="1" applyProtection="1">
      <alignment horizontal="center" vertical="top"/>
    </xf>
    <xf numFmtId="0" fontId="49" fillId="4" borderId="35" xfId="0" applyFont="1" applyFill="1" applyBorder="1" applyAlignment="1" applyProtection="1">
      <alignment horizontal="center" vertical="top" wrapText="1"/>
    </xf>
    <xf numFmtId="0" fontId="48" fillId="4" borderId="35" xfId="0" applyFont="1" applyFill="1" applyBorder="1" applyAlignment="1" applyProtection="1">
      <alignment horizontal="center" vertical="top"/>
    </xf>
    <xf numFmtId="0" fontId="36" fillId="2" borderId="11" xfId="0" applyFont="1" applyFill="1" applyBorder="1" applyAlignment="1" applyProtection="1">
      <alignment horizontal="right" vertical="top"/>
    </xf>
    <xf numFmtId="0" fontId="36" fillId="0" borderId="11" xfId="0" applyFont="1" applyBorder="1" applyAlignment="1" applyProtection="1">
      <alignment horizontal="center" vertical="top"/>
      <protection locked="0"/>
    </xf>
    <xf numFmtId="0" fontId="62" fillId="2" borderId="12" xfId="0" applyFont="1" applyFill="1" applyBorder="1" applyAlignment="1" applyProtection="1">
      <alignment horizontal="center" vertical="top" wrapText="1"/>
    </xf>
    <xf numFmtId="0" fontId="36" fillId="2" borderId="12" xfId="0" applyFont="1" applyFill="1" applyBorder="1" applyAlignment="1" applyProtection="1">
      <alignment horizontal="right" vertical="top"/>
    </xf>
    <xf numFmtId="0" fontId="36" fillId="0" borderId="12" xfId="0" applyFont="1" applyFill="1" applyBorder="1" applyAlignment="1" applyProtection="1">
      <alignment horizontal="center" vertical="top"/>
      <protection locked="0"/>
    </xf>
    <xf numFmtId="0" fontId="36" fillId="0" borderId="12" xfId="0" applyFont="1" applyBorder="1" applyAlignment="1" applyProtection="1">
      <alignment horizontal="center" vertical="top"/>
      <protection locked="0"/>
    </xf>
    <xf numFmtId="0" fontId="62" fillId="2" borderId="12" xfId="0" applyFont="1" applyFill="1" applyBorder="1" applyAlignment="1" applyProtection="1">
      <alignment horizontal="center" vertical="top"/>
    </xf>
    <xf numFmtId="0" fontId="36" fillId="3" borderId="12" xfId="0" applyFont="1" applyFill="1" applyBorder="1" applyAlignment="1" applyProtection="1">
      <alignment horizontal="center" vertical="top" wrapText="1"/>
      <protection locked="0"/>
    </xf>
    <xf numFmtId="0" fontId="36" fillId="2" borderId="12" xfId="0" applyFont="1" applyFill="1" applyBorder="1" applyAlignment="1" applyProtection="1">
      <alignment horizontal="center" vertical="top"/>
    </xf>
    <xf numFmtId="0" fontId="36" fillId="0" borderId="25" xfId="0" applyFont="1" applyBorder="1" applyAlignment="1" applyProtection="1">
      <alignment horizontal="center" vertical="top"/>
      <protection locked="0"/>
    </xf>
    <xf numFmtId="0" fontId="62" fillId="2" borderId="25" xfId="0" applyFont="1" applyFill="1" applyBorder="1" applyAlignment="1" applyProtection="1">
      <alignment horizontal="center" vertical="top" wrapText="1"/>
    </xf>
    <xf numFmtId="0" fontId="36" fillId="2" borderId="25" xfId="0" applyFont="1" applyFill="1" applyBorder="1" applyAlignment="1" applyProtection="1">
      <alignment horizontal="right" vertical="top" wrapText="1"/>
    </xf>
    <xf numFmtId="0" fontId="36" fillId="2" borderId="12" xfId="0" applyFont="1" applyFill="1" applyBorder="1" applyAlignment="1" applyProtection="1">
      <alignment horizontal="right" vertical="top" wrapText="1"/>
    </xf>
    <xf numFmtId="0" fontId="3" fillId="0" borderId="0" xfId="0" applyFont="1" applyFill="1" applyBorder="1" applyAlignment="1" applyProtection="1">
      <alignment vertical="top"/>
    </xf>
    <xf numFmtId="0" fontId="3" fillId="0" borderId="0" xfId="0" applyFont="1" applyFill="1" applyBorder="1" applyAlignment="1" applyProtection="1">
      <alignment vertical="top"/>
      <protection locked="0"/>
    </xf>
    <xf numFmtId="6" fontId="3" fillId="0" borderId="0" xfId="0" quotePrefix="1" applyNumberFormat="1" applyFont="1" applyFill="1" applyBorder="1" applyAlignment="1" applyProtection="1">
      <alignment horizontal="center" vertical="top"/>
    </xf>
    <xf numFmtId="49" fontId="3" fillId="0" borderId="0" xfId="0" applyNumberFormat="1" applyFont="1" applyFill="1" applyBorder="1" applyAlignment="1" applyProtection="1">
      <alignment vertical="top"/>
    </xf>
    <xf numFmtId="0" fontId="63" fillId="0" borderId="0" xfId="0" applyFont="1" applyFill="1" applyBorder="1" applyAlignment="1" applyProtection="1">
      <alignment vertical="top"/>
    </xf>
    <xf numFmtId="0" fontId="4" fillId="0" borderId="0" xfId="0" applyFont="1" applyFill="1" applyBorder="1" applyAlignment="1" applyProtection="1">
      <alignment vertical="top"/>
    </xf>
    <xf numFmtId="0" fontId="4" fillId="0" borderId="0" xfId="0" applyFont="1" applyFill="1" applyBorder="1" applyAlignment="1" applyProtection="1">
      <alignment vertical="top"/>
      <protection locked="0"/>
    </xf>
    <xf numFmtId="0" fontId="22" fillId="0" borderId="0" xfId="0" applyFont="1" applyFill="1" applyBorder="1" applyAlignment="1" applyProtection="1">
      <alignment horizontal="center" vertical="top"/>
    </xf>
    <xf numFmtId="0" fontId="22" fillId="0" borderId="0" xfId="0" applyFont="1" applyFill="1" applyBorder="1" applyAlignment="1" applyProtection="1">
      <alignment horizontal="center" vertical="top"/>
      <protection locked="0"/>
    </xf>
    <xf numFmtId="0" fontId="3" fillId="0" borderId="12" xfId="0" applyFont="1" applyFill="1" applyBorder="1" applyAlignment="1" applyProtection="1">
      <alignment horizontal="center" vertical="top"/>
      <protection locked="0"/>
    </xf>
    <xf numFmtId="6" fontId="3" fillId="2" borderId="12" xfId="0" applyNumberFormat="1" applyFont="1" applyFill="1" applyBorder="1" applyAlignment="1" applyProtection="1">
      <alignment horizontal="center" vertical="top"/>
    </xf>
    <xf numFmtId="0" fontId="3" fillId="0" borderId="0" xfId="0" applyFont="1" applyFill="1" applyBorder="1" applyAlignment="1" applyProtection="1">
      <alignment horizontal="center" vertical="top"/>
      <protection locked="0"/>
    </xf>
    <xf numFmtId="6" fontId="64" fillId="4" borderId="12" xfId="0" quotePrefix="1" applyNumberFormat="1" applyFont="1" applyFill="1" applyBorder="1" applyAlignment="1" applyProtection="1">
      <alignment horizontal="center" vertical="top"/>
    </xf>
    <xf numFmtId="6" fontId="3" fillId="0" borderId="12" xfId="0" quotePrefix="1" applyNumberFormat="1" applyFont="1" applyFill="1" applyBorder="1" applyAlignment="1" applyProtection="1">
      <alignment horizontal="center" vertical="top"/>
    </xf>
    <xf numFmtId="0" fontId="38" fillId="4" borderId="35" xfId="0" applyFont="1" applyFill="1" applyBorder="1" applyAlignment="1" applyProtection="1">
      <alignment horizontal="center" vertical="top"/>
    </xf>
    <xf numFmtId="0" fontId="3" fillId="2" borderId="12" xfId="0" applyFont="1" applyFill="1" applyBorder="1" applyAlignment="1" applyProtection="1">
      <alignment horizontal="center" vertical="top" wrapText="1"/>
    </xf>
    <xf numFmtId="0" fontId="3" fillId="2" borderId="11" xfId="0" applyFont="1" applyFill="1" applyBorder="1" applyAlignment="1" applyProtection="1">
      <alignment horizontal="center" vertical="top" wrapText="1"/>
    </xf>
    <xf numFmtId="0" fontId="37" fillId="4" borderId="0" xfId="0" applyFont="1" applyFill="1" applyBorder="1" applyAlignment="1" applyProtection="1">
      <alignment horizontal="right" vertical="top"/>
    </xf>
    <xf numFmtId="0" fontId="3" fillId="2" borderId="11" xfId="0" applyFont="1" applyFill="1" applyBorder="1" applyAlignment="1" applyProtection="1">
      <alignment horizontal="center" vertical="center"/>
    </xf>
    <xf numFmtId="0" fontId="3" fillId="0" borderId="0" xfId="2" applyFont="1" applyFill="1" applyAlignment="1" applyProtection="1">
      <alignment vertical="top"/>
    </xf>
    <xf numFmtId="0" fontId="63" fillId="0" borderId="0" xfId="2" applyFont="1" applyFill="1" applyBorder="1" applyAlignment="1" applyProtection="1">
      <alignment horizontal="center" vertical="top"/>
    </xf>
    <xf numFmtId="0" fontId="63" fillId="0" borderId="0" xfId="2" applyFont="1" applyFill="1" applyBorder="1" applyAlignment="1" applyProtection="1">
      <alignment horizontal="left" vertical="top"/>
    </xf>
    <xf numFmtId="0" fontId="63" fillId="0" borderId="0" xfId="2" applyFont="1" applyFill="1" applyBorder="1" applyAlignment="1" applyProtection="1">
      <alignment horizontal="left" vertical="top"/>
      <protection locked="0"/>
    </xf>
    <xf numFmtId="0" fontId="3" fillId="0" borderId="0" xfId="2" applyFont="1" applyFill="1" applyBorder="1" applyAlignment="1" applyProtection="1">
      <alignment vertical="top"/>
      <protection locked="0"/>
    </xf>
    <xf numFmtId="0" fontId="3" fillId="0" borderId="0" xfId="2" applyFont="1" applyFill="1" applyAlignment="1" applyProtection="1">
      <alignment vertical="top"/>
      <protection locked="0"/>
    </xf>
    <xf numFmtId="0" fontId="4" fillId="0" borderId="0" xfId="2" applyFont="1" applyFill="1" applyBorder="1" applyAlignment="1" applyProtection="1">
      <alignment horizontal="center" vertical="top" wrapText="1"/>
    </xf>
    <xf numFmtId="0" fontId="22" fillId="0" borderId="0" xfId="2" applyFont="1" applyFill="1" applyBorder="1" applyAlignment="1" applyProtection="1">
      <alignment horizontal="center" vertical="top"/>
    </xf>
    <xf numFmtId="6" fontId="3" fillId="0" borderId="3" xfId="2" applyNumberFormat="1" applyFont="1" applyFill="1" applyBorder="1" applyAlignment="1" applyProtection="1">
      <alignment horizontal="center" vertical="top" wrapText="1"/>
      <protection locked="0"/>
    </xf>
    <xf numFmtId="6" fontId="3" fillId="0" borderId="11" xfId="2" applyNumberFormat="1" applyFont="1" applyFill="1" applyBorder="1" applyAlignment="1" applyProtection="1">
      <alignment horizontal="center" vertical="top" wrapText="1"/>
      <protection locked="0"/>
    </xf>
    <xf numFmtId="0" fontId="3" fillId="0" borderId="0" xfId="2" quotePrefix="1" applyFont="1" applyFill="1" applyBorder="1" applyAlignment="1" applyProtection="1">
      <alignment horizontal="center" vertical="top"/>
    </xf>
    <xf numFmtId="6" fontId="3" fillId="0" borderId="36" xfId="2" applyNumberFormat="1" applyFont="1" applyFill="1" applyBorder="1" applyAlignment="1" applyProtection="1">
      <alignment horizontal="center" vertical="top" wrapText="1"/>
      <protection locked="0"/>
    </xf>
    <xf numFmtId="6" fontId="3" fillId="0" borderId="12" xfId="2" applyNumberFormat="1" applyFont="1" applyFill="1" applyBorder="1" applyAlignment="1" applyProtection="1">
      <alignment horizontal="center" vertical="top" wrapText="1"/>
      <protection locked="0"/>
    </xf>
    <xf numFmtId="0" fontId="3" fillId="0" borderId="0" xfId="2" applyFont="1" applyFill="1" applyBorder="1" applyAlignment="1" applyProtection="1">
      <alignment horizontal="center" vertical="top"/>
      <protection locked="0"/>
    </xf>
    <xf numFmtId="6" fontId="3" fillId="0" borderId="0" xfId="2" applyNumberFormat="1" applyFont="1" applyFill="1" applyBorder="1" applyAlignment="1" applyProtection="1">
      <alignment horizontal="center" vertical="top" wrapText="1"/>
      <protection locked="0"/>
    </xf>
    <xf numFmtId="0" fontId="4" fillId="0" borderId="0" xfId="2" applyFont="1" applyFill="1" applyBorder="1" applyAlignment="1" applyProtection="1">
      <alignment vertical="top"/>
      <protection locked="0"/>
    </xf>
    <xf numFmtId="0" fontId="22" fillId="0" borderId="0" xfId="2" applyFont="1" applyFill="1" applyAlignment="1" applyProtection="1">
      <alignment vertical="top"/>
      <protection locked="0"/>
    </xf>
    <xf numFmtId="0" fontId="22" fillId="0" borderId="0" xfId="2" applyFont="1" applyFill="1" applyAlignment="1" applyProtection="1">
      <alignment vertical="top"/>
    </xf>
    <xf numFmtId="0" fontId="22" fillId="0" borderId="0" xfId="2" applyFont="1" applyFill="1" applyBorder="1" applyAlignment="1" applyProtection="1">
      <alignment vertical="top"/>
      <protection locked="0"/>
    </xf>
    <xf numFmtId="0" fontId="38" fillId="4" borderId="35" xfId="2" applyFont="1" applyFill="1" applyBorder="1" applyAlignment="1" applyProtection="1">
      <alignment horizontal="center" vertical="top"/>
    </xf>
    <xf numFmtId="0" fontId="37" fillId="4" borderId="44" xfId="2" applyFont="1" applyFill="1" applyBorder="1" applyAlignment="1" applyProtection="1">
      <alignment horizontal="center" vertical="top"/>
    </xf>
    <xf numFmtId="0" fontId="38" fillId="4" borderId="50" xfId="2" applyFont="1" applyFill="1" applyBorder="1" applyAlignment="1" applyProtection="1">
      <alignment horizontal="center" vertical="top"/>
    </xf>
    <xf numFmtId="0" fontId="4" fillId="0" borderId="0" xfId="2" applyFont="1" applyFill="1" applyBorder="1" applyAlignment="1" applyProtection="1">
      <alignment horizontal="center" vertical="center"/>
    </xf>
    <xf numFmtId="0" fontId="4" fillId="0" borderId="0" xfId="2" applyFont="1" applyFill="1" applyBorder="1" applyAlignment="1" applyProtection="1">
      <alignment horizontal="left" vertical="center"/>
    </xf>
    <xf numFmtId="0" fontId="3" fillId="0" borderId="0" xfId="2" applyFont="1" applyFill="1" applyBorder="1" applyAlignment="1" applyProtection="1">
      <alignment horizontal="left" vertical="center"/>
      <protection locked="0"/>
    </xf>
    <xf numFmtId="0" fontId="3" fillId="3" borderId="0" xfId="2" applyFont="1" applyFill="1" applyProtection="1">
      <protection locked="0"/>
    </xf>
    <xf numFmtId="0" fontId="3" fillId="0" borderId="0" xfId="2" applyFont="1" applyAlignment="1" applyProtection="1">
      <alignment horizontal="left"/>
      <protection locked="0"/>
    </xf>
    <xf numFmtId="0" fontId="21" fillId="4" borderId="44" xfId="2" applyFont="1" applyFill="1" applyBorder="1" applyAlignment="1" applyProtection="1">
      <alignment horizontal="center" vertical="top"/>
    </xf>
    <xf numFmtId="0" fontId="42" fillId="4" borderId="50" xfId="2" applyFont="1" applyFill="1" applyBorder="1" applyAlignment="1" applyProtection="1">
      <alignment horizontal="center" vertical="top"/>
    </xf>
    <xf numFmtId="6" fontId="36" fillId="2" borderId="11" xfId="2" applyNumberFormat="1" applyFont="1" applyFill="1" applyBorder="1" applyAlignment="1" applyProtection="1">
      <alignment vertical="top" wrapText="1"/>
    </xf>
    <xf numFmtId="6" fontId="65" fillId="2" borderId="12" xfId="2" applyNumberFormat="1" applyFont="1" applyFill="1" applyBorder="1" applyAlignment="1" applyProtection="1">
      <alignment vertical="top" wrapText="1"/>
    </xf>
    <xf numFmtId="6" fontId="65" fillId="2" borderId="27" xfId="2" applyNumberFormat="1" applyFont="1" applyFill="1" applyBorder="1" applyAlignment="1" applyProtection="1">
      <alignment vertical="top" wrapText="1"/>
    </xf>
    <xf numFmtId="0" fontId="14" fillId="0" borderId="0" xfId="0" applyFont="1" applyBorder="1" applyAlignment="1" applyProtection="1">
      <alignment horizontal="left" vertical="center"/>
    </xf>
    <xf numFmtId="0" fontId="42" fillId="4" borderId="23" xfId="2" applyFont="1" applyFill="1" applyBorder="1" applyAlignment="1" applyProtection="1">
      <alignment horizontal="center" vertical="top"/>
    </xf>
    <xf numFmtId="49" fontId="36" fillId="2" borderId="12" xfId="2" applyNumberFormat="1" applyFont="1" applyFill="1" applyBorder="1" applyAlignment="1" applyProtection="1">
      <alignment horizontal="center" vertical="top" wrapText="1"/>
    </xf>
    <xf numFmtId="0" fontId="3" fillId="0" borderId="0" xfId="0" applyFont="1"/>
    <xf numFmtId="0" fontId="21" fillId="4" borderId="12" xfId="0" applyFont="1" applyFill="1" applyBorder="1" applyAlignment="1">
      <alignment wrapText="1"/>
    </xf>
    <xf numFmtId="0" fontId="14" fillId="0" borderId="0" xfId="2" applyFont="1" applyProtection="1">
      <protection locked="0"/>
    </xf>
    <xf numFmtId="0" fontId="14" fillId="0" borderId="0" xfId="2" applyFont="1" applyAlignment="1" applyProtection="1">
      <alignment vertical="center"/>
    </xf>
    <xf numFmtId="0" fontId="14" fillId="0" borderId="0" xfId="2" applyFont="1" applyAlignment="1" applyProtection="1">
      <alignment vertical="top"/>
    </xf>
    <xf numFmtId="0" fontId="21" fillId="4" borderId="12" xfId="0" applyFont="1" applyFill="1" applyBorder="1" applyAlignment="1">
      <alignment vertical="center" wrapText="1"/>
    </xf>
    <xf numFmtId="0" fontId="57" fillId="0" borderId="0" xfId="2" applyFont="1" applyProtection="1">
      <protection locked="0"/>
    </xf>
    <xf numFmtId="0" fontId="57" fillId="0" borderId="0" xfId="2" applyFont="1" applyAlignment="1" applyProtection="1">
      <alignment horizontal="center"/>
      <protection locked="0"/>
    </xf>
    <xf numFmtId="0" fontId="57" fillId="0" borderId="0" xfId="2" applyFont="1" applyAlignment="1" applyProtection="1">
      <alignment horizontal="left"/>
      <protection locked="0"/>
    </xf>
    <xf numFmtId="0" fontId="26" fillId="4" borderId="12" xfId="0" applyFont="1" applyFill="1" applyBorder="1" applyAlignment="1">
      <alignment wrapText="1"/>
    </xf>
    <xf numFmtId="0" fontId="26" fillId="4" borderId="12" xfId="0" applyFont="1" applyFill="1" applyBorder="1" applyAlignment="1">
      <alignment vertical="center" wrapText="1"/>
    </xf>
    <xf numFmtId="0" fontId="0" fillId="7" borderId="0" xfId="0" applyFill="1" applyAlignment="1">
      <alignment horizontal="center"/>
    </xf>
    <xf numFmtId="0" fontId="0" fillId="0" borderId="0" xfId="0" applyAlignment="1">
      <alignment horizontal="center" vertical="center"/>
    </xf>
    <xf numFmtId="0" fontId="57" fillId="0" borderId="0" xfId="0" applyFont="1" applyAlignment="1">
      <alignment horizontal="center" vertical="center"/>
    </xf>
    <xf numFmtId="0" fontId="57" fillId="0" borderId="0" xfId="0" applyFont="1" applyAlignment="1">
      <alignment horizontal="center"/>
    </xf>
    <xf numFmtId="0" fontId="3" fillId="0" borderId="12" xfId="0" applyFont="1" applyBorder="1" applyAlignment="1" applyProtection="1">
      <alignment horizontal="center" vertical="top"/>
    </xf>
    <xf numFmtId="0" fontId="3" fillId="0" borderId="12" xfId="0" applyFont="1" applyBorder="1" applyAlignment="1" applyProtection="1">
      <alignment horizontal="center" vertical="center"/>
    </xf>
    <xf numFmtId="0" fontId="0" fillId="0" borderId="0" xfId="0" applyProtection="1"/>
    <xf numFmtId="15" fontId="58" fillId="0" borderId="0" xfId="0" applyNumberFormat="1" applyFont="1" applyFill="1" applyBorder="1" applyAlignment="1" applyProtection="1">
      <alignment horizontal="left"/>
    </xf>
    <xf numFmtId="0" fontId="0" fillId="0" borderId="2" xfId="0" applyFill="1" applyBorder="1" applyProtection="1"/>
    <xf numFmtId="0" fontId="5" fillId="0" borderId="0" xfId="0" applyFont="1" applyFill="1" applyBorder="1" applyAlignment="1" applyProtection="1">
      <alignment vertical="top"/>
    </xf>
    <xf numFmtId="0" fontId="5" fillId="0" borderId="0" xfId="0" applyFont="1" applyFill="1" applyBorder="1" applyAlignment="1" applyProtection="1">
      <alignment horizontal="center" vertical="top"/>
    </xf>
    <xf numFmtId="0" fontId="6" fillId="0" borderId="26" xfId="0" applyFont="1" applyBorder="1" applyAlignment="1" applyProtection="1">
      <alignment horizontal="center"/>
      <protection locked="0"/>
    </xf>
    <xf numFmtId="0" fontId="0" fillId="0" borderId="12" xfId="0" applyBorder="1" applyAlignment="1" applyProtection="1">
      <alignment horizontal="center"/>
      <protection locked="0"/>
    </xf>
    <xf numFmtId="0" fontId="0" fillId="0" borderId="12" xfId="0" applyBorder="1" applyProtection="1">
      <protection locked="0"/>
    </xf>
    <xf numFmtId="0" fontId="6" fillId="0" borderId="12" xfId="0" applyFont="1" applyBorder="1" applyAlignment="1" applyProtection="1">
      <alignment horizontal="center"/>
      <protection locked="0"/>
    </xf>
    <xf numFmtId="0" fontId="0" fillId="0" borderId="7" xfId="0" applyBorder="1" applyAlignment="1" applyProtection="1">
      <alignment horizontal="center"/>
      <protection locked="0"/>
    </xf>
    <xf numFmtId="0" fontId="0" fillId="0" borderId="7" xfId="0" applyBorder="1" applyProtection="1">
      <protection locked="0"/>
    </xf>
    <xf numFmtId="0" fontId="0" fillId="0" borderId="0" xfId="0" applyAlignment="1" applyProtection="1">
      <alignment horizontal="center"/>
      <protection locked="0"/>
    </xf>
    <xf numFmtId="0" fontId="21" fillId="4" borderId="12" xfId="0" applyFont="1" applyFill="1" applyBorder="1" applyProtection="1"/>
    <xf numFmtId="0" fontId="6" fillId="0" borderId="12" xfId="0" applyFont="1" applyBorder="1" applyProtection="1">
      <protection locked="0"/>
    </xf>
    <xf numFmtId="0" fontId="6" fillId="0" borderId="12" xfId="0" applyFont="1" applyBorder="1" applyAlignment="1" applyProtection="1">
      <alignment horizontal="left"/>
      <protection locked="0"/>
    </xf>
    <xf numFmtId="0" fontId="6" fillId="0" borderId="12" xfId="0" applyFont="1" applyBorder="1" applyAlignment="1" applyProtection="1">
      <alignment vertical="center"/>
      <protection locked="0"/>
    </xf>
    <xf numFmtId="0" fontId="26" fillId="4" borderId="29" xfId="0" applyFont="1" applyFill="1" applyBorder="1" applyAlignment="1">
      <alignment horizontal="center" vertical="center" wrapText="1"/>
    </xf>
    <xf numFmtId="0" fontId="67" fillId="0" borderId="0" xfId="0" applyFont="1" applyAlignment="1"/>
    <xf numFmtId="0" fontId="36" fillId="0" borderId="12" xfId="0" applyFont="1" applyBorder="1" applyAlignment="1">
      <alignment horizontal="center"/>
    </xf>
    <xf numFmtId="49" fontId="36" fillId="6" borderId="11" xfId="2" applyNumberFormat="1" applyFont="1" applyFill="1" applyBorder="1" applyAlignment="1" applyProtection="1">
      <alignment horizontal="center" vertical="top" wrapText="1"/>
      <protection locked="0"/>
    </xf>
    <xf numFmtId="0" fontId="0" fillId="0" borderId="12" xfId="0" applyBorder="1" applyAlignment="1" applyProtection="1">
      <alignment horizontal="center" vertical="center"/>
      <protection locked="0"/>
    </xf>
    <xf numFmtId="0" fontId="57" fillId="0" borderId="0" xfId="0" applyFont="1" applyAlignment="1" applyProtection="1">
      <alignment horizontal="center" vertical="center"/>
    </xf>
    <xf numFmtId="0" fontId="38" fillId="4" borderId="35" xfId="2" applyFont="1" applyFill="1" applyBorder="1" applyAlignment="1" applyProtection="1">
      <alignment horizontal="center" vertical="top"/>
      <protection locked="0"/>
    </xf>
    <xf numFmtId="0" fontId="38" fillId="4" borderId="53" xfId="2" applyFont="1" applyFill="1" applyBorder="1" applyAlignment="1" applyProtection="1">
      <alignment horizontal="center" vertical="top"/>
      <protection locked="0"/>
    </xf>
    <xf numFmtId="0" fontId="36" fillId="0" borderId="11" xfId="2" applyFont="1" applyFill="1" applyBorder="1" applyAlignment="1" applyProtection="1">
      <alignment horizontal="left" vertical="center" wrapText="1"/>
      <protection locked="0"/>
    </xf>
    <xf numFmtId="0" fontId="36" fillId="0" borderId="12" xfId="2" applyFont="1" applyFill="1" applyBorder="1" applyAlignment="1" applyProtection="1">
      <alignment horizontal="left" vertical="center" wrapText="1"/>
      <protection locked="0"/>
    </xf>
    <xf numFmtId="0" fontId="0" fillId="0" borderId="0" xfId="0" applyAlignment="1" applyProtection="1">
      <alignment horizontal="center"/>
    </xf>
    <xf numFmtId="0" fontId="3" fillId="0" borderId="0" xfId="0" applyFont="1" applyAlignment="1" applyProtection="1">
      <alignment horizontal="center" vertical="top"/>
    </xf>
    <xf numFmtId="0" fontId="50" fillId="0" borderId="0" xfId="0" applyFont="1" applyAlignment="1" applyProtection="1">
      <alignment horizontal="center" vertical="top"/>
    </xf>
    <xf numFmtId="0" fontId="50" fillId="0" borderId="0" xfId="0" applyFont="1" applyAlignment="1" applyProtection="1">
      <alignment vertical="top"/>
    </xf>
    <xf numFmtId="0" fontId="66" fillId="0" borderId="0" xfId="0" applyFont="1" applyAlignment="1" applyProtection="1">
      <alignment horizontal="center" vertical="top"/>
    </xf>
    <xf numFmtId="49" fontId="3" fillId="0" borderId="12" xfId="0" applyNumberFormat="1" applyFont="1" applyBorder="1" applyAlignment="1" applyProtection="1">
      <alignment horizontal="center" vertical="top"/>
    </xf>
    <xf numFmtId="164" fontId="3" fillId="0" borderId="0" xfId="0" applyNumberFormat="1" applyFont="1" applyAlignment="1" applyProtection="1">
      <alignment vertical="top"/>
    </xf>
    <xf numFmtId="0" fontId="3" fillId="0" borderId="0" xfId="0" applyFont="1" applyAlignment="1" applyProtection="1">
      <alignment horizontal="center" vertical="center"/>
      <protection locked="0"/>
    </xf>
    <xf numFmtId="0" fontId="3" fillId="0" borderId="0" xfId="0" applyFont="1" applyAlignment="1" applyProtection="1">
      <alignment horizontal="center" vertical="center"/>
    </xf>
    <xf numFmtId="0" fontId="68" fillId="0" borderId="0" xfId="0" applyFont="1" applyAlignment="1" applyProtection="1">
      <alignment horizontal="left"/>
    </xf>
    <xf numFmtId="0" fontId="3" fillId="0" borderId="0" xfId="0" applyFont="1" applyAlignment="1" applyProtection="1">
      <alignment horizontal="left" vertical="center"/>
      <protection locked="0"/>
    </xf>
    <xf numFmtId="0" fontId="20" fillId="7" borderId="12" xfId="0" applyFont="1" applyFill="1" applyBorder="1" applyAlignment="1" applyProtection="1">
      <alignment horizontal="left" vertical="top" wrapText="1"/>
    </xf>
    <xf numFmtId="0" fontId="20" fillId="7" borderId="12" xfId="0" applyFont="1" applyFill="1" applyBorder="1" applyAlignment="1" applyProtection="1">
      <alignment horizontal="left" vertical="top"/>
    </xf>
    <xf numFmtId="0" fontId="20" fillId="7" borderId="12" xfId="0" applyFont="1" applyFill="1" applyBorder="1" applyAlignment="1" applyProtection="1">
      <alignment vertical="top"/>
    </xf>
    <xf numFmtId="164" fontId="13" fillId="0" borderId="0" xfId="0" applyNumberFormat="1" applyFont="1" applyBorder="1" applyAlignment="1" applyProtection="1">
      <alignment horizontal="left" vertical="center"/>
    </xf>
    <xf numFmtId="0" fontId="0" fillId="0" borderId="12" xfId="0" applyBorder="1" applyAlignment="1" applyProtection="1">
      <protection locked="0"/>
    </xf>
    <xf numFmtId="6" fontId="36" fillId="0" borderId="11" xfId="2" applyNumberFormat="1" applyFont="1" applyFill="1" applyBorder="1" applyAlignment="1" applyProtection="1">
      <alignment horizontal="left" vertical="center" wrapText="1"/>
      <protection locked="0"/>
    </xf>
    <xf numFmtId="0" fontId="36" fillId="0" borderId="11" xfId="2" applyNumberFormat="1" applyFont="1" applyFill="1" applyBorder="1" applyAlignment="1" applyProtection="1">
      <alignment horizontal="center" vertical="top"/>
      <protection locked="0"/>
    </xf>
    <xf numFmtId="0" fontId="0" fillId="0" borderId="42" xfId="0" applyFont="1" applyFill="1" applyBorder="1" applyAlignment="1" applyProtection="1">
      <alignment horizontal="center"/>
      <protection locked="0"/>
    </xf>
    <xf numFmtId="165" fontId="69" fillId="0" borderId="12" xfId="4" applyBorder="1" applyAlignment="1">
      <alignment horizontal="center" vertical="center"/>
    </xf>
    <xf numFmtId="49" fontId="69" fillId="0" borderId="12" xfId="4" applyNumberFormat="1" applyBorder="1" applyAlignment="1">
      <alignment horizontal="center" vertical="center"/>
    </xf>
    <xf numFmtId="49" fontId="69" fillId="9" borderId="12" xfId="4" applyNumberFormat="1" applyFill="1" applyBorder="1" applyAlignment="1">
      <alignment horizontal="center" vertical="center"/>
    </xf>
    <xf numFmtId="165" fontId="69" fillId="0" borderId="12" xfId="4" applyBorder="1" applyAlignment="1">
      <alignment horizontal="center" vertical="center" wrapText="1"/>
    </xf>
    <xf numFmtId="165" fontId="70" fillId="0" borderId="12" xfId="4" applyFont="1" applyBorder="1" applyAlignment="1">
      <alignment horizontal="center" vertical="center" wrapText="1"/>
    </xf>
    <xf numFmtId="0" fontId="3" fillId="8" borderId="11" xfId="2" quotePrefix="1" applyFont="1" applyFill="1" applyBorder="1" applyAlignment="1" applyProtection="1">
      <alignment vertical="top"/>
      <protection locked="0"/>
    </xf>
    <xf numFmtId="0" fontId="3" fillId="0" borderId="0" xfId="2" applyFont="1" applyAlignment="1" applyProtection="1">
      <alignment horizontal="left" vertical="top"/>
      <protection locked="0"/>
    </xf>
    <xf numFmtId="0" fontId="9" fillId="0" borderId="0" xfId="2" applyFont="1" applyFill="1" applyBorder="1" applyAlignment="1" applyProtection="1">
      <alignment horizontal="left" vertical="top"/>
    </xf>
    <xf numFmtId="0" fontId="3" fillId="0" borderId="0" xfId="2" applyFont="1" applyAlignment="1" applyProtection="1">
      <alignment horizontal="left" vertical="top"/>
    </xf>
    <xf numFmtId="0" fontId="35" fillId="0" borderId="12" xfId="2" applyFont="1" applyFill="1" applyBorder="1" applyAlignment="1" applyProtection="1">
      <alignment horizontal="left" vertical="top" wrapText="1"/>
      <protection locked="0"/>
    </xf>
    <xf numFmtId="0" fontId="3" fillId="8" borderId="11" xfId="2" quotePrefix="1" applyFont="1" applyFill="1" applyBorder="1" applyAlignment="1" applyProtection="1">
      <alignment vertical="top" wrapText="1"/>
      <protection locked="0"/>
    </xf>
    <xf numFmtId="0" fontId="35" fillId="0" borderId="11" xfId="2" quotePrefix="1" applyFont="1" applyFill="1" applyBorder="1" applyAlignment="1" applyProtection="1">
      <alignment horizontal="left" vertical="center" wrapText="1"/>
      <protection locked="0"/>
    </xf>
    <xf numFmtId="0" fontId="6" fillId="0" borderId="12" xfId="2" applyBorder="1" applyAlignment="1" applyProtection="1">
      <alignment horizontal="center"/>
      <protection locked="0"/>
    </xf>
    <xf numFmtId="0" fontId="35" fillId="0" borderId="12" xfId="2" applyFont="1" applyFill="1" applyBorder="1" applyAlignment="1" applyProtection="1">
      <alignment horizontal="left" vertical="center" wrapText="1"/>
      <protection locked="0"/>
    </xf>
    <xf numFmtId="0" fontId="6" fillId="0" borderId="0" xfId="2"/>
    <xf numFmtId="0" fontId="6" fillId="0" borderId="0" xfId="2" applyAlignment="1">
      <alignment horizontal="center"/>
    </xf>
    <xf numFmtId="0" fontId="6" fillId="7" borderId="0" xfId="2" applyFill="1" applyAlignment="1">
      <alignment horizontal="center"/>
    </xf>
    <xf numFmtId="0" fontId="25" fillId="0" borderId="0" xfId="2" applyFont="1" applyAlignment="1"/>
    <xf numFmtId="0" fontId="21" fillId="4" borderId="31" xfId="2" applyFont="1" applyFill="1" applyBorder="1" applyAlignment="1">
      <alignment horizontal="center" vertical="center" wrapText="1"/>
    </xf>
    <xf numFmtId="49" fontId="6" fillId="0" borderId="12" xfId="2" applyNumberFormat="1" applyBorder="1" applyAlignment="1">
      <alignment horizontal="center" vertical="center"/>
    </xf>
    <xf numFmtId="0" fontId="6" fillId="0" borderId="12" xfId="2" applyFont="1" applyBorder="1" applyProtection="1">
      <protection locked="0"/>
    </xf>
    <xf numFmtId="0" fontId="6" fillId="0" borderId="12" xfId="2" applyBorder="1" applyAlignment="1">
      <alignment horizontal="center" vertical="center"/>
    </xf>
    <xf numFmtId="0" fontId="6" fillId="0" borderId="12" xfId="2" applyBorder="1" applyAlignment="1" applyProtection="1">
      <alignment horizontal="center" vertical="center"/>
      <protection locked="0"/>
    </xf>
    <xf numFmtId="0" fontId="6" fillId="0" borderId="12" xfId="2" applyBorder="1" applyAlignment="1" applyProtection="1">
      <alignment horizontal="left" vertical="center" wrapText="1"/>
      <protection locked="0"/>
    </xf>
    <xf numFmtId="0" fontId="6" fillId="0" borderId="12" xfId="2" applyFont="1" applyBorder="1" applyAlignment="1" applyProtection="1">
      <alignment horizontal="left" vertical="center" wrapText="1"/>
      <protection locked="0"/>
    </xf>
    <xf numFmtId="0" fontId="6" fillId="0" borderId="42" xfId="2" applyFont="1" applyFill="1" applyBorder="1" applyAlignment="1" applyProtection="1">
      <alignment horizontal="center"/>
      <protection locked="0"/>
    </xf>
    <xf numFmtId="0" fontId="6" fillId="8" borderId="12" xfId="2" applyFill="1" applyBorder="1" applyAlignment="1" applyProtection="1">
      <alignment horizontal="center" vertical="center"/>
      <protection locked="0"/>
    </xf>
    <xf numFmtId="0" fontId="6" fillId="0" borderId="0" xfId="2" applyFont="1"/>
    <xf numFmtId="49" fontId="6" fillId="8" borderId="12" xfId="2" applyNumberFormat="1" applyFill="1" applyBorder="1" applyAlignment="1">
      <alignment horizontal="center" vertical="center"/>
    </xf>
    <xf numFmtId="0" fontId="6" fillId="0" borderId="12" xfId="2" applyBorder="1" applyAlignment="1">
      <alignment horizontal="center" vertical="center" wrapText="1"/>
    </xf>
    <xf numFmtId="0" fontId="6" fillId="8" borderId="12" xfId="2" applyFill="1" applyBorder="1" applyAlignment="1" applyProtection="1">
      <alignment horizontal="left" vertical="center" wrapText="1"/>
      <protection locked="0"/>
    </xf>
    <xf numFmtId="0" fontId="6" fillId="8" borderId="12" xfId="2" applyFont="1" applyFill="1" applyBorder="1" applyProtection="1">
      <protection locked="0"/>
    </xf>
    <xf numFmtId="0" fontId="6" fillId="8" borderId="12" xfId="2" applyFill="1" applyBorder="1" applyAlignment="1">
      <alignment horizontal="center" vertical="center" wrapText="1"/>
    </xf>
    <xf numFmtId="0" fontId="6" fillId="8" borderId="12" xfId="2" applyFill="1" applyBorder="1" applyAlignment="1">
      <alignment horizontal="center" vertical="center"/>
    </xf>
    <xf numFmtId="0" fontId="6" fillId="0" borderId="12" xfId="2" applyFont="1" applyBorder="1" applyAlignment="1">
      <alignment wrapText="1"/>
    </xf>
    <xf numFmtId="0" fontId="6" fillId="0" borderId="12" xfId="2" applyFont="1" applyBorder="1"/>
    <xf numFmtId="0" fontId="6" fillId="0" borderId="12" xfId="2" applyBorder="1" applyAlignment="1">
      <alignment wrapText="1"/>
    </xf>
    <xf numFmtId="0" fontId="6" fillId="0" borderId="12" xfId="2" applyBorder="1"/>
    <xf numFmtId="0" fontId="6" fillId="0" borderId="27" xfId="2" applyFont="1" applyBorder="1" applyProtection="1">
      <protection locked="0"/>
    </xf>
    <xf numFmtId="0" fontId="6" fillId="0" borderId="12" xfId="2" applyFont="1" applyBorder="1" applyAlignment="1" applyProtection="1">
      <alignment horizontal="center" vertical="center"/>
      <protection locked="0"/>
    </xf>
    <xf numFmtId="0" fontId="6" fillId="0" borderId="12" xfId="2" applyBorder="1" applyProtection="1">
      <protection locked="0"/>
    </xf>
    <xf numFmtId="0" fontId="6" fillId="0" borderId="12" xfId="2" applyFont="1" applyFill="1" applyBorder="1"/>
    <xf numFmtId="0" fontId="6" fillId="0" borderId="0" xfId="2" applyFont="1" applyAlignment="1">
      <alignment wrapText="1"/>
    </xf>
    <xf numFmtId="0" fontId="6" fillId="0" borderId="12" xfId="2" applyBorder="1" applyAlignment="1" applyProtection="1">
      <alignment horizontal="center" vertical="center" wrapText="1"/>
      <protection locked="0"/>
    </xf>
    <xf numFmtId="0" fontId="6" fillId="0" borderId="12" xfId="2" applyBorder="1" applyAlignment="1" applyProtection="1">
      <alignment horizontal="center" wrapText="1"/>
      <protection locked="0"/>
    </xf>
    <xf numFmtId="0" fontId="6" fillId="0" borderId="36" xfId="0" applyFont="1" applyBorder="1" applyProtection="1">
      <protection locked="0"/>
    </xf>
    <xf numFmtId="0" fontId="0" fillId="0" borderId="5" xfId="0" applyFill="1" applyBorder="1" applyAlignment="1" applyProtection="1">
      <alignment horizontal="center"/>
      <protection locked="0"/>
    </xf>
    <xf numFmtId="0" fontId="0" fillId="0" borderId="36" xfId="0" applyBorder="1" applyAlignment="1" applyProtection="1">
      <protection locked="0"/>
    </xf>
    <xf numFmtId="0" fontId="0" fillId="0" borderId="5" xfId="0" applyBorder="1"/>
    <xf numFmtId="0" fontId="3" fillId="0" borderId="11" xfId="0" quotePrefix="1" applyFont="1" applyFill="1" applyBorder="1" applyAlignment="1" applyProtection="1">
      <alignment vertical="top" wrapText="1"/>
      <protection locked="0"/>
    </xf>
    <xf numFmtId="0" fontId="3" fillId="0" borderId="12" xfId="0" quotePrefix="1" applyFont="1" applyFill="1" applyBorder="1" applyAlignment="1" applyProtection="1">
      <alignment vertical="top" wrapText="1"/>
      <protection locked="0"/>
    </xf>
    <xf numFmtId="0" fontId="3" fillId="0" borderId="0" xfId="0" applyFont="1" applyAlignment="1" applyProtection="1">
      <alignment vertical="top" wrapText="1"/>
      <protection locked="0"/>
    </xf>
    <xf numFmtId="0" fontId="3" fillId="3" borderId="0" xfId="0" applyFont="1" applyFill="1" applyAlignment="1" applyProtection="1">
      <alignment vertical="top" wrapText="1"/>
    </xf>
    <xf numFmtId="49" fontId="22" fillId="0" borderId="12" xfId="0" applyNumberFormat="1" applyFont="1" applyFill="1" applyBorder="1" applyAlignment="1" applyProtection="1">
      <alignment vertical="top" wrapText="1"/>
      <protection locked="0"/>
    </xf>
    <xf numFmtId="49" fontId="22" fillId="0" borderId="11" xfId="0" applyNumberFormat="1" applyFont="1" applyFill="1" applyBorder="1" applyAlignment="1" applyProtection="1">
      <alignment vertical="top" wrapText="1"/>
      <protection locked="0"/>
    </xf>
    <xf numFmtId="0" fontId="3" fillId="0" borderId="0" xfId="0" applyFont="1" applyAlignment="1">
      <alignment wrapText="1"/>
    </xf>
    <xf numFmtId="0" fontId="3" fillId="0" borderId="0" xfId="2" applyFont="1" applyFill="1" applyBorder="1" applyAlignment="1" applyProtection="1">
      <alignment horizontal="left" vertical="top"/>
      <protection locked="0"/>
    </xf>
    <xf numFmtId="0" fontId="22" fillId="0" borderId="0" xfId="2" applyFont="1" applyFill="1" applyBorder="1" applyAlignment="1" applyProtection="1">
      <alignment horizontal="left" vertical="top"/>
      <protection locked="0"/>
    </xf>
    <xf numFmtId="49" fontId="69" fillId="8" borderId="12" xfId="4" applyNumberFormat="1" applyFill="1" applyBorder="1" applyAlignment="1">
      <alignment horizontal="center" vertical="center"/>
    </xf>
    <xf numFmtId="0" fontId="6" fillId="0" borderId="36" xfId="0" applyFont="1" applyBorder="1" applyAlignment="1" applyProtection="1">
      <protection locked="0"/>
    </xf>
    <xf numFmtId="0" fontId="6" fillId="0" borderId="5" xfId="0" applyFont="1" applyFill="1" applyBorder="1" applyAlignment="1" applyProtection="1">
      <alignment horizontal="center"/>
      <protection locked="0"/>
    </xf>
    <xf numFmtId="0" fontId="6" fillId="0" borderId="0" xfId="2" applyAlignment="1">
      <alignment wrapText="1"/>
    </xf>
    <xf numFmtId="0" fontId="71" fillId="0" borderId="12" xfId="0" applyFont="1" applyBorder="1" applyAlignment="1">
      <alignment vertical="center"/>
    </xf>
    <xf numFmtId="0" fontId="36" fillId="0" borderId="25" xfId="0" quotePrefix="1" applyFont="1" applyBorder="1" applyAlignment="1" applyProtection="1">
      <alignment horizontal="center" vertical="top" wrapText="1"/>
      <protection locked="0"/>
    </xf>
    <xf numFmtId="0" fontId="36" fillId="0" borderId="12" xfId="0" quotePrefix="1" applyFont="1" applyFill="1" applyBorder="1" applyAlignment="1" applyProtection="1">
      <alignment horizontal="center" vertical="top" wrapText="1"/>
      <protection locked="0"/>
    </xf>
    <xf numFmtId="0" fontId="3" fillId="0" borderId="0" xfId="2" applyFont="1" applyAlignment="1" applyProtection="1">
      <alignment vertical="top"/>
      <protection locked="0"/>
    </xf>
    <xf numFmtId="0" fontId="3" fillId="0" borderId="11" xfId="2" quotePrefix="1" applyFont="1" applyBorder="1" applyAlignment="1" applyProtection="1">
      <alignment vertical="center" wrapText="1"/>
      <protection locked="0"/>
    </xf>
    <xf numFmtId="0" fontId="6" fillId="0" borderId="5" xfId="2" applyFont="1" applyFill="1" applyBorder="1" applyAlignment="1" applyProtection="1">
      <alignment horizontal="center"/>
      <protection locked="0"/>
    </xf>
    <xf numFmtId="0" fontId="6" fillId="0" borderId="0" xfId="2" applyBorder="1"/>
    <xf numFmtId="49" fontId="6" fillId="10" borderId="12" xfId="2" applyNumberFormat="1" applyFill="1" applyBorder="1" applyAlignment="1">
      <alignment horizontal="center" vertical="center"/>
    </xf>
    <xf numFmtId="0" fontId="6" fillId="0" borderId="12" xfId="2" applyFill="1" applyBorder="1" applyAlignment="1" applyProtection="1">
      <alignment horizontal="left" vertical="center" wrapText="1"/>
      <protection locked="0"/>
    </xf>
    <xf numFmtId="0" fontId="6" fillId="0" borderId="55" xfId="0" applyFont="1" applyBorder="1"/>
    <xf numFmtId="0" fontId="0" fillId="0" borderId="12" xfId="0" applyBorder="1" applyAlignment="1">
      <alignment horizontal="center" vertical="center"/>
    </xf>
    <xf numFmtId="0" fontId="6" fillId="0" borderId="55" xfId="0" applyFont="1" applyBorder="1" applyAlignment="1">
      <alignment wrapText="1"/>
    </xf>
    <xf numFmtId="0" fontId="6" fillId="0" borderId="12" xfId="2" applyFont="1" applyFill="1" applyBorder="1" applyAlignment="1" applyProtection="1">
      <alignment horizontal="left" vertical="center" wrapText="1"/>
      <protection locked="0"/>
    </xf>
    <xf numFmtId="0" fontId="6" fillId="0" borderId="0" xfId="2" applyFill="1"/>
    <xf numFmtId="0" fontId="0" fillId="0" borderId="12" xfId="0" applyBorder="1" applyAlignment="1" applyProtection="1">
      <alignment wrapText="1"/>
      <protection locked="0"/>
    </xf>
    <xf numFmtId="0" fontId="6" fillId="0" borderId="5" xfId="0" applyFont="1" applyFill="1" applyBorder="1" applyAlignment="1" applyProtection="1">
      <alignment horizontal="center" wrapText="1"/>
      <protection locked="0"/>
    </xf>
    <xf numFmtId="0" fontId="72" fillId="0" borderId="0" xfId="0" applyFont="1"/>
    <xf numFmtId="0" fontId="73" fillId="0" borderId="12" xfId="2" applyFont="1" applyBorder="1" applyAlignment="1" applyProtection="1">
      <alignment horizontal="left" vertical="center" wrapText="1"/>
      <protection locked="0"/>
    </xf>
    <xf numFmtId="0" fontId="73" fillId="0" borderId="0" xfId="2" applyFont="1"/>
    <xf numFmtId="0" fontId="72" fillId="0" borderId="0" xfId="0" applyFont="1" applyAlignment="1">
      <alignment wrapText="1"/>
    </xf>
    <xf numFmtId="0" fontId="74" fillId="0" borderId="0" xfId="0" applyFont="1"/>
    <xf numFmtId="0" fontId="74" fillId="0" borderId="0" xfId="0" applyFont="1" applyAlignment="1">
      <alignment wrapText="1"/>
    </xf>
    <xf numFmtId="0" fontId="72" fillId="0" borderId="55" xfId="0" applyFont="1" applyBorder="1" applyAlignment="1">
      <alignment wrapText="1"/>
    </xf>
    <xf numFmtId="0" fontId="6" fillId="0" borderId="36" xfId="2" applyBorder="1" applyAlignment="1" applyProtection="1">
      <alignment horizontal="center" vertical="center"/>
      <protection locked="0"/>
    </xf>
    <xf numFmtId="0" fontId="6" fillId="0" borderId="11" xfId="2" applyBorder="1" applyAlignment="1" applyProtection="1">
      <alignment horizontal="left" vertical="center" wrapText="1"/>
      <protection locked="0"/>
    </xf>
    <xf numFmtId="0" fontId="6" fillId="0" borderId="56" xfId="2" applyFont="1" applyBorder="1" applyAlignment="1" applyProtection="1">
      <alignment horizontal="left" vertical="center" wrapText="1"/>
      <protection locked="0"/>
    </xf>
    <xf numFmtId="0" fontId="6" fillId="0" borderId="27" xfId="2" applyBorder="1" applyAlignment="1" applyProtection="1">
      <alignment horizontal="center"/>
      <protection locked="0"/>
    </xf>
    <xf numFmtId="0" fontId="0" fillId="0" borderId="27" xfId="0" applyBorder="1"/>
    <xf numFmtId="0" fontId="0" fillId="0" borderId="27" xfId="0" applyBorder="1" applyAlignment="1">
      <alignment wrapText="1"/>
    </xf>
    <xf numFmtId="0" fontId="0" fillId="0" borderId="1" xfId="0" applyBorder="1"/>
    <xf numFmtId="0" fontId="0" fillId="0" borderId="1" xfId="0" applyBorder="1" applyAlignment="1">
      <alignment wrapText="1"/>
    </xf>
    <xf numFmtId="0" fontId="6" fillId="0" borderId="0" xfId="2" applyAlignment="1">
      <alignment horizontal="center" vertical="center"/>
    </xf>
    <xf numFmtId="0" fontId="0" fillId="0" borderId="11" xfId="0" applyBorder="1" applyAlignment="1">
      <alignment horizontal="center" vertical="center"/>
    </xf>
    <xf numFmtId="6" fontId="0" fillId="0" borderId="11" xfId="0" applyNumberFormat="1" applyBorder="1" applyAlignment="1">
      <alignment horizontal="center" vertical="center"/>
    </xf>
    <xf numFmtId="0" fontId="6" fillId="0" borderId="55" xfId="2" applyBorder="1" applyAlignment="1" applyProtection="1">
      <alignment horizontal="left" vertical="center" wrapText="1"/>
      <protection locked="0"/>
    </xf>
    <xf numFmtId="0" fontId="6" fillId="0" borderId="25" xfId="2" applyBorder="1" applyAlignment="1" applyProtection="1">
      <alignment horizontal="left" vertical="center" wrapText="1"/>
      <protection locked="0"/>
    </xf>
    <xf numFmtId="0" fontId="6" fillId="0" borderId="27" xfId="0" applyFont="1" applyBorder="1" applyAlignment="1" applyProtection="1">
      <alignment horizontal="center"/>
      <protection locked="0"/>
    </xf>
    <xf numFmtId="0" fontId="6" fillId="0" borderId="25" xfId="2" applyBorder="1" applyAlignment="1" applyProtection="1">
      <alignment horizontal="center"/>
      <protection locked="0"/>
    </xf>
    <xf numFmtId="0" fontId="6" fillId="0" borderId="11" xfId="2" applyBorder="1" applyAlignment="1" applyProtection="1">
      <alignment horizontal="center"/>
      <protection locked="0"/>
    </xf>
    <xf numFmtId="0" fontId="72" fillId="10" borderId="55" xfId="0" applyFont="1" applyFill="1" applyBorder="1" applyAlignment="1">
      <alignment wrapText="1"/>
    </xf>
    <xf numFmtId="0" fontId="72" fillId="10" borderId="55" xfId="0" quotePrefix="1" applyFont="1" applyFill="1" applyBorder="1" applyAlignment="1">
      <alignment wrapText="1"/>
    </xf>
    <xf numFmtId="0" fontId="75" fillId="10" borderId="55" xfId="0" quotePrefix="1" applyFont="1" applyFill="1" applyBorder="1" applyAlignment="1">
      <alignment wrapText="1"/>
    </xf>
    <xf numFmtId="0" fontId="6" fillId="0" borderId="55" xfId="2" applyBorder="1" applyAlignment="1" applyProtection="1">
      <alignment horizontal="center" vertical="center"/>
      <protection locked="0"/>
    </xf>
    <xf numFmtId="0" fontId="6" fillId="0" borderId="55" xfId="2" applyFont="1" applyBorder="1" applyAlignment="1" applyProtection="1">
      <alignment horizontal="left" vertical="center" wrapText="1"/>
      <protection locked="0"/>
    </xf>
    <xf numFmtId="0" fontId="74" fillId="0" borderId="55" xfId="0" applyFont="1" applyBorder="1" applyAlignment="1">
      <alignment wrapText="1"/>
    </xf>
    <xf numFmtId="0" fontId="57" fillId="0" borderId="55" xfId="2" applyFont="1" applyBorder="1" applyAlignment="1" applyProtection="1">
      <alignment horizontal="left" vertical="center" wrapText="1"/>
      <protection locked="0"/>
    </xf>
    <xf numFmtId="165" fontId="69" fillId="0" borderId="36" xfId="4" applyBorder="1" applyAlignment="1">
      <alignment horizontal="center" vertical="center"/>
    </xf>
    <xf numFmtId="0" fontId="6" fillId="0" borderId="25" xfId="2" applyBorder="1" applyAlignment="1" applyProtection="1">
      <alignment horizontal="center" vertical="center"/>
      <protection locked="0"/>
    </xf>
    <xf numFmtId="0" fontId="6" fillId="0" borderId="11" xfId="2" applyBorder="1" applyAlignment="1" applyProtection="1">
      <alignment horizontal="center" vertical="center"/>
      <protection locked="0"/>
    </xf>
    <xf numFmtId="0" fontId="57" fillId="0" borderId="11" xfId="2" applyFont="1" applyBorder="1" applyAlignment="1" applyProtection="1">
      <alignment horizontal="left" vertical="center" wrapText="1"/>
      <protection locked="0"/>
    </xf>
    <xf numFmtId="0" fontId="72" fillId="0" borderId="55" xfId="0" applyFont="1" applyBorder="1" applyAlignment="1">
      <alignment vertical="top" wrapText="1"/>
    </xf>
    <xf numFmtId="0" fontId="6" fillId="0" borderId="36" xfId="2" applyBorder="1" applyAlignment="1">
      <alignment horizontal="center" vertical="center" wrapText="1"/>
    </xf>
    <xf numFmtId="0" fontId="6" fillId="8" borderId="11" xfId="2" applyFill="1" applyBorder="1" applyAlignment="1" applyProtection="1">
      <alignment horizontal="center" vertical="center"/>
      <protection locked="0"/>
    </xf>
    <xf numFmtId="0" fontId="6" fillId="0" borderId="55" xfId="2" applyBorder="1" applyAlignment="1">
      <alignment horizontal="center"/>
    </xf>
    <xf numFmtId="0" fontId="6" fillId="0" borderId="55" xfId="2" applyBorder="1"/>
    <xf numFmtId="0" fontId="6" fillId="0" borderId="55" xfId="2" applyFont="1" applyBorder="1" applyProtection="1">
      <protection locked="0"/>
    </xf>
    <xf numFmtId="0" fontId="6" fillId="0" borderId="55" xfId="2" applyBorder="1" applyAlignment="1">
      <alignment horizontal="center" vertical="center"/>
    </xf>
    <xf numFmtId="0" fontId="72" fillId="0" borderId="55" xfId="0" applyFont="1" applyBorder="1"/>
    <xf numFmtId="0" fontId="72" fillId="0" borderId="55" xfId="0" applyFont="1" applyBorder="1" applyAlignment="1"/>
    <xf numFmtId="0" fontId="74" fillId="0" borderId="55" xfId="0" applyFont="1" applyBorder="1"/>
    <xf numFmtId="0" fontId="6" fillId="0" borderId="55" xfId="2" applyFont="1" applyBorder="1" applyAlignment="1" applyProtection="1">
      <alignment horizontal="left" vertical="top" wrapText="1"/>
      <protection locked="0"/>
    </xf>
    <xf numFmtId="49" fontId="6" fillId="10" borderId="55" xfId="2" applyNumberFormat="1" applyFill="1" applyBorder="1" applyAlignment="1">
      <alignment horizontal="center" vertical="center"/>
    </xf>
    <xf numFmtId="49" fontId="6" fillId="10" borderId="25" xfId="2" applyNumberFormat="1" applyFill="1" applyBorder="1" applyAlignment="1">
      <alignment horizontal="center" vertical="center"/>
    </xf>
    <xf numFmtId="0" fontId="6" fillId="0" borderId="25" xfId="2" applyFont="1" applyBorder="1" applyProtection="1">
      <protection locked="0"/>
    </xf>
    <xf numFmtId="0" fontId="6" fillId="0" borderId="25" xfId="2" applyBorder="1"/>
    <xf numFmtId="0" fontId="6" fillId="0" borderId="25" xfId="2" applyBorder="1" applyAlignment="1">
      <alignment horizontal="center"/>
    </xf>
    <xf numFmtId="0" fontId="6" fillId="0" borderId="25" xfId="0" applyFont="1" applyBorder="1" applyAlignment="1" applyProtection="1">
      <alignment horizontal="center"/>
      <protection locked="0"/>
    </xf>
    <xf numFmtId="0" fontId="6" fillId="0" borderId="57" xfId="0" applyFont="1" applyBorder="1"/>
    <xf numFmtId="0" fontId="6" fillId="0" borderId="36" xfId="2" applyBorder="1" applyAlignment="1">
      <alignment horizontal="center" vertical="center"/>
    </xf>
    <xf numFmtId="0" fontId="6" fillId="0" borderId="11" xfId="2" applyFont="1" applyBorder="1" applyAlignment="1" applyProtection="1">
      <alignment horizontal="left" vertical="center" wrapText="1"/>
      <protection locked="0"/>
    </xf>
    <xf numFmtId="0" fontId="0" fillId="0" borderId="25" xfId="2" applyFont="1" applyBorder="1" applyAlignment="1" applyProtection="1">
      <alignment horizontal="left" vertical="center" wrapText="1"/>
      <protection locked="0"/>
    </xf>
    <xf numFmtId="49" fontId="69" fillId="10" borderId="12" xfId="4" applyNumberFormat="1" applyFill="1" applyBorder="1" applyAlignment="1">
      <alignment horizontal="center" vertical="center"/>
    </xf>
    <xf numFmtId="0" fontId="6" fillId="0" borderId="58" xfId="2" applyBorder="1" applyAlignment="1">
      <alignment horizontal="center"/>
    </xf>
    <xf numFmtId="0" fontId="6" fillId="0" borderId="59" xfId="2" applyBorder="1" applyAlignment="1">
      <alignment horizontal="center"/>
    </xf>
    <xf numFmtId="0" fontId="6" fillId="0" borderId="57" xfId="2" applyBorder="1" applyAlignment="1">
      <alignment horizontal="center"/>
    </xf>
    <xf numFmtId="0" fontId="6" fillId="0" borderId="60" xfId="2" applyBorder="1" applyAlignment="1">
      <alignment horizontal="center"/>
    </xf>
    <xf numFmtId="0" fontId="6" fillId="0" borderId="55" xfId="2" applyBorder="1" applyAlignment="1">
      <alignment horizontal="center" wrapText="1"/>
    </xf>
    <xf numFmtId="49" fontId="76" fillId="8" borderId="12" xfId="2" applyNumberFormat="1" applyFont="1" applyFill="1" applyBorder="1" applyAlignment="1">
      <alignment horizontal="center" vertical="center"/>
    </xf>
    <xf numFmtId="0" fontId="76" fillId="0" borderId="12" xfId="2" applyFont="1" applyBorder="1" applyProtection="1">
      <protection locked="0"/>
    </xf>
    <xf numFmtId="0" fontId="76" fillId="0" borderId="12" xfId="2" applyFont="1" applyBorder="1" applyAlignment="1">
      <alignment horizontal="center" vertical="center"/>
    </xf>
    <xf numFmtId="0" fontId="76" fillId="0" borderId="12" xfId="2" applyFont="1" applyBorder="1" applyAlignment="1" applyProtection="1">
      <alignment horizontal="center" vertical="center"/>
      <protection locked="0"/>
    </xf>
    <xf numFmtId="0" fontId="76" fillId="0" borderId="12" xfId="2" applyFont="1" applyBorder="1" applyAlignment="1" applyProtection="1">
      <alignment horizontal="left" vertical="center" wrapText="1"/>
      <protection locked="0"/>
    </xf>
    <xf numFmtId="0" fontId="76" fillId="0" borderId="12" xfId="2" applyFont="1" applyBorder="1" applyAlignment="1" applyProtection="1">
      <alignment horizontal="center"/>
      <protection locked="0"/>
    </xf>
    <xf numFmtId="0" fontId="76" fillId="0" borderId="12" xfId="0" applyFont="1" applyBorder="1" applyAlignment="1" applyProtection="1">
      <alignment horizontal="center"/>
      <protection locked="0"/>
    </xf>
    <xf numFmtId="0" fontId="76" fillId="8" borderId="12" xfId="2" applyFont="1" applyFill="1" applyBorder="1" applyAlignment="1" applyProtection="1">
      <alignment horizontal="center" vertical="center"/>
      <protection locked="0"/>
    </xf>
    <xf numFmtId="0" fontId="76" fillId="0" borderId="25" xfId="2" applyFont="1" applyBorder="1" applyAlignment="1" applyProtection="1">
      <alignment horizontal="left" vertical="center" wrapText="1"/>
      <protection locked="0"/>
    </xf>
    <xf numFmtId="15" fontId="20" fillId="0" borderId="12" xfId="0" applyNumberFormat="1" applyFont="1" applyBorder="1" applyAlignment="1" applyProtection="1">
      <alignment horizontal="center" vertical="top" wrapText="1"/>
      <protection locked="0"/>
    </xf>
    <xf numFmtId="0" fontId="74" fillId="0" borderId="55" xfId="0" applyFont="1" applyBorder="1" applyAlignment="1">
      <alignment vertical="top" wrapText="1"/>
    </xf>
    <xf numFmtId="0" fontId="57" fillId="0" borderId="55" xfId="2" applyFont="1" applyBorder="1" applyAlignment="1" applyProtection="1">
      <alignment horizontal="left" vertical="top" wrapText="1"/>
      <protection locked="0"/>
    </xf>
    <xf numFmtId="0" fontId="6" fillId="0" borderId="0" xfId="2" applyFont="1" applyBorder="1" applyAlignment="1" applyProtection="1">
      <alignment horizontal="left" vertical="center" wrapText="1"/>
      <protection locked="0"/>
    </xf>
    <xf numFmtId="0" fontId="6" fillId="0" borderId="36" xfId="0" applyFont="1" applyBorder="1" applyAlignment="1" applyProtection="1">
      <alignment horizontal="center"/>
      <protection locked="0"/>
    </xf>
    <xf numFmtId="0" fontId="6" fillId="0" borderId="25" xfId="2" applyFont="1" applyBorder="1" applyAlignment="1" applyProtection="1">
      <alignment horizontal="left" vertical="center" wrapText="1"/>
      <protection locked="0"/>
    </xf>
    <xf numFmtId="0" fontId="6" fillId="0" borderId="25" xfId="2" applyBorder="1" applyAlignment="1">
      <alignment wrapText="1"/>
    </xf>
    <xf numFmtId="0" fontId="76" fillId="0" borderId="0" xfId="2" applyFont="1"/>
    <xf numFmtId="6" fontId="6" fillId="0" borderId="55" xfId="2" applyNumberFormat="1" applyBorder="1" applyAlignment="1">
      <alignment horizontal="center" vertical="center"/>
    </xf>
    <xf numFmtId="0" fontId="6" fillId="0" borderId="0" xfId="2" applyFont="1" applyFill="1" applyBorder="1" applyAlignment="1" applyProtection="1">
      <alignment horizontal="left" vertical="center" wrapText="1"/>
      <protection locked="0"/>
    </xf>
    <xf numFmtId="0" fontId="6" fillId="0" borderId="57" xfId="2" applyBorder="1"/>
    <xf numFmtId="0" fontId="6" fillId="0" borderId="61" xfId="0" applyFont="1" applyBorder="1"/>
    <xf numFmtId="0" fontId="6" fillId="0" borderId="58" xfId="0" applyFont="1" applyBorder="1"/>
    <xf numFmtId="0" fontId="6" fillId="0" borderId="62" xfId="0" applyFont="1" applyBorder="1"/>
    <xf numFmtId="0" fontId="6" fillId="0" borderId="58" xfId="0" applyFont="1" applyBorder="1" applyAlignment="1">
      <alignment wrapText="1"/>
    </xf>
    <xf numFmtId="0" fontId="6" fillId="0" borderId="5" xfId="2" applyBorder="1" applyAlignment="1" applyProtection="1">
      <alignment horizontal="left" vertical="center" wrapText="1"/>
      <protection locked="0"/>
    </xf>
    <xf numFmtId="0" fontId="6" fillId="0" borderId="5" xfId="2" applyFont="1" applyBorder="1" applyAlignment="1" applyProtection="1">
      <alignment horizontal="left" vertical="center" wrapText="1"/>
      <protection locked="0"/>
    </xf>
    <xf numFmtId="0" fontId="77" fillId="0" borderId="0" xfId="0" applyFont="1" applyAlignment="1">
      <alignment horizontal="center" vertical="center"/>
    </xf>
    <xf numFmtId="0" fontId="11" fillId="0" borderId="2" xfId="0" applyFont="1" applyBorder="1" applyAlignment="1" applyProtection="1">
      <alignment horizontal="center"/>
    </xf>
    <xf numFmtId="0" fontId="11" fillId="0" borderId="0" xfId="0" applyFont="1" applyBorder="1" applyAlignment="1" applyProtection="1">
      <alignment horizontal="center"/>
    </xf>
    <xf numFmtId="0" fontId="19" fillId="4" borderId="9" xfId="0" applyFont="1" applyFill="1" applyBorder="1" applyAlignment="1" applyProtection="1">
      <alignment horizontal="center" vertical="top"/>
    </xf>
    <xf numFmtId="0" fontId="19" fillId="4" borderId="10" xfId="0" applyFont="1" applyFill="1" applyBorder="1" applyAlignment="1" applyProtection="1">
      <alignment horizontal="center" vertical="top"/>
    </xf>
    <xf numFmtId="0" fontId="19" fillId="4" borderId="23" xfId="0" applyFont="1" applyFill="1" applyBorder="1" applyAlignment="1">
      <alignment horizontal="center"/>
    </xf>
    <xf numFmtId="0" fontId="26" fillId="4" borderId="22" xfId="0" applyFont="1" applyFill="1" applyBorder="1" applyAlignment="1">
      <alignment horizontal="center" vertical="center" wrapText="1"/>
    </xf>
    <xf numFmtId="0" fontId="67" fillId="0" borderId="12" xfId="0" applyFont="1" applyBorder="1" applyAlignment="1">
      <alignment horizontal="center"/>
    </xf>
    <xf numFmtId="0" fontId="27" fillId="0" borderId="0" xfId="0" applyFont="1" applyAlignment="1">
      <alignment horizontal="left"/>
    </xf>
    <xf numFmtId="0" fontId="21" fillId="4" borderId="33" xfId="2" applyFont="1" applyFill="1" applyBorder="1" applyAlignment="1" applyProtection="1">
      <alignment horizontal="center" vertical="top"/>
    </xf>
    <xf numFmtId="0" fontId="21" fillId="4" borderId="35" xfId="2" applyFont="1" applyFill="1" applyBorder="1" applyAlignment="1" applyProtection="1">
      <alignment horizontal="center" vertical="top" wrapText="1"/>
    </xf>
    <xf numFmtId="0" fontId="26" fillId="4" borderId="33" xfId="2" applyFont="1" applyFill="1" applyBorder="1" applyAlignment="1">
      <alignment horizontal="center" vertical="top"/>
    </xf>
    <xf numFmtId="0" fontId="36" fillId="2" borderId="42" xfId="0" applyFont="1" applyFill="1" applyBorder="1" applyAlignment="1" applyProtection="1">
      <alignment horizontal="center" vertical="top"/>
    </xf>
    <xf numFmtId="0" fontId="21" fillId="4" borderId="33" xfId="0" applyFont="1" applyFill="1" applyBorder="1" applyAlignment="1" applyProtection="1">
      <alignment horizontal="center" vertical="top"/>
    </xf>
    <xf numFmtId="0" fontId="3" fillId="2" borderId="11" xfId="0" applyFont="1" applyFill="1" applyBorder="1" applyAlignment="1" applyProtection="1">
      <alignment horizontal="center" vertical="top"/>
    </xf>
    <xf numFmtId="0" fontId="3" fillId="2" borderId="12" xfId="0" applyFont="1" applyFill="1" applyBorder="1" applyAlignment="1" applyProtection="1">
      <alignment horizontal="center" vertical="top"/>
    </xf>
    <xf numFmtId="0" fontId="37" fillId="4" borderId="33" xfId="0" applyFont="1" applyFill="1" applyBorder="1" applyAlignment="1" applyProtection="1">
      <alignment horizontal="center" vertical="top"/>
    </xf>
    <xf numFmtId="0" fontId="3" fillId="2" borderId="12" xfId="2" applyFont="1" applyFill="1" applyBorder="1" applyAlignment="1" applyProtection="1">
      <alignment horizontal="center" vertical="top"/>
    </xf>
    <xf numFmtId="6" fontId="3" fillId="2" borderId="12" xfId="2" applyNumberFormat="1" applyFont="1" applyFill="1" applyBorder="1" applyAlignment="1" applyProtection="1">
      <alignment horizontal="center" vertical="top" wrapText="1"/>
    </xf>
    <xf numFmtId="6" fontId="3" fillId="2" borderId="11" xfId="2" applyNumberFormat="1" applyFont="1" applyFill="1" applyBorder="1" applyAlignment="1" applyProtection="1">
      <alignment horizontal="center" vertical="top" wrapText="1"/>
    </xf>
    <xf numFmtId="0" fontId="37" fillId="4" borderId="33" xfId="2" applyFont="1" applyFill="1" applyBorder="1" applyAlignment="1" applyProtection="1">
      <alignment horizontal="center" vertical="top"/>
    </xf>
    <xf numFmtId="0" fontId="64" fillId="4" borderId="35" xfId="2" applyFont="1" applyFill="1" applyBorder="1" applyAlignment="1" applyProtection="1">
      <alignment horizontal="center" vertical="top"/>
    </xf>
    <xf numFmtId="0" fontId="36" fillId="2" borderId="25" xfId="2" applyFont="1" applyFill="1" applyBorder="1" applyAlignment="1" applyProtection="1">
      <alignment horizontal="center" vertical="top"/>
    </xf>
    <xf numFmtId="0" fontId="36" fillId="2" borderId="11" xfId="2" applyFont="1" applyFill="1" applyBorder="1" applyAlignment="1" applyProtection="1">
      <alignment horizontal="center" vertical="top"/>
    </xf>
    <xf numFmtId="6" fontId="36" fillId="2" borderId="25" xfId="2" applyNumberFormat="1" applyFont="1" applyFill="1" applyBorder="1" applyAlignment="1" applyProtection="1">
      <alignment horizontal="center" vertical="top" wrapText="1"/>
    </xf>
    <xf numFmtId="6" fontId="36" fillId="2" borderId="11" xfId="2" applyNumberFormat="1" applyFont="1" applyFill="1" applyBorder="1" applyAlignment="1" applyProtection="1">
      <alignment horizontal="center" vertical="top" wrapText="1"/>
    </xf>
    <xf numFmtId="6" fontId="36" fillId="2" borderId="12" xfId="2" applyNumberFormat="1" applyFont="1" applyFill="1" applyBorder="1" applyAlignment="1" applyProtection="1">
      <alignment horizontal="center" vertical="top" wrapText="1"/>
    </xf>
    <xf numFmtId="0" fontId="36" fillId="2" borderId="12" xfId="2" applyFont="1" applyFill="1" applyBorder="1" applyAlignment="1" applyProtection="1">
      <alignment horizontal="center" vertical="top"/>
    </xf>
    <xf numFmtId="6" fontId="36" fillId="2" borderId="43" xfId="2" applyNumberFormat="1" applyFont="1" applyFill="1" applyBorder="1" applyAlignment="1" applyProtection="1">
      <alignment horizontal="center" vertical="top" wrapText="1"/>
    </xf>
    <xf numFmtId="0" fontId="3" fillId="0" borderId="12" xfId="0" applyFont="1" applyBorder="1" applyAlignment="1">
      <alignment horizontal="center" vertical="center" wrapText="1"/>
    </xf>
    <xf numFmtId="0" fontId="3" fillId="0" borderId="12" xfId="0" applyFont="1" applyBorder="1" applyAlignment="1">
      <alignment horizontal="left" vertical="center" wrapText="1"/>
    </xf>
    <xf numFmtId="0" fontId="0" fillId="0" borderId="12" xfId="0" applyBorder="1"/>
    <xf numFmtId="0" fontId="0" fillId="0" borderId="12" xfId="0" applyBorder="1" applyAlignment="1">
      <alignment horizontal="left"/>
    </xf>
    <xf numFmtId="165" fontId="69" fillId="0" borderId="55" xfId="4" applyBorder="1" applyAlignment="1">
      <alignment horizontal="center" vertical="center"/>
    </xf>
    <xf numFmtId="0" fontId="76" fillId="0" borderId="55" xfId="2" applyFont="1" applyBorder="1" applyAlignment="1">
      <alignment horizontal="center" vertical="center"/>
    </xf>
    <xf numFmtId="0" fontId="76" fillId="8" borderId="55" xfId="2" applyFont="1" applyFill="1" applyBorder="1" applyAlignment="1" applyProtection="1">
      <alignment horizontal="center" vertical="center"/>
      <protection locked="0"/>
    </xf>
    <xf numFmtId="0" fontId="76" fillId="0" borderId="55" xfId="2" applyFont="1" applyBorder="1" applyAlignment="1" applyProtection="1">
      <alignment horizontal="left" vertical="center" wrapText="1"/>
      <protection locked="0"/>
    </xf>
    <xf numFmtId="0" fontId="6" fillId="0" borderId="55" xfId="2" applyBorder="1" applyAlignment="1">
      <alignment horizontal="center" vertical="center" wrapText="1"/>
    </xf>
    <xf numFmtId="0" fontId="6" fillId="0" borderId="55" xfId="2" applyBorder="1" applyAlignment="1" applyProtection="1">
      <alignment horizontal="center"/>
      <protection locked="0"/>
    </xf>
    <xf numFmtId="0" fontId="11" fillId="0" borderId="2" xfId="0" applyFont="1" applyBorder="1" applyAlignment="1" applyProtection="1">
      <alignment horizontal="center"/>
    </xf>
    <xf numFmtId="0" fontId="52" fillId="4" borderId="17" xfId="0" applyFont="1" applyFill="1" applyBorder="1" applyAlignment="1" applyProtection="1">
      <alignment horizontal="center"/>
    </xf>
    <xf numFmtId="0" fontId="52" fillId="4" borderId="0" xfId="0" applyFont="1" applyFill="1" applyBorder="1" applyAlignment="1" applyProtection="1">
      <alignment horizontal="center"/>
    </xf>
    <xf numFmtId="0" fontId="52" fillId="4" borderId="18" xfId="0" applyFont="1" applyFill="1" applyBorder="1" applyAlignment="1" applyProtection="1">
      <alignment horizontal="center"/>
    </xf>
    <xf numFmtId="0" fontId="51" fillId="4" borderId="14" xfId="0" applyFont="1" applyFill="1" applyBorder="1" applyAlignment="1" applyProtection="1">
      <alignment horizontal="center" wrapText="1"/>
    </xf>
    <xf numFmtId="0" fontId="51" fillId="4" borderId="15" xfId="0" applyFont="1" applyFill="1" applyBorder="1" applyAlignment="1" applyProtection="1">
      <alignment horizontal="center" wrapText="1"/>
    </xf>
    <xf numFmtId="0" fontId="51" fillId="4" borderId="16" xfId="0" applyFont="1" applyFill="1" applyBorder="1" applyAlignment="1" applyProtection="1">
      <alignment horizontal="center" wrapText="1"/>
    </xf>
    <xf numFmtId="0" fontId="11" fillId="0" borderId="0" xfId="0" applyFont="1" applyBorder="1" applyAlignment="1" applyProtection="1">
      <alignment horizontal="center"/>
    </xf>
    <xf numFmtId="0" fontId="53" fillId="4" borderId="17" xfId="0" applyFont="1" applyFill="1" applyBorder="1" applyAlignment="1" applyProtection="1">
      <alignment horizontal="center" vertical="top" wrapText="1"/>
    </xf>
    <xf numFmtId="0" fontId="51" fillId="4" borderId="0" xfId="0" applyFont="1" applyFill="1" applyBorder="1" applyAlignment="1" applyProtection="1">
      <alignment horizontal="center" vertical="top" wrapText="1"/>
    </xf>
    <xf numFmtId="0" fontId="51" fillId="4" borderId="18" xfId="0" applyFont="1" applyFill="1" applyBorder="1" applyAlignment="1" applyProtection="1">
      <alignment horizontal="center" vertical="top" wrapText="1"/>
    </xf>
    <xf numFmtId="0" fontId="22" fillId="0" borderId="5" xfId="0" applyFont="1" applyBorder="1" applyAlignment="1" applyProtection="1">
      <alignment horizontal="center" vertical="center"/>
    </xf>
    <xf numFmtId="0" fontId="22" fillId="0" borderId="0" xfId="0" applyFont="1" applyBorder="1" applyAlignment="1" applyProtection="1">
      <alignment horizontal="center" vertical="center"/>
    </xf>
    <xf numFmtId="0" fontId="22" fillId="0" borderId="4" xfId="0" applyFont="1" applyBorder="1" applyAlignment="1" applyProtection="1">
      <alignment horizontal="center" vertical="center"/>
    </xf>
    <xf numFmtId="0" fontId="19" fillId="4" borderId="9" xfId="0" applyFont="1" applyFill="1" applyBorder="1" applyAlignment="1" applyProtection="1">
      <alignment horizontal="center" vertical="top"/>
    </xf>
    <xf numFmtId="0" fontId="19" fillId="4" borderId="10" xfId="0" applyFont="1" applyFill="1" applyBorder="1" applyAlignment="1" applyProtection="1">
      <alignment horizontal="center" vertical="top"/>
    </xf>
    <xf numFmtId="0" fontId="20" fillId="2" borderId="36" xfId="0" applyFont="1" applyFill="1" applyBorder="1" applyAlignment="1" applyProtection="1">
      <alignment horizontal="center" vertical="top" wrapText="1"/>
    </xf>
    <xf numFmtId="0" fontId="20" fillId="2" borderId="27" xfId="0" applyFont="1" applyFill="1" applyBorder="1" applyAlignment="1" applyProtection="1">
      <alignment horizontal="center" vertical="top" wrapText="1"/>
    </xf>
    <xf numFmtId="49" fontId="20" fillId="2" borderId="36" xfId="0" applyNumberFormat="1" applyFont="1" applyFill="1" applyBorder="1" applyAlignment="1" applyProtection="1">
      <alignment horizontal="center" vertical="top" wrapText="1"/>
    </xf>
    <xf numFmtId="49" fontId="20" fillId="2" borderId="27" xfId="0" applyNumberFormat="1" applyFont="1" applyFill="1" applyBorder="1" applyAlignment="1" applyProtection="1">
      <alignment horizontal="center" vertical="top" wrapText="1"/>
    </xf>
    <xf numFmtId="0" fontId="3" fillId="0" borderId="7" xfId="0" applyFont="1" applyBorder="1" applyAlignment="1" applyProtection="1">
      <alignment horizontal="right" vertical="center"/>
      <protection locked="0"/>
    </xf>
    <xf numFmtId="0" fontId="3" fillId="0" borderId="40" xfId="0" applyFont="1" applyBorder="1" applyAlignment="1" applyProtection="1">
      <alignment horizontal="right" vertical="center"/>
      <protection locked="0"/>
    </xf>
    <xf numFmtId="0" fontId="20" fillId="2" borderId="37" xfId="0" applyFont="1" applyFill="1" applyBorder="1" applyAlignment="1" applyProtection="1">
      <alignment horizontal="center" vertical="top" wrapText="1"/>
    </xf>
    <xf numFmtId="0" fontId="20" fillId="2" borderId="38" xfId="0" applyFont="1" applyFill="1" applyBorder="1" applyAlignment="1" applyProtection="1">
      <alignment horizontal="center" vertical="top" wrapText="1"/>
    </xf>
    <xf numFmtId="15" fontId="20" fillId="2" borderId="36" xfId="0" applyNumberFormat="1" applyFont="1" applyFill="1" applyBorder="1" applyAlignment="1" applyProtection="1">
      <alignment horizontal="center" vertical="top" wrapText="1"/>
    </xf>
    <xf numFmtId="15" fontId="20" fillId="2" borderId="27" xfId="0" applyNumberFormat="1" applyFont="1" applyFill="1" applyBorder="1" applyAlignment="1" applyProtection="1">
      <alignment horizontal="center" vertical="top" wrapText="1"/>
    </xf>
    <xf numFmtId="15" fontId="20" fillId="7" borderId="36" xfId="0" applyNumberFormat="1" applyFont="1" applyFill="1" applyBorder="1" applyAlignment="1" applyProtection="1">
      <alignment horizontal="center" vertical="top" wrapText="1"/>
    </xf>
    <xf numFmtId="15" fontId="20" fillId="7" borderId="27" xfId="0" applyNumberFormat="1" applyFont="1" applyFill="1" applyBorder="1" applyAlignment="1" applyProtection="1">
      <alignment horizontal="center" vertical="top" wrapText="1"/>
    </xf>
    <xf numFmtId="0" fontId="20" fillId="7" borderId="36" xfId="0" applyFont="1" applyFill="1" applyBorder="1" applyAlignment="1" applyProtection="1">
      <alignment horizontal="center" vertical="top" wrapText="1"/>
    </xf>
    <xf numFmtId="0" fontId="20" fillId="7" borderId="27" xfId="0" applyFont="1" applyFill="1" applyBorder="1" applyAlignment="1" applyProtection="1">
      <alignment horizontal="center" vertical="top" wrapText="1"/>
    </xf>
    <xf numFmtId="49" fontId="20" fillId="7" borderId="36" xfId="0" applyNumberFormat="1" applyFont="1" applyFill="1" applyBorder="1" applyAlignment="1" applyProtection="1">
      <alignment horizontal="center" vertical="top" wrapText="1"/>
    </xf>
    <xf numFmtId="49" fontId="20" fillId="7" borderId="27" xfId="0" applyNumberFormat="1" applyFont="1" applyFill="1" applyBorder="1" applyAlignment="1" applyProtection="1">
      <alignment horizontal="center" vertical="top" wrapText="1"/>
    </xf>
    <xf numFmtId="0" fontId="19" fillId="4" borderId="22" xfId="0" applyFont="1" applyFill="1" applyBorder="1" applyAlignment="1">
      <alignment horizontal="center"/>
    </xf>
    <xf numFmtId="0" fontId="19" fillId="4" borderId="23" xfId="0" applyFont="1" applyFill="1" applyBorder="1" applyAlignment="1">
      <alignment horizontal="center"/>
    </xf>
    <xf numFmtId="0" fontId="19" fillId="4" borderId="22" xfId="2" applyFont="1" applyFill="1" applyBorder="1" applyAlignment="1">
      <alignment horizontal="center" vertical="center"/>
    </xf>
    <xf numFmtId="0" fontId="19" fillId="4" borderId="29" xfId="2" applyFont="1" applyFill="1" applyBorder="1" applyAlignment="1">
      <alignment horizontal="center" vertical="center"/>
    </xf>
    <xf numFmtId="0" fontId="19" fillId="4" borderId="24" xfId="2" applyFont="1" applyFill="1" applyBorder="1" applyAlignment="1">
      <alignment horizontal="center" vertical="center"/>
    </xf>
    <xf numFmtId="0" fontId="19" fillId="4" borderId="28" xfId="2" applyFont="1" applyFill="1" applyBorder="1" applyAlignment="1">
      <alignment horizontal="center" vertical="center"/>
    </xf>
    <xf numFmtId="0" fontId="26" fillId="4" borderId="24" xfId="2" applyFont="1" applyFill="1" applyBorder="1" applyAlignment="1">
      <alignment horizontal="center" vertical="center" wrapText="1"/>
    </xf>
    <xf numFmtId="0" fontId="26" fillId="4" borderId="22" xfId="2" applyFont="1" applyFill="1" applyBorder="1" applyAlignment="1">
      <alignment horizontal="center" vertical="center" wrapText="1"/>
    </xf>
    <xf numFmtId="0" fontId="26" fillId="4" borderId="24" xfId="2" applyFont="1" applyFill="1" applyBorder="1" applyAlignment="1">
      <alignment horizontal="center" vertical="center"/>
    </xf>
    <xf numFmtId="0" fontId="26" fillId="4" borderId="22" xfId="2" applyFont="1" applyFill="1" applyBorder="1" applyAlignment="1">
      <alignment horizontal="center" vertical="center"/>
    </xf>
    <xf numFmtId="0" fontId="27" fillId="0" borderId="0" xfId="2" applyFont="1" applyAlignment="1">
      <alignment horizontal="left"/>
    </xf>
    <xf numFmtId="0" fontId="19" fillId="4" borderId="0" xfId="2" applyFont="1" applyFill="1" applyBorder="1" applyAlignment="1">
      <alignment horizontal="center" vertical="center" wrapText="1"/>
    </xf>
    <xf numFmtId="0" fontId="19" fillId="4" borderId="2" xfId="2" applyFont="1" applyFill="1" applyBorder="1" applyAlignment="1">
      <alignment horizontal="center" vertical="center" wrapText="1"/>
    </xf>
    <xf numFmtId="0" fontId="26" fillId="4" borderId="23" xfId="2" applyFont="1" applyFill="1" applyBorder="1" applyAlignment="1">
      <alignment horizontal="center" vertical="center" wrapText="1"/>
    </xf>
    <xf numFmtId="0" fontId="26" fillId="4" borderId="30" xfId="2" applyFont="1" applyFill="1" applyBorder="1" applyAlignment="1">
      <alignment horizontal="center" vertical="center" wrapText="1"/>
    </xf>
    <xf numFmtId="0" fontId="26" fillId="4" borderId="0" xfId="2" applyFont="1" applyFill="1" applyBorder="1" applyAlignment="1">
      <alignment horizontal="center" vertical="center" wrapText="1"/>
    </xf>
    <xf numFmtId="0" fontId="26" fillId="4" borderId="2" xfId="2" applyFont="1" applyFill="1" applyBorder="1" applyAlignment="1">
      <alignment horizontal="center" vertical="center" wrapText="1"/>
    </xf>
    <xf numFmtId="0" fontId="28" fillId="0" borderId="0" xfId="2" applyFont="1" applyAlignment="1">
      <alignment horizontal="left"/>
    </xf>
    <xf numFmtId="0" fontId="31" fillId="0" borderId="0" xfId="0" applyFont="1" applyAlignment="1">
      <alignment horizontal="left"/>
    </xf>
    <xf numFmtId="0" fontId="26" fillId="4" borderId="23" xfId="0" applyFont="1" applyFill="1" applyBorder="1" applyAlignment="1">
      <alignment horizontal="center" vertical="center" wrapText="1"/>
    </xf>
    <xf numFmtId="0" fontId="26" fillId="4" borderId="30"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26" fillId="4" borderId="22" xfId="0" applyFont="1" applyFill="1" applyBorder="1" applyAlignment="1">
      <alignment horizontal="center" vertical="center" wrapText="1"/>
    </xf>
    <xf numFmtId="0" fontId="19" fillId="4" borderId="22" xfId="0" applyFont="1" applyFill="1" applyBorder="1" applyAlignment="1">
      <alignment horizontal="center" vertical="center"/>
    </xf>
    <xf numFmtId="0" fontId="19" fillId="4" borderId="29" xfId="0" applyFont="1" applyFill="1" applyBorder="1" applyAlignment="1">
      <alignment horizontal="center" vertical="center"/>
    </xf>
    <xf numFmtId="0" fontId="19" fillId="4" borderId="24" xfId="0" applyFont="1" applyFill="1" applyBorder="1" applyAlignment="1">
      <alignment horizontal="center" vertical="center"/>
    </xf>
    <xf numFmtId="0" fontId="19" fillId="4" borderId="28" xfId="0" applyFont="1" applyFill="1" applyBorder="1" applyAlignment="1">
      <alignment horizontal="center" vertical="center"/>
    </xf>
    <xf numFmtId="0" fontId="19" fillId="4" borderId="0"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67" fillId="0" borderId="12" xfId="0" applyFont="1" applyBorder="1" applyAlignment="1">
      <alignment horizontal="center"/>
    </xf>
    <xf numFmtId="0" fontId="27" fillId="0" borderId="0" xfId="0" applyFont="1" applyAlignment="1">
      <alignment horizontal="left"/>
    </xf>
    <xf numFmtId="0" fontId="43" fillId="4" borderId="33" xfId="2" applyFont="1" applyFill="1" applyBorder="1" applyAlignment="1" applyProtection="1">
      <alignment horizontal="left" textRotation="90"/>
    </xf>
    <xf numFmtId="0" fontId="43" fillId="4" borderId="35" xfId="2" applyFont="1" applyFill="1" applyBorder="1" applyAlignment="1" applyProtection="1">
      <alignment horizontal="left" textRotation="90"/>
    </xf>
    <xf numFmtId="0" fontId="37" fillId="4" borderId="32" xfId="2" applyFont="1" applyFill="1" applyBorder="1" applyAlignment="1" applyProtection="1">
      <alignment horizontal="center" vertical="top" wrapText="1"/>
      <protection locked="0"/>
    </xf>
    <xf numFmtId="0" fontId="37" fillId="4" borderId="33" xfId="2" applyFont="1" applyFill="1" applyBorder="1" applyAlignment="1" applyProtection="1">
      <alignment horizontal="center" vertical="top" wrapText="1"/>
      <protection locked="0"/>
    </xf>
    <xf numFmtId="0" fontId="37" fillId="4" borderId="33" xfId="2" applyFont="1" applyFill="1" applyBorder="1" applyAlignment="1" applyProtection="1">
      <alignment horizontal="center" vertical="top" wrapText="1"/>
    </xf>
    <xf numFmtId="0" fontId="37" fillId="4" borderId="35" xfId="2" applyFont="1" applyFill="1" applyBorder="1" applyAlignment="1" applyProtection="1">
      <alignment horizontal="center" vertical="top" wrapText="1"/>
    </xf>
    <xf numFmtId="0" fontId="43" fillId="4" borderId="33" xfId="2" applyFont="1" applyFill="1" applyBorder="1" applyAlignment="1" applyProtection="1">
      <alignment horizontal="center" textRotation="90"/>
    </xf>
    <xf numFmtId="0" fontId="43" fillId="4" borderId="35" xfId="2" applyFont="1" applyFill="1" applyBorder="1" applyAlignment="1" applyProtection="1">
      <alignment horizontal="center" textRotation="90"/>
    </xf>
    <xf numFmtId="0" fontId="36" fillId="2" borderId="41" xfId="2" applyFont="1" applyFill="1" applyBorder="1" applyAlignment="1" applyProtection="1">
      <alignment horizontal="center" vertical="top" wrapText="1"/>
    </xf>
    <xf numFmtId="0" fontId="36" fillId="2" borderId="42" xfId="2" applyFont="1" applyFill="1" applyBorder="1" applyAlignment="1" applyProtection="1">
      <alignment horizontal="center" vertical="top" wrapText="1"/>
    </xf>
    <xf numFmtId="0" fontId="36" fillId="2" borderId="11" xfId="2" applyFont="1" applyFill="1" applyBorder="1" applyAlignment="1" applyProtection="1">
      <alignment horizontal="center" vertical="top" wrapText="1"/>
    </xf>
    <xf numFmtId="0" fontId="21" fillId="4" borderId="33" xfId="2" applyFont="1" applyFill="1" applyBorder="1" applyAlignment="1" applyProtection="1">
      <alignment horizontal="center" vertical="top" wrapText="1"/>
    </xf>
    <xf numFmtId="0" fontId="21" fillId="4" borderId="35" xfId="2" applyFont="1" applyFill="1" applyBorder="1" applyAlignment="1" applyProtection="1">
      <alignment horizontal="center" vertical="top"/>
    </xf>
    <xf numFmtId="0" fontId="21" fillId="4" borderId="33" xfId="2" applyFont="1" applyFill="1" applyBorder="1" applyAlignment="1" applyProtection="1">
      <alignment horizontal="center" vertical="top"/>
    </xf>
    <xf numFmtId="0" fontId="21" fillId="4" borderId="44" xfId="2" applyFont="1" applyFill="1" applyBorder="1" applyAlignment="1" applyProtection="1">
      <alignment horizontal="center" vertical="top" wrapText="1"/>
    </xf>
    <xf numFmtId="0" fontId="21" fillId="4" borderId="45" xfId="2" applyFont="1" applyFill="1" applyBorder="1" applyAlignment="1" applyProtection="1">
      <alignment horizontal="center" vertical="top" wrapText="1"/>
    </xf>
    <xf numFmtId="0" fontId="61" fillId="4" borderId="32" xfId="2" applyFont="1" applyFill="1" applyBorder="1" applyAlignment="1" applyProtection="1">
      <alignment horizontal="center" vertical="center"/>
    </xf>
    <xf numFmtId="0" fontId="61" fillId="4" borderId="34" xfId="2" applyFont="1" applyFill="1" applyBorder="1" applyAlignment="1" applyProtection="1">
      <alignment horizontal="center" vertical="center"/>
    </xf>
    <xf numFmtId="0" fontId="61" fillId="4" borderId="33" xfId="2" applyFont="1" applyFill="1" applyBorder="1" applyAlignment="1" applyProtection="1">
      <alignment horizontal="center" vertical="center" wrapText="1"/>
    </xf>
    <xf numFmtId="0" fontId="61" fillId="4" borderId="35" xfId="2" applyFont="1" applyFill="1" applyBorder="1" applyAlignment="1" applyProtection="1">
      <alignment horizontal="center" vertical="center" wrapText="1"/>
    </xf>
    <xf numFmtId="0" fontId="21" fillId="4" borderId="35" xfId="2" applyFont="1" applyFill="1" applyBorder="1" applyAlignment="1" applyProtection="1">
      <alignment horizontal="center" vertical="top" wrapText="1"/>
    </xf>
    <xf numFmtId="0" fontId="26" fillId="4" borderId="46" xfId="2" applyFont="1" applyFill="1" applyBorder="1" applyAlignment="1">
      <alignment horizontal="center" vertical="top"/>
    </xf>
    <xf numFmtId="0" fontId="26" fillId="4" borderId="48" xfId="2" applyFont="1" applyFill="1" applyBorder="1" applyAlignment="1">
      <alignment horizontal="center" vertical="top"/>
    </xf>
    <xf numFmtId="0" fontId="26" fillId="4" borderId="47" xfId="2" applyFont="1" applyFill="1" applyBorder="1" applyAlignment="1">
      <alignment horizontal="center" vertical="top"/>
    </xf>
    <xf numFmtId="0" fontId="26" fillId="4" borderId="49" xfId="2" applyFont="1" applyFill="1" applyBorder="1" applyAlignment="1">
      <alignment horizontal="center" vertical="top"/>
    </xf>
    <xf numFmtId="0" fontId="26" fillId="4" borderId="33" xfId="2" applyFont="1" applyFill="1" applyBorder="1" applyAlignment="1">
      <alignment horizontal="center" vertical="top"/>
    </xf>
    <xf numFmtId="0" fontId="3" fillId="0" borderId="0" xfId="2" applyFont="1" applyBorder="1" applyAlignment="1" applyProtection="1">
      <alignment horizontal="center" vertical="top"/>
      <protection locked="0"/>
    </xf>
    <xf numFmtId="0" fontId="14" fillId="0" borderId="2" xfId="0" applyFont="1" applyBorder="1" applyAlignment="1" applyProtection="1">
      <alignment horizontal="left" vertical="center"/>
    </xf>
    <xf numFmtId="0" fontId="21" fillId="4" borderId="32" xfId="0" applyFont="1" applyFill="1" applyBorder="1" applyAlignment="1" applyProtection="1">
      <alignment horizontal="center" vertical="top"/>
    </xf>
    <xf numFmtId="0" fontId="21" fillId="4" borderId="51" xfId="0" applyFont="1" applyFill="1" applyBorder="1" applyAlignment="1" applyProtection="1">
      <alignment horizontal="center" vertical="top"/>
    </xf>
    <xf numFmtId="0" fontId="21" fillId="4" borderId="33" xfId="0" applyFont="1" applyFill="1" applyBorder="1" applyAlignment="1" applyProtection="1">
      <alignment horizontal="center" vertical="top"/>
    </xf>
    <xf numFmtId="0" fontId="36" fillId="2" borderId="25" xfId="0" applyFont="1" applyFill="1" applyBorder="1" applyAlignment="1" applyProtection="1">
      <alignment horizontal="center" vertical="top"/>
    </xf>
    <xf numFmtId="0" fontId="36" fillId="2" borderId="42" xfId="0" applyFont="1" applyFill="1" applyBorder="1" applyAlignment="1" applyProtection="1">
      <alignment horizontal="center" vertical="top"/>
    </xf>
    <xf numFmtId="0" fontId="36" fillId="2" borderId="41" xfId="0" applyFont="1" applyFill="1" applyBorder="1" applyAlignment="1" applyProtection="1">
      <alignment horizontal="center" vertical="top"/>
    </xf>
    <xf numFmtId="0" fontId="36" fillId="2" borderId="11" xfId="0" applyFont="1" applyFill="1" applyBorder="1" applyAlignment="1" applyProtection="1">
      <alignment horizontal="center" vertical="top"/>
    </xf>
    <xf numFmtId="0" fontId="21" fillId="4" borderId="46" xfId="0" applyFont="1" applyFill="1" applyBorder="1" applyAlignment="1" applyProtection="1">
      <alignment horizontal="center" vertical="top"/>
    </xf>
    <xf numFmtId="0" fontId="21" fillId="4" borderId="48" xfId="0" applyFont="1" applyFill="1" applyBorder="1" applyAlignment="1" applyProtection="1">
      <alignment horizontal="center" vertical="top"/>
    </xf>
    <xf numFmtId="0" fontId="21" fillId="4" borderId="34" xfId="0" applyFont="1" applyFill="1" applyBorder="1" applyAlignment="1" applyProtection="1">
      <alignment horizontal="center" vertical="top"/>
    </xf>
    <xf numFmtId="0" fontId="37" fillId="4" borderId="52" xfId="0" applyFont="1" applyFill="1" applyBorder="1" applyAlignment="1" applyProtection="1">
      <alignment horizontal="center" vertical="top"/>
    </xf>
    <xf numFmtId="0" fontId="37" fillId="4" borderId="53" xfId="0" applyFont="1" applyFill="1" applyBorder="1" applyAlignment="1" applyProtection="1">
      <alignment horizontal="center" vertical="top"/>
    </xf>
    <xf numFmtId="0" fontId="3" fillId="2" borderId="11" xfId="0" applyFont="1" applyFill="1" applyBorder="1" applyAlignment="1" applyProtection="1">
      <alignment horizontal="center" vertical="top"/>
    </xf>
    <xf numFmtId="0" fontId="3" fillId="2" borderId="12" xfId="0" applyFont="1" applyFill="1" applyBorder="1" applyAlignment="1" applyProtection="1">
      <alignment horizontal="center" vertical="top"/>
    </xf>
    <xf numFmtId="0" fontId="37" fillId="4" borderId="32" xfId="0" applyFont="1" applyFill="1" applyBorder="1" applyAlignment="1" applyProtection="1">
      <alignment horizontal="center" vertical="top"/>
    </xf>
    <xf numFmtId="0" fontId="37" fillId="4" borderId="34" xfId="0" applyFont="1" applyFill="1" applyBorder="1" applyAlignment="1" applyProtection="1">
      <alignment horizontal="center" vertical="top"/>
    </xf>
    <xf numFmtId="0" fontId="37" fillId="4" borderId="47" xfId="0" applyFont="1" applyFill="1" applyBorder="1" applyAlignment="1" applyProtection="1">
      <alignment horizontal="center" vertical="top"/>
    </xf>
    <xf numFmtId="0" fontId="37" fillId="4" borderId="49" xfId="0" applyFont="1" applyFill="1" applyBorder="1" applyAlignment="1" applyProtection="1">
      <alignment horizontal="center" vertical="top"/>
    </xf>
    <xf numFmtId="0" fontId="37" fillId="4" borderId="33" xfId="0" applyFont="1" applyFill="1" applyBorder="1" applyAlignment="1" applyProtection="1">
      <alignment horizontal="center" vertical="top"/>
    </xf>
    <xf numFmtId="0" fontId="37" fillId="4" borderId="35" xfId="0" applyFont="1" applyFill="1" applyBorder="1" applyAlignment="1" applyProtection="1">
      <alignment horizontal="center" vertical="top"/>
    </xf>
    <xf numFmtId="49" fontId="3" fillId="2" borderId="42" xfId="0" applyNumberFormat="1" applyFont="1" applyFill="1" applyBorder="1" applyAlignment="1" applyProtection="1">
      <alignment horizontal="center" vertical="top"/>
    </xf>
    <xf numFmtId="49" fontId="3" fillId="2" borderId="11" xfId="0" applyNumberFormat="1" applyFont="1" applyFill="1" applyBorder="1" applyAlignment="1" applyProtection="1">
      <alignment horizontal="center" vertical="top"/>
    </xf>
    <xf numFmtId="49" fontId="3" fillId="2" borderId="41" xfId="0" applyNumberFormat="1" applyFont="1" applyFill="1" applyBorder="1" applyAlignment="1" applyProtection="1">
      <alignment horizontal="center" vertical="top"/>
    </xf>
    <xf numFmtId="49" fontId="3" fillId="2" borderId="12" xfId="0" applyNumberFormat="1" applyFont="1" applyFill="1" applyBorder="1" applyAlignment="1" applyProtection="1">
      <alignment horizontal="center" vertical="top"/>
    </xf>
    <xf numFmtId="0" fontId="37" fillId="4" borderId="32" xfId="2" applyFont="1" applyFill="1" applyBorder="1" applyAlignment="1" applyProtection="1">
      <alignment horizontal="center" vertical="top"/>
    </xf>
    <xf numFmtId="0" fontId="37" fillId="4" borderId="34" xfId="2" applyFont="1" applyFill="1" applyBorder="1" applyAlignment="1" applyProtection="1">
      <alignment horizontal="center" vertical="top"/>
    </xf>
    <xf numFmtId="0" fontId="37" fillId="4" borderId="33" xfId="2" applyFont="1" applyFill="1" applyBorder="1" applyAlignment="1" applyProtection="1">
      <alignment horizontal="center" vertical="top"/>
      <protection locked="0"/>
    </xf>
    <xf numFmtId="0" fontId="37" fillId="4" borderId="52" xfId="2" applyFont="1" applyFill="1" applyBorder="1" applyAlignment="1" applyProtection="1">
      <alignment horizontal="center" vertical="top"/>
      <protection locked="0"/>
    </xf>
    <xf numFmtId="0" fontId="37" fillId="4" borderId="33" xfId="2" applyFont="1" applyFill="1" applyBorder="1" applyAlignment="1" applyProtection="1">
      <alignment horizontal="center" vertical="top"/>
    </xf>
    <xf numFmtId="0" fontId="64" fillId="4" borderId="35" xfId="2" applyFont="1" applyFill="1" applyBorder="1" applyAlignment="1" applyProtection="1">
      <alignment horizontal="center" vertical="top"/>
    </xf>
    <xf numFmtId="49" fontId="3" fillId="2" borderId="11" xfId="2" applyNumberFormat="1" applyFont="1" applyFill="1" applyBorder="1" applyAlignment="1" applyProtection="1">
      <alignment horizontal="center" vertical="top"/>
      <protection locked="0"/>
    </xf>
    <xf numFmtId="49" fontId="3" fillId="2" borderId="12" xfId="2" applyNumberFormat="1" applyFont="1" applyFill="1" applyBorder="1" applyAlignment="1" applyProtection="1">
      <alignment horizontal="center" vertical="top"/>
      <protection locked="0"/>
    </xf>
    <xf numFmtId="0" fontId="3" fillId="2" borderId="11" xfId="2" applyFont="1" applyFill="1" applyBorder="1" applyAlignment="1" applyProtection="1">
      <alignment horizontal="center" vertical="top"/>
      <protection locked="0"/>
    </xf>
    <xf numFmtId="0" fontId="3" fillId="2" borderId="12" xfId="2" applyFont="1" applyFill="1" applyBorder="1" applyAlignment="1" applyProtection="1">
      <alignment horizontal="center" vertical="top"/>
      <protection locked="0"/>
    </xf>
    <xf numFmtId="49" fontId="3" fillId="2" borderId="11" xfId="2" applyNumberFormat="1" applyFont="1" applyFill="1" applyBorder="1" applyAlignment="1" applyProtection="1">
      <alignment horizontal="center" vertical="top"/>
    </xf>
    <xf numFmtId="49" fontId="3" fillId="2" borderId="12" xfId="2" applyNumberFormat="1" applyFont="1" applyFill="1" applyBorder="1" applyAlignment="1" applyProtection="1">
      <alignment horizontal="center" vertical="top"/>
    </xf>
    <xf numFmtId="0" fontId="3" fillId="2" borderId="11" xfId="2" applyFont="1" applyFill="1" applyBorder="1" applyAlignment="1" applyProtection="1">
      <alignment horizontal="center" vertical="top"/>
    </xf>
    <xf numFmtId="0" fontId="3" fillId="2" borderId="12" xfId="2" applyFont="1" applyFill="1" applyBorder="1" applyAlignment="1" applyProtection="1">
      <alignment horizontal="center" vertical="top"/>
    </xf>
    <xf numFmtId="6" fontId="3" fillId="2" borderId="11" xfId="2" applyNumberFormat="1" applyFont="1" applyFill="1" applyBorder="1" applyAlignment="1" applyProtection="1">
      <alignment horizontal="center" vertical="top" wrapText="1"/>
    </xf>
    <xf numFmtId="6" fontId="3" fillId="2" borderId="12" xfId="2" applyNumberFormat="1" applyFont="1" applyFill="1" applyBorder="1" applyAlignment="1" applyProtection="1">
      <alignment horizontal="center" vertical="top" wrapText="1"/>
    </xf>
    <xf numFmtId="0" fontId="36" fillId="2" borderId="25" xfId="2" applyFont="1" applyFill="1" applyBorder="1" applyAlignment="1" applyProtection="1">
      <alignment horizontal="center" vertical="top"/>
    </xf>
    <xf numFmtId="0" fontId="36" fillId="2" borderId="11" xfId="2" applyFont="1" applyFill="1" applyBorder="1" applyAlignment="1" applyProtection="1">
      <alignment horizontal="center" vertical="top"/>
    </xf>
    <xf numFmtId="6" fontId="36" fillId="2" borderId="25" xfId="2" applyNumberFormat="1" applyFont="1" applyFill="1" applyBorder="1" applyAlignment="1" applyProtection="1">
      <alignment horizontal="center" vertical="top" wrapText="1"/>
    </xf>
    <xf numFmtId="6" fontId="36" fillId="2" borderId="11" xfId="2" applyNumberFormat="1" applyFont="1" applyFill="1" applyBorder="1" applyAlignment="1" applyProtection="1">
      <alignment horizontal="center" vertical="top" wrapText="1"/>
    </xf>
    <xf numFmtId="0" fontId="21" fillId="4" borderId="32" xfId="2" applyFont="1" applyFill="1" applyBorder="1" applyAlignment="1" applyProtection="1">
      <alignment horizontal="center" vertical="top"/>
    </xf>
    <xf numFmtId="0" fontId="49" fillId="4" borderId="34" xfId="2" applyFont="1" applyFill="1" applyBorder="1" applyAlignment="1" applyProtection="1">
      <alignment horizontal="center" vertical="top"/>
    </xf>
    <xf numFmtId="0" fontId="36" fillId="2" borderId="41" xfId="2" applyFont="1" applyFill="1" applyBorder="1" applyAlignment="1" applyProtection="1">
      <alignment horizontal="center" vertical="top"/>
    </xf>
    <xf numFmtId="0" fontId="36" fillId="2" borderId="42" xfId="2" applyFont="1" applyFill="1" applyBorder="1" applyAlignment="1" applyProtection="1">
      <alignment horizontal="center" vertical="top"/>
    </xf>
    <xf numFmtId="6" fontId="36" fillId="2" borderId="43" xfId="2" applyNumberFormat="1" applyFont="1" applyFill="1" applyBorder="1" applyAlignment="1" applyProtection="1">
      <alignment horizontal="center" vertical="top" wrapText="1"/>
    </xf>
    <xf numFmtId="6" fontId="36" fillId="2" borderId="12" xfId="2" applyNumberFormat="1" applyFont="1" applyFill="1" applyBorder="1" applyAlignment="1" applyProtection="1">
      <alignment horizontal="center" vertical="top" wrapText="1"/>
    </xf>
    <xf numFmtId="0" fontId="21" fillId="4" borderId="54" xfId="2" applyFont="1" applyFill="1" applyBorder="1" applyAlignment="1" applyProtection="1">
      <alignment horizontal="center" vertical="top" wrapText="1"/>
    </xf>
    <xf numFmtId="0" fontId="21" fillId="4" borderId="23" xfId="2" applyFont="1" applyFill="1" applyBorder="1" applyAlignment="1" applyProtection="1">
      <alignment horizontal="center" vertical="top" wrapText="1"/>
    </xf>
    <xf numFmtId="0" fontId="36" fillId="2" borderId="12" xfId="2" applyFont="1" applyFill="1" applyBorder="1" applyAlignment="1" applyProtection="1">
      <alignment horizontal="center" vertical="top"/>
    </xf>
    <xf numFmtId="0" fontId="49" fillId="4" borderId="51" xfId="2" applyFont="1" applyFill="1" applyBorder="1" applyAlignment="1" applyProtection="1">
      <alignment horizontal="center" vertical="top"/>
    </xf>
    <xf numFmtId="0" fontId="52" fillId="4" borderId="0" xfId="0" applyFont="1" applyFill="1" applyBorder="1" applyAlignment="1" applyProtection="1">
      <alignment horizontal="center" vertical="top"/>
    </xf>
  </cellXfs>
  <cellStyles count="5">
    <cellStyle name="Excel Built-in Normal" xfId="4" xr:uid="{00000000-0005-0000-0000-000000000000}"/>
    <cellStyle name="Hyperlink" xfId="1" builtinId="8"/>
    <cellStyle name="Hyperlink 2" xfId="3" xr:uid="{00000000-0005-0000-0000-000002000000}"/>
    <cellStyle name="Normal" xfId="0" builtinId="0"/>
    <cellStyle name="Normal 2" xfId="2" xr:uid="{00000000-0005-0000-0000-000004000000}"/>
  </cellStyles>
  <dxfs count="574">
    <dxf>
      <fill>
        <patternFill>
          <bgColor rgb="FFFF0000"/>
        </patternFill>
      </fill>
    </dxf>
    <dxf>
      <fill>
        <patternFill>
          <bgColor rgb="FFFFFF99"/>
        </patternFill>
      </fill>
    </dxf>
    <dxf>
      <font>
        <b/>
        <i val="0"/>
        <strike val="0"/>
      </font>
      <fill>
        <patternFill>
          <bgColor rgb="FFFF0000"/>
        </patternFill>
      </fill>
    </dxf>
    <dxf>
      <fill>
        <patternFill>
          <bgColor rgb="FF92D050"/>
        </patternFill>
      </fill>
    </dxf>
    <dxf>
      <fill>
        <patternFill>
          <bgColor rgb="FF00B050"/>
        </patternFill>
      </fill>
    </dxf>
    <dxf>
      <fill>
        <patternFill>
          <bgColor rgb="FFFF0000"/>
        </patternFill>
      </fill>
    </dxf>
    <dxf>
      <fill>
        <patternFill>
          <bgColor rgb="FFFFFF99"/>
        </patternFill>
      </fill>
    </dxf>
    <dxf>
      <fill>
        <patternFill>
          <bgColor rgb="FF00B050"/>
        </patternFill>
      </fill>
    </dxf>
    <dxf>
      <font>
        <b/>
        <i val="0"/>
        <strike val="0"/>
      </font>
      <fill>
        <patternFill>
          <bgColor rgb="FFFF0000"/>
        </patternFill>
      </fill>
    </dxf>
    <dxf>
      <fill>
        <patternFill>
          <bgColor rgb="FF92D050"/>
        </patternFill>
      </fill>
    </dxf>
    <dxf>
      <fill>
        <patternFill>
          <bgColor rgb="FFFF0000"/>
        </patternFill>
      </fill>
    </dxf>
    <dxf>
      <fill>
        <patternFill>
          <bgColor rgb="FFFFFF99"/>
        </patternFill>
      </fill>
    </dxf>
    <dxf>
      <font>
        <b/>
        <i val="0"/>
        <strike val="0"/>
      </font>
      <fill>
        <patternFill>
          <bgColor rgb="FFFF0000"/>
        </patternFill>
      </fill>
    </dxf>
    <dxf>
      <fill>
        <patternFill>
          <bgColor rgb="FF92D050"/>
        </patternFill>
      </fill>
    </dxf>
    <dxf>
      <fill>
        <patternFill>
          <bgColor rgb="FF00B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00B050"/>
        </patternFill>
      </fill>
    </dxf>
    <dxf>
      <font>
        <b/>
        <i val="0"/>
        <color rgb="FF00B050"/>
      </font>
      <fill>
        <patternFill>
          <bgColor theme="0"/>
        </patternFill>
      </fill>
    </dxf>
    <dxf>
      <font>
        <color rgb="FF00B050"/>
      </font>
      <fill>
        <patternFill>
          <bgColor theme="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FF0000"/>
        </patternFill>
      </fill>
    </dxf>
    <dxf>
      <fill>
        <patternFill>
          <bgColor rgb="FFFFFF99"/>
        </patternFill>
      </fill>
    </dxf>
    <dxf>
      <fill>
        <patternFill>
          <bgColor rgb="FF00B050"/>
        </patternFill>
      </fill>
    </dxf>
    <dxf>
      <font>
        <b/>
        <i val="0"/>
        <strike val="0"/>
      </font>
      <fill>
        <patternFill>
          <bgColor rgb="FFFF0000"/>
        </patternFill>
      </fill>
    </dxf>
    <dxf>
      <fill>
        <patternFill>
          <bgColor rgb="FF92D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FF99"/>
        </patternFill>
      </fill>
    </dxf>
    <dxf>
      <font>
        <b/>
        <i val="0"/>
        <strike val="0"/>
      </font>
      <fill>
        <patternFill>
          <bgColor rgb="FFFF0000"/>
        </patternFill>
      </fill>
    </dxf>
    <dxf>
      <fill>
        <patternFill>
          <bgColor rgb="FF92D050"/>
        </patternFill>
      </fill>
    </dxf>
    <dxf>
      <fill>
        <patternFill>
          <bgColor rgb="FF00B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ont>
        <b/>
        <i val="0"/>
        <condense val="0"/>
        <extend val="0"/>
      </font>
      <fill>
        <patternFill>
          <bgColor indexed="11"/>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ill>
        <patternFill>
          <bgColor rgb="FF00B050"/>
        </patternFill>
      </fill>
    </dxf>
    <dxf>
      <fill>
        <patternFill>
          <bgColor rgb="FF00B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strike val="0"/>
      </font>
      <fill>
        <patternFill>
          <bgColor rgb="FFFF0000"/>
        </patternFill>
      </fill>
    </dxf>
    <dxf>
      <fill>
        <patternFill>
          <bgColor rgb="FF92D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11"/>
        </patternFill>
      </fill>
    </dxf>
    <dxf>
      <fill>
        <patternFill>
          <bgColor rgb="FFFF0000"/>
        </patternFill>
      </fill>
    </dxf>
    <dxf>
      <fill>
        <patternFill>
          <bgColor rgb="FFFFFF99"/>
        </patternFill>
      </fill>
    </dxf>
    <dxf>
      <fill>
        <patternFill>
          <bgColor rgb="FFFF0000"/>
        </patternFill>
      </fill>
    </dxf>
    <dxf>
      <fill>
        <patternFill>
          <bgColor rgb="FFFFFF99"/>
        </patternFill>
      </fill>
    </dxf>
    <dxf>
      <font>
        <b/>
        <i val="0"/>
        <condense val="0"/>
        <extend val="0"/>
      </font>
      <fill>
        <patternFill>
          <bgColor indexed="43"/>
        </patternFill>
      </fill>
    </dxf>
    <dxf>
      <font>
        <b/>
        <i val="0"/>
        <condense val="0"/>
        <extend val="0"/>
        <color indexed="9"/>
      </font>
      <fill>
        <patternFill>
          <bgColor indexed="10"/>
        </patternFill>
      </fill>
    </dxf>
    <dxf>
      <fill>
        <patternFill>
          <bgColor rgb="FF00B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ill>
        <patternFill>
          <bgColor rgb="FF00B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strike val="0"/>
      </font>
      <fill>
        <patternFill>
          <bgColor rgb="FFFF0000"/>
        </patternFill>
      </fill>
    </dxf>
    <dxf>
      <fill>
        <patternFill>
          <bgColor rgb="FF92D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ill>
        <patternFill>
          <bgColor rgb="FF00B050"/>
        </patternFill>
      </fill>
    </dxf>
    <dxf>
      <fill>
        <patternFill>
          <bgColor rgb="FF00B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ont>
        <b/>
        <i val="0"/>
        <condense val="0"/>
        <extend val="0"/>
      </font>
      <fill>
        <patternFill>
          <bgColor indexed="43"/>
        </patternFill>
      </fill>
    </dxf>
    <dxf>
      <font>
        <b/>
        <i val="0"/>
        <condense val="0"/>
        <extend val="0"/>
        <color indexed="9"/>
      </font>
      <fill>
        <patternFill>
          <bgColor indexed="10"/>
        </patternFill>
      </fill>
    </dxf>
    <dxf>
      <font>
        <b/>
        <i val="0"/>
        <condense val="0"/>
        <extend val="0"/>
      </font>
      <fill>
        <patternFill>
          <bgColor indexed="11"/>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ont>
        <b/>
        <i val="0"/>
        <strike val="0"/>
      </font>
      <fill>
        <patternFill>
          <bgColor rgb="FFFF0000"/>
        </patternFill>
      </fill>
    </dxf>
    <dxf>
      <fill>
        <patternFill>
          <bgColor rgb="FF92D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00B050"/>
        </patternFill>
      </fill>
    </dxf>
    <dxf>
      <font>
        <b/>
        <i val="0"/>
        <strike val="0"/>
      </font>
      <fill>
        <patternFill>
          <bgColor rgb="FFFF0000"/>
        </patternFill>
      </fill>
    </dxf>
    <dxf>
      <fill>
        <patternFill>
          <bgColor rgb="FF92D050"/>
        </patternFill>
      </fill>
    </dxf>
    <dxf>
      <fill>
        <patternFill>
          <bgColor rgb="FF00B050"/>
        </patternFill>
      </fill>
    </dxf>
    <dxf>
      <fill>
        <patternFill>
          <bgColor rgb="FF00B050"/>
        </patternFill>
      </fill>
    </dxf>
    <dxf>
      <fill>
        <patternFill>
          <bgColor rgb="FFFF0000"/>
        </patternFill>
      </fill>
    </dxf>
    <dxf>
      <fill>
        <patternFill>
          <bgColor rgb="FFFFFF99"/>
        </patternFill>
      </fill>
    </dxf>
    <dxf>
      <font>
        <b/>
        <i val="0"/>
        <strike val="0"/>
      </font>
      <fill>
        <patternFill>
          <bgColor rgb="FFFF0000"/>
        </patternFill>
      </fill>
    </dxf>
    <dxf>
      <fill>
        <patternFill>
          <bgColor rgb="FF92D050"/>
        </patternFill>
      </fill>
    </dxf>
    <dxf>
      <fill>
        <patternFill>
          <bgColor rgb="FF00B050"/>
        </patternFill>
      </fill>
    </dxf>
  </dxfs>
  <tableStyles count="0" defaultTableStyle="TableStyleMedium2" defaultPivotStyle="PivotStyleLight16"/>
  <colors>
    <mruColors>
      <color rgb="FFFF6600"/>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114300</xdr:colOff>
      <xdr:row>14</xdr:row>
      <xdr:rowOff>200025</xdr:rowOff>
    </xdr:from>
    <xdr:to>
      <xdr:col>5</xdr:col>
      <xdr:colOff>65851</xdr:colOff>
      <xdr:row>16</xdr:row>
      <xdr:rowOff>171392</xdr:rowOff>
    </xdr:to>
    <xdr:pic>
      <xdr:nvPicPr>
        <xdr:cNvPr id="3" name="Picture 2">
          <a:extLst>
            <a:ext uri="{FF2B5EF4-FFF2-40B4-BE49-F238E27FC236}">
              <a16:creationId xmlns:a16="http://schemas.microsoft.com/office/drawing/2014/main" id="{6A9CA731-F8E6-4395-B33D-A3C9DB5253B7}"/>
            </a:ext>
          </a:extLst>
        </xdr:cNvPr>
        <xdr:cNvPicPr>
          <a:picLocks noChangeAspect="1"/>
        </xdr:cNvPicPr>
      </xdr:nvPicPr>
      <xdr:blipFill>
        <a:blip xmlns:r="http://schemas.openxmlformats.org/officeDocument/2006/relationships" r:embed="rId1" cstate="print"/>
        <a:stretch>
          <a:fillRect/>
        </a:stretch>
      </xdr:blipFill>
      <xdr:spPr>
        <a:xfrm>
          <a:off x="2000250" y="4171950"/>
          <a:ext cx="6590476" cy="466667"/>
        </a:xfrm>
        <a:prstGeom prst="rect">
          <a:avLst/>
        </a:prstGeom>
        <a:ln>
          <a:solidFill>
            <a:schemeClr val="tx1"/>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2009775</xdr:colOff>
      <xdr:row>1</xdr:row>
      <xdr:rowOff>17561</xdr:rowOff>
    </xdr:from>
    <xdr:to>
      <xdr:col>4</xdr:col>
      <xdr:colOff>3790950</xdr:colOff>
      <xdr:row>2</xdr:row>
      <xdr:rowOff>1</xdr:rowOff>
    </xdr:to>
    <xdr:pic>
      <xdr:nvPicPr>
        <xdr:cNvPr id="4" name="Picture 3">
          <a:extLst>
            <a:ext uri="{FF2B5EF4-FFF2-40B4-BE49-F238E27FC236}">
              <a16:creationId xmlns:a16="http://schemas.microsoft.com/office/drawing/2014/main" id="{3D886DF8-7221-4BD8-A03F-B4577C6DF841}"/>
            </a:ext>
          </a:extLst>
        </xdr:cNvPr>
        <xdr:cNvPicPr>
          <a:picLocks noChangeAspect="1"/>
        </xdr:cNvPicPr>
      </xdr:nvPicPr>
      <xdr:blipFill>
        <a:blip xmlns:r="http://schemas.openxmlformats.org/officeDocument/2006/relationships" r:embed="rId1" cstate="print"/>
        <a:stretch>
          <a:fillRect/>
        </a:stretch>
      </xdr:blipFill>
      <xdr:spPr>
        <a:xfrm>
          <a:off x="7153275" y="17561"/>
          <a:ext cx="1781175" cy="543357"/>
        </a:xfrm>
        <a:prstGeom prst="rect">
          <a:avLst/>
        </a:prstGeom>
      </xdr:spPr>
    </xdr:pic>
    <xdr:clientData/>
  </xdr:twoCellAnchor>
  <xdr:twoCellAnchor>
    <xdr:from>
      <xdr:col>0</xdr:col>
      <xdr:colOff>105833</xdr:colOff>
      <xdr:row>29</xdr:row>
      <xdr:rowOff>137583</xdr:rowOff>
    </xdr:from>
    <xdr:to>
      <xdr:col>0</xdr:col>
      <xdr:colOff>105833</xdr:colOff>
      <xdr:row>31</xdr:row>
      <xdr:rowOff>0</xdr:rowOff>
    </xdr:to>
    <xdr:cxnSp macro="">
      <xdr:nvCxnSpPr>
        <xdr:cNvPr id="3" name="Straight Arrow Connector 2">
          <a:extLst>
            <a:ext uri="{FF2B5EF4-FFF2-40B4-BE49-F238E27FC236}">
              <a16:creationId xmlns:a16="http://schemas.microsoft.com/office/drawing/2014/main" id="{6D310A26-CC94-444F-8E47-04BF580588E8}"/>
            </a:ext>
          </a:extLst>
        </xdr:cNvPr>
        <xdr:cNvCxnSpPr/>
      </xdr:nvCxnSpPr>
      <xdr:spPr>
        <a:xfrm flipV="1">
          <a:off x="105833" y="6138333"/>
          <a:ext cx="0" cy="24341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1</xdr:row>
      <xdr:rowOff>19050</xdr:rowOff>
    </xdr:from>
    <xdr:to>
      <xdr:col>5</xdr:col>
      <xdr:colOff>428625</xdr:colOff>
      <xdr:row>7</xdr:row>
      <xdr:rowOff>0</xdr:rowOff>
    </xdr:to>
    <xdr:sp macro="" textlink="">
      <xdr:nvSpPr>
        <xdr:cNvPr id="2" name="Rectangle 1">
          <a:extLst>
            <a:ext uri="{FF2B5EF4-FFF2-40B4-BE49-F238E27FC236}">
              <a16:creationId xmlns:a16="http://schemas.microsoft.com/office/drawing/2014/main" id="{40CAAF35-D6A7-400A-BDE4-361F67982439}"/>
            </a:ext>
          </a:extLst>
        </xdr:cNvPr>
        <xdr:cNvSpPr/>
      </xdr:nvSpPr>
      <xdr:spPr>
        <a:xfrm>
          <a:off x="9220201" y="180975"/>
          <a:ext cx="200024" cy="1038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0"/>
        <a:lstStyle/>
        <a:p>
          <a:pPr algn="ctr"/>
          <a:r>
            <a:rPr lang="en-US" sz="1100" b="1"/>
            <a:t>Macros</a:t>
          </a:r>
        </a:p>
      </xdr:txBody>
    </xdr:sp>
    <xdr:clientData/>
  </xdr:twoCellAnchor>
  <xdr:twoCellAnchor>
    <xdr:from>
      <xdr:col>5</xdr:col>
      <xdr:colOff>276225</xdr:colOff>
      <xdr:row>5</xdr:row>
      <xdr:rowOff>142875</xdr:rowOff>
    </xdr:from>
    <xdr:to>
      <xdr:col>5</xdr:col>
      <xdr:colOff>400050</xdr:colOff>
      <xdr:row>6</xdr:row>
      <xdr:rowOff>76200</xdr:rowOff>
    </xdr:to>
    <xdr:sp macro="" textlink="">
      <xdr:nvSpPr>
        <xdr:cNvPr id="3" name="Arrow: Right 2">
          <a:extLst>
            <a:ext uri="{FF2B5EF4-FFF2-40B4-BE49-F238E27FC236}">
              <a16:creationId xmlns:a16="http://schemas.microsoft.com/office/drawing/2014/main" id="{9352BB67-176E-4AFB-876A-C7CB1352C85E}"/>
            </a:ext>
          </a:extLst>
        </xdr:cNvPr>
        <xdr:cNvSpPr/>
      </xdr:nvSpPr>
      <xdr:spPr>
        <a:xfrm>
          <a:off x="9267825" y="1038225"/>
          <a:ext cx="123825" cy="9525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eavis\Protocol\My%20Documents\Meeting%20Info\Checklist\04_ecu_progress_tracking_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DVR_10032712_MY21_MASERATI_09.00.00.0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hanmuga.nainar/AppData/Local/Microsoft/Windows/INetCache/Content.Outlook/JBM0LB5O/EDVR_10032494_MY21_FCA_WL_Domain_Controller_L0-L2.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EDVR%20CADM-LO%20SW_76_L2_Sayantani.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sjgkln/Documents/My%20Received%20Files/EDVR_10032494_MY21_FCA_WL_Domain_Controller_L0-L2_Shriniva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jgkln/Documents/My%20Received%20Files/EDVR_10032494_MY21_FCA_WL_Domain_Controller_L0-L2_Pooj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serati/EDVR/EDVR_10032712_MY22__MASERATI_Domain_Controller_L1P_B2_9.0.0.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sjgkln\Documents\My%20Received%20Files\EDVR_10032494_MY21_FCA_WL_Domain_Controller_L0-L2_Pooj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hanmuga.nainar/Desktop/Reports%20from%20Ahmed/CADM_LO_DVR/Reports/EDVR_10032494_MY21_FCA_WL_Domain_Controller_L0-L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CA%20L2/EDVR%20PWB1/Lo/Reports%20from%20Ahmed/CADM_LO_DVR/Reports/EDVR_10032494_MY21_FCA_WL_Domain_Controller_L0-L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jgkln/Documents/Logs/EDVR_10032494_MY21_FCA_WL_Domain_Controller_L0-L2_Rohi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FCA\EDVR\PWB1.2\Logs\EDVR_10032494_MY21_FCA_WL_Domain_Controller_L0-L2_Rohi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EDVR_10032712_MY21_MASERATI_M182_09%2000%2000%20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aster"/>
      <sheetName val="HB"/>
      <sheetName val="LX"/>
      <sheetName val="WK"/>
      <sheetName val="KWP Requirements"/>
      <sheetName val="Diag PF Requirements"/>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2"/>
      <sheetName val="Sec 2.6.1"/>
      <sheetName val="Sec 2.7.1-2.7.5"/>
      <sheetName val="Sec 2.8.1-2.8.4"/>
      <sheetName val="Sec 2.9.1 - 2.9.2"/>
      <sheetName val="Sec 2.9.5"/>
      <sheetName val="Sec 2.9.3"/>
      <sheetName val="Sec 2.9.4"/>
      <sheetName val="Sec 2.9.6"/>
      <sheetName val="Change_Log"/>
      <sheetName val="Examp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_Log"/>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1"/>
      <sheetName val="Sec 2.6.2"/>
      <sheetName val="Sec 2.7.1-2.7.5"/>
      <sheetName val="Sec 2.8.1-2.8.4"/>
      <sheetName val="Sec 2.9.1 - 2.9.2"/>
      <sheetName val="Sec 2.9.3"/>
      <sheetName val="Sec 2.9.4"/>
      <sheetName val="Sec 2.9.5"/>
      <sheetName val="Sec 2.9.6"/>
      <sheetName val="Examp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_Log"/>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_Log"/>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1"/>
      <sheetName val="Sec 2.6.2"/>
      <sheetName val="Sec 2.7.1-2.7.5"/>
      <sheetName val="Sec 2.8.1-2.8.4"/>
      <sheetName val="Sec 2.9.1 - 2.9.2"/>
      <sheetName val="Sec 2.9.3"/>
      <sheetName val="Sec 2.9.4"/>
      <sheetName val="Sec 2.9.5"/>
      <sheetName val="Sec 2.9.6"/>
      <sheetName val="Examp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_Log"/>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1"/>
      <sheetName val="Sec 2.6.2"/>
      <sheetName val="Sec 2.7.1-2.7.5"/>
      <sheetName val="Sec 2.8.1-2.8.4"/>
      <sheetName val="Sec 2.9.1 - 2.9.2"/>
      <sheetName val="Sec 2.9.3"/>
      <sheetName val="Sec 2.9.4"/>
      <sheetName val="Sec 2.9.5"/>
      <sheetName val="Sec 2.9.6"/>
      <sheetName val="Examp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1"/>
      <sheetName val="Sec 2.6.2"/>
      <sheetName val="Sec 2.7.1-2.7.5"/>
      <sheetName val="Sec 2.8.1-2.8.4"/>
      <sheetName val="Sec 2.9.1 - 2.9.2"/>
      <sheetName val="Sec 2.9.3"/>
      <sheetName val="Sec 2.9.4"/>
      <sheetName val="Sec 2.9.5"/>
      <sheetName val="Sec 2.9.6"/>
      <sheetName val="Change_Log"/>
      <sheetName val="Examp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_Log"/>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_Log"/>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1"/>
      <sheetName val="Sec 2.6.2"/>
      <sheetName val="Sec 2.7.1-2.7.5"/>
      <sheetName val="Sec 2.8.1-2.8.4"/>
      <sheetName val="Sec 2.9.1 - 2.9.2"/>
      <sheetName val="Sec 2.9.3"/>
      <sheetName val="Sec 2.9.4"/>
      <sheetName val="Sec 2.9.5"/>
      <sheetName val="Sec 2.9.6"/>
      <sheetName val="Change_Log"/>
      <sheetName val="Examp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_Log"/>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1"/>
      <sheetName val="Sec 2.6.2"/>
      <sheetName val="Sec 2.7.1-2.7.5"/>
      <sheetName val="Sec 2.8.1-2.8.4"/>
      <sheetName val="Sec 2.9.1 - 2.9.2"/>
      <sheetName val="Sec 2.9.3"/>
      <sheetName val="Sec 2.9.4"/>
      <sheetName val="Sec 2.9.5"/>
      <sheetName val="Sec 2.9.6"/>
      <sheetName val="Change_Log"/>
      <sheetName val="Examp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ection 1"/>
      <sheetName val="Sec 2.1 - 2.3"/>
      <sheetName val="Sec 2.4.1"/>
      <sheetName val="Sec 2.4.2"/>
      <sheetName val="Sec 2.4.3"/>
      <sheetName val="Sec 2.5.1"/>
      <sheetName val="Sec 2.5.2"/>
      <sheetName val="Sec 2.5.3"/>
      <sheetName val="Sec 2.5.4"/>
      <sheetName val="Sec 2.5.5-2.5.8.2"/>
      <sheetName val="Sec 2.5.8.3"/>
      <sheetName val="Sec 2.6.1"/>
      <sheetName val="Sec 2.6.2"/>
      <sheetName val="Sec 2.7.1-2.7.5"/>
      <sheetName val="Sec 2.8.1-2.8.4"/>
      <sheetName val="Sec 2.9.1 - 2.9.2"/>
      <sheetName val="Sec 2.9.3"/>
      <sheetName val="Sec 2.9.4"/>
      <sheetName val="Sec 2.9.5"/>
      <sheetName val="Sec 2.9.6"/>
      <sheetName val="Change_Log"/>
      <sheetName val="Examp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CA767"/>
  <sheetViews>
    <sheetView showGridLines="0" tabSelected="1" zoomScaleNormal="100" workbookViewId="0">
      <selection activeCell="I14" sqref="I14"/>
    </sheetView>
  </sheetViews>
  <sheetFormatPr defaultColWidth="9.109375" defaultRowHeight="13.2" x14ac:dyDescent="0.25"/>
  <cols>
    <col min="1" max="1" width="18.109375" style="1" customWidth="1"/>
    <col min="2" max="2" width="10.109375" style="1" customWidth="1"/>
    <col min="3" max="3" width="47.5546875" style="1" customWidth="1"/>
    <col min="4" max="4" width="22.44140625" style="1" customWidth="1"/>
    <col min="5" max="5" width="29.44140625" style="1" customWidth="1"/>
    <col min="6" max="6" width="15.44140625" style="1" customWidth="1"/>
    <col min="7" max="7" width="12.5546875" style="1" customWidth="1"/>
    <col min="8" max="79" width="9.109375" style="2"/>
    <col min="80" max="16384" width="9.109375" style="1"/>
  </cols>
  <sheetData>
    <row r="1" spans="1:79" customFormat="1" ht="11.25" customHeight="1" x14ac:dyDescent="0.4">
      <c r="A1" s="54"/>
      <c r="B1" s="53"/>
      <c r="C1" s="53"/>
      <c r="D1" s="52"/>
      <c r="E1" s="52"/>
      <c r="F1" s="52"/>
      <c r="G1" s="51"/>
      <c r="H1" s="332"/>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row>
    <row r="2" spans="1:79" customFormat="1" ht="23.4" thickBot="1" x14ac:dyDescent="0.45">
      <c r="A2" s="50"/>
      <c r="B2" s="49"/>
      <c r="C2" s="48"/>
      <c r="D2" s="47"/>
      <c r="E2" s="47"/>
      <c r="F2" s="47"/>
      <c r="G2" s="46"/>
      <c r="H2" s="332"/>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row>
    <row r="3" spans="1:79" customFormat="1" ht="26.25" customHeight="1" thickTop="1" x14ac:dyDescent="0.5">
      <c r="A3" s="30"/>
      <c r="B3" s="45"/>
      <c r="C3" s="585" t="s">
        <v>0</v>
      </c>
      <c r="D3" s="586"/>
      <c r="E3" s="587"/>
      <c r="F3" s="45"/>
      <c r="G3" s="29"/>
      <c r="H3" s="332"/>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row>
    <row r="4" spans="1:79" customFormat="1" ht="28.2" x14ac:dyDescent="0.5">
      <c r="A4" s="30"/>
      <c r="B4" s="31"/>
      <c r="C4" s="582" t="s">
        <v>1</v>
      </c>
      <c r="D4" s="583"/>
      <c r="E4" s="584"/>
      <c r="F4" s="44"/>
      <c r="G4" s="29"/>
      <c r="H4" s="332"/>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row>
    <row r="5" spans="1:79" customFormat="1" ht="27.75" customHeight="1" x14ac:dyDescent="0.5">
      <c r="A5" s="30"/>
      <c r="B5" s="31"/>
      <c r="C5" s="589"/>
      <c r="D5" s="590"/>
      <c r="E5" s="591"/>
      <c r="F5" s="43"/>
      <c r="G5" s="29"/>
      <c r="H5" s="332"/>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row>
    <row r="6" spans="1:79" customFormat="1" ht="27" customHeight="1" thickBot="1" x14ac:dyDescent="0.5">
      <c r="A6" s="30"/>
      <c r="B6" s="31"/>
      <c r="C6" s="135" t="s">
        <v>2</v>
      </c>
      <c r="D6" s="136" t="str">
        <f>Change_Log!E4</f>
        <v>VP-C</v>
      </c>
      <c r="E6" s="137"/>
      <c r="F6" s="41"/>
      <c r="G6" s="29"/>
      <c r="H6" s="332"/>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row>
    <row r="7" spans="1:79" customFormat="1" ht="27" customHeight="1" thickTop="1" x14ac:dyDescent="0.45">
      <c r="A7" s="30"/>
      <c r="B7" s="31"/>
      <c r="C7" s="42"/>
      <c r="D7" s="42"/>
      <c r="E7" s="42"/>
      <c r="F7" s="41"/>
      <c r="G7" s="29"/>
      <c r="H7" s="332"/>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row>
    <row r="8" spans="1:79" customFormat="1" ht="22.8" x14ac:dyDescent="0.4">
      <c r="A8" s="30"/>
      <c r="B8" s="37"/>
      <c r="C8" s="40" t="s">
        <v>3</v>
      </c>
      <c r="D8" s="177" t="str">
        <f>'Section 1'!E10</f>
        <v>CADM</v>
      </c>
      <c r="E8" s="31"/>
      <c r="F8" s="31"/>
      <c r="G8" s="29"/>
      <c r="H8" s="332"/>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row>
    <row r="9" spans="1:79" customFormat="1" ht="20.100000000000001" customHeight="1" x14ac:dyDescent="0.4">
      <c r="A9" s="30"/>
      <c r="B9" s="37"/>
      <c r="C9" s="40" t="s">
        <v>4</v>
      </c>
      <c r="D9" s="178" t="str">
        <f>'Section 1'!E12</f>
        <v>0001.00000000</v>
      </c>
      <c r="E9" s="37"/>
      <c r="F9" s="37"/>
      <c r="G9" s="29"/>
      <c r="H9" s="332"/>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row>
    <row r="10" spans="1:79" customFormat="1" ht="20.100000000000001" customHeight="1" x14ac:dyDescent="0.4">
      <c r="A10" s="30"/>
      <c r="B10" s="37"/>
      <c r="C10" s="40" t="s">
        <v>5</v>
      </c>
      <c r="D10" s="178" t="str">
        <f>'Section 1'!E13</f>
        <v>Aptiv 00F4</v>
      </c>
      <c r="E10" s="37"/>
      <c r="F10" s="37"/>
      <c r="G10" s="29"/>
      <c r="H10" s="332"/>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row>
    <row r="11" spans="1:79" customFormat="1" ht="20.100000000000001" customHeight="1" x14ac:dyDescent="0.4">
      <c r="A11" s="30"/>
      <c r="B11" s="32"/>
      <c r="C11" s="39" t="s">
        <v>6</v>
      </c>
      <c r="D11" s="176" t="str">
        <f>'Section 1'!E16</f>
        <v>2021 M182</v>
      </c>
      <c r="E11" s="36"/>
      <c r="F11" s="36"/>
      <c r="G11" s="29"/>
      <c r="H11" s="332"/>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row>
    <row r="12" spans="1:79" customFormat="1" ht="21" customHeight="1" x14ac:dyDescent="0.4">
      <c r="A12" s="30"/>
      <c r="B12" s="32"/>
      <c r="C12" s="39" t="s">
        <v>7</v>
      </c>
      <c r="D12" s="372">
        <f>Change_Log!L30</f>
        <v>0.6</v>
      </c>
      <c r="E12" s="174"/>
      <c r="F12" s="174"/>
      <c r="G12" s="175"/>
      <c r="H12" s="332"/>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row>
    <row r="13" spans="1:79" customFormat="1" ht="20.100000000000001" customHeight="1" x14ac:dyDescent="0.4">
      <c r="A13" s="30"/>
      <c r="B13" s="35"/>
      <c r="C13" s="39" t="s">
        <v>8</v>
      </c>
      <c r="D13" s="333">
        <f>'Section 1'!E6</f>
        <v>44096</v>
      </c>
      <c r="E13" s="36" t="s">
        <v>9</v>
      </c>
      <c r="F13" s="36"/>
      <c r="G13" s="29"/>
      <c r="H13" s="332"/>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row>
    <row r="14" spans="1:79" customFormat="1" ht="20.100000000000001" customHeight="1" x14ac:dyDescent="0.4">
      <c r="A14" s="30"/>
      <c r="B14" s="37"/>
      <c r="C14" s="31"/>
      <c r="D14" s="38"/>
      <c r="E14" s="36"/>
      <c r="F14" s="36"/>
      <c r="G14" s="29"/>
      <c r="H14" s="332"/>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row>
    <row r="15" spans="1:79" customFormat="1" ht="20.100000000000001" customHeight="1" x14ac:dyDescent="0.4">
      <c r="A15" s="30"/>
      <c r="B15" s="35"/>
      <c r="C15" s="32"/>
      <c r="D15" s="32"/>
      <c r="E15" s="32"/>
      <c r="F15" s="32"/>
      <c r="G15" s="29"/>
      <c r="H15" s="332"/>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row>
    <row r="16" spans="1:79" customFormat="1" ht="20.100000000000001" customHeight="1" x14ac:dyDescent="0.4">
      <c r="A16" s="30"/>
      <c r="B16" s="33"/>
      <c r="C16" s="34"/>
      <c r="D16" s="33"/>
      <c r="E16" s="32"/>
      <c r="F16" s="32"/>
      <c r="G16" s="29"/>
      <c r="H16" s="332"/>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row>
    <row r="17" spans="1:79" customFormat="1" ht="20.100000000000001" customHeight="1" x14ac:dyDescent="0.4">
      <c r="A17" s="30"/>
      <c r="B17" s="31"/>
      <c r="C17" s="31"/>
      <c r="D17" s="31"/>
      <c r="E17" s="31"/>
      <c r="F17" s="31"/>
      <c r="G17" s="29"/>
      <c r="H17" s="332"/>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row>
    <row r="18" spans="1:79" customFormat="1" ht="20.100000000000001" customHeight="1" x14ac:dyDescent="0.4">
      <c r="A18" s="30"/>
      <c r="B18" s="588"/>
      <c r="C18" s="588"/>
      <c r="D18" s="588"/>
      <c r="E18" s="588"/>
      <c r="F18" s="544"/>
      <c r="G18" s="29"/>
      <c r="H18" s="332"/>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row>
    <row r="19" spans="1:79" customFormat="1" ht="20.100000000000001" customHeight="1" x14ac:dyDescent="0.25">
      <c r="A19" s="592" t="s">
        <v>10</v>
      </c>
      <c r="B19" s="593"/>
      <c r="C19" s="593"/>
      <c r="D19" s="593"/>
      <c r="E19" s="593"/>
      <c r="F19" s="593"/>
      <c r="G19" s="594"/>
      <c r="H19" s="332"/>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row>
    <row r="20" spans="1:79" customFormat="1" ht="20.100000000000001" customHeight="1" x14ac:dyDescent="0.4">
      <c r="A20" s="28"/>
      <c r="B20" s="334"/>
      <c r="C20" s="581" t="s">
        <v>11</v>
      </c>
      <c r="D20" s="581"/>
      <c r="E20" s="581"/>
      <c r="F20" s="543"/>
      <c r="G20" s="27"/>
      <c r="H20" s="3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row>
    <row r="21" spans="1:79" s="2" customFormat="1" ht="17.399999999999999" x14ac:dyDescent="0.25">
      <c r="A21" s="335"/>
      <c r="B21" s="335"/>
      <c r="C21" s="335"/>
      <c r="D21" s="335"/>
      <c r="E21" s="335"/>
      <c r="F21" s="335"/>
      <c r="G21" s="336"/>
      <c r="H21" s="31"/>
    </row>
    <row r="22" spans="1:79" s="2" customFormat="1" ht="22.8" x14ac:dyDescent="0.4">
      <c r="A22" s="22"/>
      <c r="B22" s="10"/>
      <c r="C22" s="10"/>
      <c r="D22" s="9"/>
      <c r="E22" s="9"/>
      <c r="F22" s="9"/>
      <c r="G22" s="20"/>
    </row>
    <row r="23" spans="1:79" s="2" customFormat="1" ht="22.8" x14ac:dyDescent="0.4">
      <c r="A23" s="22"/>
      <c r="B23" s="16"/>
      <c r="C23" s="18"/>
      <c r="D23" s="25"/>
      <c r="E23" s="21"/>
      <c r="F23" s="21"/>
      <c r="G23" s="20"/>
    </row>
    <row r="24" spans="1:79" s="2" customFormat="1" ht="22.8" x14ac:dyDescent="0.4">
      <c r="A24" s="22"/>
      <c r="B24" s="16"/>
      <c r="C24" s="24"/>
      <c r="D24" s="21"/>
      <c r="E24" s="21"/>
      <c r="F24" s="21"/>
      <c r="G24" s="20"/>
    </row>
    <row r="25" spans="1:79" s="2" customFormat="1" ht="22.8" x14ac:dyDescent="0.4">
      <c r="A25" s="22"/>
      <c r="B25" s="16"/>
      <c r="C25" s="23"/>
      <c r="E25" s="21"/>
      <c r="F25" s="21"/>
      <c r="G25" s="20"/>
    </row>
    <row r="26" spans="1:79" s="2" customFormat="1" ht="22.8" x14ac:dyDescent="0.4">
      <c r="A26" s="22"/>
      <c r="B26" s="16"/>
      <c r="C26" s="19"/>
      <c r="D26" s="21"/>
      <c r="E26" s="21"/>
      <c r="F26" s="21"/>
      <c r="G26" s="20"/>
    </row>
    <row r="27" spans="1:79" s="2" customFormat="1" ht="22.8" x14ac:dyDescent="0.4">
      <c r="A27" s="22"/>
      <c r="B27" s="16"/>
      <c r="C27" s="19"/>
      <c r="D27" s="21"/>
      <c r="E27" s="14"/>
      <c r="F27" s="14"/>
      <c r="G27" s="20"/>
    </row>
    <row r="28" spans="1:79" x14ac:dyDescent="0.25">
      <c r="A28" s="4"/>
      <c r="B28" s="16"/>
      <c r="C28" s="19"/>
      <c r="D28" s="14"/>
      <c r="E28" s="14"/>
      <c r="F28" s="14"/>
      <c r="G28" s="4"/>
    </row>
    <row r="29" spans="1:79" x14ac:dyDescent="0.25">
      <c r="A29" s="4"/>
      <c r="B29" s="16"/>
      <c r="C29" s="19"/>
      <c r="D29" s="14"/>
      <c r="E29" s="14"/>
      <c r="F29" s="14"/>
      <c r="G29" s="4"/>
    </row>
    <row r="30" spans="1:79" x14ac:dyDescent="0.25">
      <c r="A30" s="4"/>
      <c r="B30" s="16"/>
      <c r="C30" s="19"/>
      <c r="D30" s="14"/>
      <c r="E30" s="14"/>
      <c r="F30" s="14"/>
      <c r="G30" s="4"/>
    </row>
    <row r="31" spans="1:79" x14ac:dyDescent="0.25">
      <c r="A31" s="4"/>
      <c r="B31" s="16"/>
      <c r="C31" s="19"/>
      <c r="D31" s="14"/>
      <c r="E31" s="14"/>
      <c r="F31" s="14"/>
      <c r="G31" s="4"/>
    </row>
    <row r="32" spans="1:79" x14ac:dyDescent="0.25">
      <c r="A32" s="4"/>
      <c r="B32" s="16"/>
      <c r="C32" s="19"/>
      <c r="D32" s="19"/>
      <c r="E32" s="14"/>
      <c r="F32" s="14"/>
      <c r="G32" s="4"/>
    </row>
    <row r="33" spans="1:7" x14ac:dyDescent="0.25">
      <c r="A33" s="4"/>
      <c r="B33" s="16"/>
      <c r="C33" s="19"/>
      <c r="D33" s="14"/>
      <c r="E33" s="14"/>
      <c r="F33" s="14"/>
      <c r="G33" s="4"/>
    </row>
    <row r="34" spans="1:7" x14ac:dyDescent="0.25">
      <c r="A34" s="4"/>
      <c r="B34" s="16"/>
      <c r="C34" s="19"/>
      <c r="D34" s="14"/>
      <c r="E34" s="14"/>
      <c r="F34" s="14"/>
      <c r="G34" s="4"/>
    </row>
    <row r="35" spans="1:7" x14ac:dyDescent="0.25">
      <c r="A35" s="4"/>
      <c r="B35" s="16"/>
      <c r="C35" s="18"/>
      <c r="D35" s="14"/>
      <c r="E35" s="14"/>
      <c r="F35" s="14"/>
      <c r="G35" s="4"/>
    </row>
    <row r="36" spans="1:7" x14ac:dyDescent="0.25">
      <c r="A36" s="4"/>
      <c r="B36" s="16"/>
      <c r="C36" s="19"/>
      <c r="D36" s="14"/>
      <c r="E36" s="14"/>
      <c r="F36" s="14"/>
      <c r="G36" s="4"/>
    </row>
    <row r="37" spans="1:7" x14ac:dyDescent="0.25">
      <c r="A37" s="4"/>
      <c r="B37" s="16"/>
      <c r="C37" s="19"/>
      <c r="D37" s="14"/>
      <c r="E37" s="14"/>
      <c r="F37" s="14"/>
      <c r="G37" s="4"/>
    </row>
    <row r="38" spans="1:7" x14ac:dyDescent="0.25">
      <c r="A38" s="4"/>
      <c r="B38" s="16"/>
      <c r="C38" s="18"/>
      <c r="D38" s="14"/>
      <c r="E38" s="14"/>
      <c r="F38" s="14"/>
      <c r="G38" s="4"/>
    </row>
    <row r="39" spans="1:7" x14ac:dyDescent="0.25">
      <c r="A39" s="4"/>
      <c r="B39" s="16"/>
      <c r="C39" s="18"/>
      <c r="D39" s="14"/>
      <c r="E39" s="14"/>
      <c r="F39" s="14"/>
      <c r="G39" s="4"/>
    </row>
    <row r="40" spans="1:7" x14ac:dyDescent="0.25">
      <c r="A40" s="4"/>
      <c r="B40" s="16"/>
      <c r="C40" s="17"/>
      <c r="D40" s="14"/>
      <c r="E40" s="14"/>
      <c r="F40" s="14"/>
      <c r="G40" s="4"/>
    </row>
    <row r="41" spans="1:7" x14ac:dyDescent="0.25">
      <c r="A41" s="4"/>
      <c r="B41" s="16"/>
      <c r="C41" s="15"/>
      <c r="D41" s="14"/>
      <c r="E41" s="14"/>
      <c r="F41" s="14"/>
      <c r="G41" s="4"/>
    </row>
    <row r="42" spans="1:7" x14ac:dyDescent="0.25">
      <c r="A42" s="4"/>
      <c r="B42" s="16"/>
      <c r="C42" s="15"/>
      <c r="D42" s="14"/>
      <c r="E42" s="14"/>
      <c r="F42" s="14"/>
      <c r="G42" s="4"/>
    </row>
    <row r="43" spans="1:7" x14ac:dyDescent="0.25">
      <c r="A43" s="4"/>
      <c r="B43" s="16"/>
      <c r="C43" s="15"/>
      <c r="D43" s="14"/>
      <c r="E43" s="14"/>
      <c r="F43" s="14"/>
      <c r="G43" s="4"/>
    </row>
    <row r="44" spans="1:7" x14ac:dyDescent="0.25">
      <c r="A44" s="4"/>
      <c r="B44" s="16"/>
      <c r="C44" s="15"/>
      <c r="D44" s="14"/>
      <c r="E44" s="14"/>
      <c r="F44" s="14"/>
      <c r="G44" s="4"/>
    </row>
    <row r="45" spans="1:7" x14ac:dyDescent="0.25">
      <c r="A45" s="4"/>
      <c r="B45" s="16"/>
      <c r="C45" s="15"/>
      <c r="D45" s="14"/>
      <c r="E45" s="14"/>
      <c r="F45" s="14"/>
      <c r="G45" s="4"/>
    </row>
    <row r="46" spans="1:7" x14ac:dyDescent="0.25">
      <c r="A46" s="4"/>
      <c r="B46" s="16"/>
      <c r="C46" s="15"/>
      <c r="D46" s="14"/>
      <c r="E46" s="14"/>
      <c r="F46" s="14"/>
      <c r="G46" s="4"/>
    </row>
    <row r="47" spans="1:7" x14ac:dyDescent="0.25">
      <c r="A47" s="4"/>
      <c r="B47" s="16"/>
      <c r="C47" s="15"/>
      <c r="D47" s="14"/>
      <c r="E47" s="14"/>
      <c r="F47" s="14"/>
      <c r="G47" s="4"/>
    </row>
    <row r="48" spans="1:7" x14ac:dyDescent="0.25">
      <c r="A48" s="4"/>
      <c r="B48" s="16"/>
      <c r="C48" s="15"/>
      <c r="D48" s="14"/>
      <c r="E48" s="14"/>
      <c r="F48" s="14"/>
      <c r="G48" s="4"/>
    </row>
    <row r="49" spans="1:7" x14ac:dyDescent="0.25">
      <c r="A49" s="4"/>
      <c r="B49" s="13"/>
      <c r="C49" s="13"/>
      <c r="D49" s="9"/>
      <c r="E49" s="9"/>
      <c r="F49" s="9"/>
      <c r="G49" s="4"/>
    </row>
    <row r="50" spans="1:7" ht="17.399999999999999" x14ac:dyDescent="0.25">
      <c r="A50" s="12"/>
      <c r="B50" s="12"/>
      <c r="C50" s="12"/>
      <c r="D50" s="12"/>
      <c r="E50" s="12"/>
      <c r="F50" s="12"/>
      <c r="G50" s="11"/>
    </row>
    <row r="51" spans="1:7" x14ac:dyDescent="0.25">
      <c r="A51" s="4"/>
      <c r="B51" s="10"/>
      <c r="C51" s="10"/>
      <c r="D51" s="9"/>
      <c r="E51" s="9"/>
      <c r="F51" s="9"/>
      <c r="G51" s="4"/>
    </row>
    <row r="52" spans="1:7" x14ac:dyDescent="0.25">
      <c r="A52" s="4"/>
      <c r="B52" s="8"/>
      <c r="C52" s="8"/>
      <c r="D52" s="7"/>
      <c r="E52" s="7"/>
      <c r="F52" s="7"/>
      <c r="G52" s="4"/>
    </row>
    <row r="53" spans="1:7" x14ac:dyDescent="0.25">
      <c r="A53" s="4"/>
      <c r="B53" s="6"/>
      <c r="C53" s="6"/>
      <c r="D53" s="5"/>
      <c r="E53" s="5"/>
      <c r="F53" s="5"/>
      <c r="G53" s="4"/>
    </row>
    <row r="54" spans="1:7" x14ac:dyDescent="0.25">
      <c r="A54" s="4"/>
      <c r="B54" s="6"/>
      <c r="C54" s="6"/>
      <c r="D54" s="5"/>
      <c r="E54" s="5"/>
      <c r="F54" s="5"/>
      <c r="G54" s="4"/>
    </row>
    <row r="55" spans="1:7" x14ac:dyDescent="0.25">
      <c r="A55" s="3"/>
      <c r="B55" s="3"/>
      <c r="C55" s="3"/>
      <c r="D55" s="3"/>
      <c r="E55" s="3"/>
      <c r="F55" s="3"/>
      <c r="G55" s="2"/>
    </row>
    <row r="56" spans="1:7" x14ac:dyDescent="0.25">
      <c r="A56" s="3"/>
      <c r="B56" s="3"/>
      <c r="C56" s="3"/>
      <c r="D56" s="3"/>
      <c r="E56" s="3"/>
      <c r="F56" s="3"/>
      <c r="G56" s="2"/>
    </row>
    <row r="57" spans="1:7" x14ac:dyDescent="0.25">
      <c r="A57" s="3"/>
      <c r="B57" s="3"/>
      <c r="C57" s="3"/>
      <c r="D57" s="3"/>
      <c r="E57" s="3"/>
      <c r="F57" s="3"/>
      <c r="G57" s="2"/>
    </row>
    <row r="58" spans="1:7" x14ac:dyDescent="0.25">
      <c r="A58" s="3"/>
      <c r="B58" s="3"/>
      <c r="C58" s="3"/>
      <c r="D58" s="3"/>
      <c r="E58" s="3"/>
      <c r="F58" s="3"/>
      <c r="G58" s="2"/>
    </row>
    <row r="59" spans="1:7" x14ac:dyDescent="0.25">
      <c r="A59" s="3"/>
      <c r="B59" s="3"/>
      <c r="C59" s="3"/>
      <c r="D59" s="3"/>
      <c r="E59" s="3"/>
      <c r="F59" s="3"/>
      <c r="G59" s="2"/>
    </row>
    <row r="60" spans="1:7" x14ac:dyDescent="0.25">
      <c r="A60" s="3"/>
      <c r="B60" s="3"/>
      <c r="C60" s="3"/>
      <c r="D60" s="3"/>
      <c r="E60" s="3"/>
      <c r="F60" s="3"/>
      <c r="G60" s="2"/>
    </row>
    <row r="61" spans="1:7" x14ac:dyDescent="0.25">
      <c r="A61" s="3"/>
      <c r="B61" s="3"/>
      <c r="C61" s="3"/>
      <c r="D61" s="3"/>
      <c r="E61" s="3"/>
      <c r="F61" s="3"/>
      <c r="G61" s="2"/>
    </row>
    <row r="62" spans="1:7" x14ac:dyDescent="0.25">
      <c r="A62" s="3"/>
      <c r="B62" s="3"/>
      <c r="C62" s="3"/>
      <c r="D62" s="3"/>
      <c r="E62" s="3"/>
      <c r="F62" s="3"/>
      <c r="G62" s="2"/>
    </row>
    <row r="63" spans="1:7" x14ac:dyDescent="0.25">
      <c r="A63" s="3"/>
      <c r="B63" s="3"/>
      <c r="C63" s="3"/>
      <c r="D63" s="3"/>
      <c r="E63" s="3"/>
      <c r="F63" s="3"/>
      <c r="G63" s="2"/>
    </row>
    <row r="64" spans="1:7" x14ac:dyDescent="0.25">
      <c r="A64" s="3"/>
      <c r="B64" s="3"/>
      <c r="C64" s="3"/>
      <c r="D64" s="3"/>
      <c r="E64" s="3"/>
      <c r="F64" s="3"/>
      <c r="G64" s="2"/>
    </row>
    <row r="65" spans="1:7" x14ac:dyDescent="0.25">
      <c r="A65" s="3"/>
      <c r="B65" s="3"/>
      <c r="C65" s="3"/>
      <c r="D65" s="3"/>
      <c r="E65" s="3"/>
      <c r="F65" s="3"/>
      <c r="G65" s="2"/>
    </row>
    <row r="66" spans="1:7" x14ac:dyDescent="0.25">
      <c r="A66" s="3"/>
      <c r="B66" s="3"/>
      <c r="C66" s="3"/>
      <c r="D66" s="3"/>
      <c r="E66" s="3"/>
      <c r="F66" s="3"/>
      <c r="G66" s="2"/>
    </row>
    <row r="67" spans="1:7" x14ac:dyDescent="0.25">
      <c r="A67" s="3"/>
      <c r="B67" s="3"/>
      <c r="C67" s="3"/>
      <c r="D67" s="3"/>
      <c r="E67" s="3"/>
      <c r="F67" s="3"/>
      <c r="G67" s="2"/>
    </row>
    <row r="68" spans="1:7" x14ac:dyDescent="0.25">
      <c r="A68" s="3"/>
      <c r="B68" s="3"/>
      <c r="C68" s="3"/>
      <c r="D68" s="3"/>
      <c r="E68" s="3"/>
      <c r="F68" s="3"/>
      <c r="G68" s="2"/>
    </row>
    <row r="69" spans="1:7" x14ac:dyDescent="0.25">
      <c r="A69" s="3"/>
      <c r="B69" s="3"/>
      <c r="C69" s="3"/>
      <c r="D69" s="3"/>
      <c r="E69" s="3"/>
      <c r="F69" s="3"/>
      <c r="G69" s="2"/>
    </row>
    <row r="70" spans="1:7" x14ac:dyDescent="0.25">
      <c r="A70" s="3"/>
      <c r="B70" s="3"/>
      <c r="C70" s="3"/>
      <c r="D70" s="3"/>
      <c r="E70" s="3"/>
      <c r="F70" s="3"/>
      <c r="G70" s="2"/>
    </row>
    <row r="71" spans="1:7" x14ac:dyDescent="0.25">
      <c r="A71" s="3"/>
      <c r="B71" s="3"/>
      <c r="C71" s="3"/>
      <c r="D71" s="3"/>
      <c r="E71" s="3"/>
      <c r="F71" s="3"/>
      <c r="G71" s="2"/>
    </row>
    <row r="72" spans="1:7" x14ac:dyDescent="0.25">
      <c r="A72" s="3"/>
      <c r="B72" s="3"/>
      <c r="C72" s="3"/>
      <c r="D72" s="3"/>
      <c r="E72" s="3"/>
      <c r="F72" s="3"/>
      <c r="G72" s="2"/>
    </row>
    <row r="73" spans="1:7" x14ac:dyDescent="0.25">
      <c r="A73" s="3"/>
      <c r="B73" s="3"/>
      <c r="C73" s="3"/>
      <c r="D73" s="3"/>
      <c r="E73" s="3"/>
      <c r="F73" s="3"/>
      <c r="G73" s="2"/>
    </row>
    <row r="74" spans="1:7" x14ac:dyDescent="0.25">
      <c r="A74" s="3"/>
      <c r="B74" s="3"/>
      <c r="C74" s="3"/>
      <c r="D74" s="3"/>
      <c r="E74" s="3"/>
      <c r="F74" s="3"/>
      <c r="G74" s="2"/>
    </row>
    <row r="75" spans="1:7" x14ac:dyDescent="0.25">
      <c r="A75" s="3"/>
      <c r="B75" s="3"/>
      <c r="C75" s="3"/>
      <c r="D75" s="3"/>
      <c r="E75" s="3"/>
      <c r="F75" s="3"/>
      <c r="G75" s="2"/>
    </row>
    <row r="76" spans="1:7" x14ac:dyDescent="0.25">
      <c r="A76" s="3"/>
      <c r="B76" s="3"/>
      <c r="C76" s="3"/>
      <c r="D76" s="3"/>
      <c r="E76" s="3"/>
      <c r="F76" s="3"/>
      <c r="G76" s="2"/>
    </row>
    <row r="77" spans="1:7" x14ac:dyDescent="0.25">
      <c r="A77" s="3"/>
      <c r="B77" s="3"/>
      <c r="C77" s="3"/>
      <c r="D77" s="3"/>
      <c r="E77" s="3"/>
      <c r="F77" s="3"/>
      <c r="G77" s="2"/>
    </row>
    <row r="78" spans="1:7" x14ac:dyDescent="0.25">
      <c r="A78" s="3"/>
      <c r="B78" s="3"/>
      <c r="C78" s="3"/>
      <c r="D78" s="3"/>
      <c r="E78" s="3"/>
      <c r="F78" s="3"/>
      <c r="G78" s="2"/>
    </row>
    <row r="79" spans="1:7" x14ac:dyDescent="0.25">
      <c r="A79" s="3"/>
      <c r="B79" s="3"/>
      <c r="C79" s="3"/>
      <c r="D79" s="3"/>
      <c r="E79" s="3"/>
      <c r="F79" s="3"/>
      <c r="G79" s="2"/>
    </row>
    <row r="80" spans="1:7" s="2" customFormat="1" x14ac:dyDescent="0.25">
      <c r="A80" s="3"/>
      <c r="B80" s="3"/>
      <c r="C80" s="3"/>
      <c r="D80" s="3"/>
      <c r="E80" s="3"/>
      <c r="F80" s="3"/>
    </row>
    <row r="81" spans="1:6" s="2" customFormat="1" x14ac:dyDescent="0.25">
      <c r="A81" s="3"/>
      <c r="B81" s="3"/>
      <c r="C81" s="3"/>
      <c r="D81" s="3"/>
      <c r="E81" s="3"/>
      <c r="F81" s="3"/>
    </row>
    <row r="82" spans="1:6" s="2" customFormat="1" x14ac:dyDescent="0.25">
      <c r="A82" s="3"/>
      <c r="B82" s="3"/>
      <c r="C82" s="3"/>
      <c r="D82" s="3"/>
      <c r="E82" s="3"/>
      <c r="F82" s="3"/>
    </row>
    <row r="83" spans="1:6" s="2" customFormat="1" x14ac:dyDescent="0.25">
      <c r="A83" s="3"/>
      <c r="B83" s="3"/>
      <c r="C83" s="3"/>
      <c r="D83" s="3"/>
      <c r="E83" s="3"/>
      <c r="F83" s="3"/>
    </row>
    <row r="84" spans="1:6" s="2" customFormat="1" x14ac:dyDescent="0.25">
      <c r="A84" s="3"/>
      <c r="B84" s="3"/>
      <c r="C84" s="3"/>
      <c r="D84" s="3"/>
      <c r="E84" s="3"/>
      <c r="F84" s="3"/>
    </row>
    <row r="85" spans="1:6" s="2" customFormat="1" x14ac:dyDescent="0.25">
      <c r="A85" s="3"/>
      <c r="B85" s="3"/>
      <c r="C85" s="3"/>
      <c r="D85" s="3"/>
      <c r="E85" s="3"/>
      <c r="F85" s="3"/>
    </row>
    <row r="86" spans="1:6" s="2" customFormat="1" x14ac:dyDescent="0.25">
      <c r="A86" s="3"/>
      <c r="B86" s="3"/>
      <c r="C86" s="3"/>
      <c r="D86" s="3"/>
      <c r="E86" s="3"/>
      <c r="F86" s="3"/>
    </row>
    <row r="87" spans="1:6" s="2" customFormat="1" x14ac:dyDescent="0.25">
      <c r="A87" s="3"/>
      <c r="B87" s="3"/>
      <c r="C87" s="3"/>
      <c r="D87" s="3"/>
      <c r="E87" s="3"/>
      <c r="F87" s="3"/>
    </row>
    <row r="88" spans="1:6" s="2" customFormat="1" x14ac:dyDescent="0.25">
      <c r="A88" s="3"/>
      <c r="B88" s="3"/>
      <c r="C88" s="3"/>
      <c r="D88" s="3"/>
      <c r="E88" s="3"/>
      <c r="F88" s="3"/>
    </row>
    <row r="89" spans="1:6" s="2" customFormat="1" x14ac:dyDescent="0.25">
      <c r="A89" s="3"/>
      <c r="B89" s="3"/>
      <c r="C89" s="3"/>
      <c r="D89" s="3"/>
      <c r="E89" s="3"/>
      <c r="F89" s="3"/>
    </row>
    <row r="90" spans="1:6" s="2" customFormat="1" x14ac:dyDescent="0.25">
      <c r="A90" s="3"/>
      <c r="B90" s="3"/>
      <c r="C90" s="3"/>
      <c r="D90" s="3"/>
      <c r="E90" s="3"/>
      <c r="F90" s="3"/>
    </row>
    <row r="91" spans="1:6" s="2" customFormat="1" x14ac:dyDescent="0.25">
      <c r="A91" s="3"/>
      <c r="B91" s="3"/>
      <c r="C91" s="3"/>
      <c r="D91" s="3"/>
      <c r="E91" s="3"/>
      <c r="F91" s="3"/>
    </row>
    <row r="92" spans="1:6" s="2" customFormat="1" x14ac:dyDescent="0.25">
      <c r="A92" s="3"/>
      <c r="B92" s="3"/>
      <c r="C92" s="3"/>
      <c r="D92" s="3"/>
      <c r="E92" s="3"/>
      <c r="F92" s="3"/>
    </row>
    <row r="93" spans="1:6" s="2" customFormat="1" x14ac:dyDescent="0.25">
      <c r="A93" s="3"/>
      <c r="B93" s="3"/>
      <c r="C93" s="3"/>
      <c r="D93" s="3"/>
      <c r="E93" s="3"/>
      <c r="F93" s="3"/>
    </row>
    <row r="94" spans="1:6" s="2" customFormat="1" x14ac:dyDescent="0.25">
      <c r="A94" s="3"/>
      <c r="B94" s="3"/>
      <c r="C94" s="3"/>
      <c r="D94" s="3"/>
      <c r="E94" s="3"/>
      <c r="F94" s="3"/>
    </row>
    <row r="95" spans="1:6" s="2" customFormat="1" x14ac:dyDescent="0.25">
      <c r="A95" s="3"/>
      <c r="B95" s="3"/>
      <c r="C95" s="3"/>
      <c r="D95" s="3"/>
      <c r="E95" s="3"/>
      <c r="F95" s="3"/>
    </row>
    <row r="96" spans="1:6" s="2" customFormat="1" x14ac:dyDescent="0.25">
      <c r="A96" s="3"/>
      <c r="B96" s="3"/>
      <c r="C96" s="3"/>
      <c r="D96" s="3"/>
      <c r="E96" s="3"/>
      <c r="F96" s="3"/>
    </row>
    <row r="97" spans="1:6" s="2" customFormat="1" x14ac:dyDescent="0.25">
      <c r="A97" s="3"/>
      <c r="B97" s="3"/>
      <c r="C97" s="3"/>
      <c r="D97" s="3"/>
      <c r="E97" s="3"/>
      <c r="F97" s="3"/>
    </row>
    <row r="98" spans="1:6" s="2" customFormat="1" x14ac:dyDescent="0.25">
      <c r="A98" s="3"/>
      <c r="B98" s="3"/>
      <c r="C98" s="3"/>
      <c r="D98" s="3"/>
      <c r="E98" s="3"/>
      <c r="F98" s="3"/>
    </row>
    <row r="99" spans="1:6" s="2" customFormat="1" x14ac:dyDescent="0.25">
      <c r="A99" s="3"/>
      <c r="B99" s="3"/>
      <c r="C99" s="3"/>
      <c r="D99" s="3"/>
      <c r="E99" s="3"/>
      <c r="F99" s="3"/>
    </row>
    <row r="100" spans="1:6" s="2" customFormat="1" x14ac:dyDescent="0.25">
      <c r="A100" s="3"/>
      <c r="B100" s="3"/>
      <c r="C100" s="3"/>
      <c r="D100" s="3"/>
      <c r="E100" s="3"/>
      <c r="F100" s="3"/>
    </row>
    <row r="101" spans="1:6" s="2" customFormat="1" x14ac:dyDescent="0.25">
      <c r="A101" s="3"/>
      <c r="B101" s="3"/>
      <c r="C101" s="3"/>
      <c r="D101" s="3"/>
      <c r="E101" s="3"/>
      <c r="F101" s="3"/>
    </row>
    <row r="102" spans="1:6" s="2" customFormat="1" x14ac:dyDescent="0.25">
      <c r="A102" s="3"/>
      <c r="B102" s="3"/>
      <c r="C102" s="3"/>
      <c r="D102" s="3"/>
      <c r="E102" s="3"/>
      <c r="F102" s="3"/>
    </row>
    <row r="103" spans="1:6" s="2" customFormat="1" x14ac:dyDescent="0.25">
      <c r="A103" s="3"/>
      <c r="B103" s="3"/>
      <c r="C103" s="3"/>
      <c r="D103" s="3"/>
      <c r="E103" s="3"/>
      <c r="F103" s="3"/>
    </row>
    <row r="104" spans="1:6" s="2" customFormat="1" x14ac:dyDescent="0.25">
      <c r="A104" s="3"/>
      <c r="B104" s="3"/>
      <c r="C104" s="3"/>
      <c r="D104" s="3"/>
      <c r="E104" s="3"/>
      <c r="F104" s="3"/>
    </row>
    <row r="105" spans="1:6" s="2" customFormat="1" x14ac:dyDescent="0.25">
      <c r="A105" s="3"/>
      <c r="B105" s="3"/>
      <c r="C105" s="3"/>
      <c r="D105" s="3"/>
      <c r="E105" s="3"/>
      <c r="F105" s="3"/>
    </row>
    <row r="106" spans="1:6" s="2" customFormat="1" x14ac:dyDescent="0.25">
      <c r="A106" s="3"/>
      <c r="B106" s="3"/>
      <c r="C106" s="3"/>
      <c r="D106" s="3"/>
      <c r="E106" s="3"/>
      <c r="F106" s="3"/>
    </row>
    <row r="107" spans="1:6" s="2" customFormat="1" x14ac:dyDescent="0.25">
      <c r="A107" s="3"/>
      <c r="B107" s="3"/>
      <c r="C107" s="3"/>
      <c r="D107" s="3"/>
      <c r="E107" s="3"/>
      <c r="F107" s="3"/>
    </row>
    <row r="108" spans="1:6" s="2" customFormat="1" x14ac:dyDescent="0.25">
      <c r="A108" s="3"/>
      <c r="B108" s="3"/>
      <c r="C108" s="3"/>
      <c r="D108" s="3"/>
      <c r="E108" s="3"/>
      <c r="F108" s="3"/>
    </row>
    <row r="109" spans="1:6" s="2" customFormat="1" x14ac:dyDescent="0.25">
      <c r="A109" s="3"/>
      <c r="B109" s="3"/>
      <c r="C109" s="3"/>
      <c r="D109" s="3"/>
      <c r="E109" s="3"/>
      <c r="F109" s="3"/>
    </row>
    <row r="110" spans="1:6" s="2" customFormat="1" x14ac:dyDescent="0.25">
      <c r="A110" s="3"/>
      <c r="B110" s="3"/>
      <c r="C110" s="3"/>
      <c r="D110" s="3"/>
      <c r="E110" s="3"/>
      <c r="F110" s="3"/>
    </row>
    <row r="111" spans="1:6" s="2" customFormat="1" x14ac:dyDescent="0.25">
      <c r="A111" s="3"/>
      <c r="B111" s="3"/>
      <c r="C111" s="3"/>
      <c r="D111" s="3"/>
      <c r="E111" s="3"/>
      <c r="F111" s="3"/>
    </row>
    <row r="112" spans="1:6" s="2" customFormat="1" x14ac:dyDescent="0.25">
      <c r="A112" s="3"/>
      <c r="B112" s="3"/>
      <c r="C112" s="3"/>
      <c r="D112" s="3"/>
      <c r="E112" s="3"/>
      <c r="F112" s="3"/>
    </row>
    <row r="113" spans="1:6" s="2" customFormat="1" x14ac:dyDescent="0.25">
      <c r="A113" s="3"/>
      <c r="B113" s="3"/>
      <c r="C113" s="3"/>
      <c r="D113" s="3"/>
      <c r="E113" s="3"/>
      <c r="F113" s="3"/>
    </row>
    <row r="114" spans="1:6" s="2" customFormat="1" x14ac:dyDescent="0.25">
      <c r="A114" s="3"/>
      <c r="B114" s="3"/>
      <c r="C114" s="3"/>
      <c r="D114" s="3"/>
      <c r="E114" s="3"/>
      <c r="F114" s="3"/>
    </row>
    <row r="115" spans="1:6" s="2" customFormat="1" x14ac:dyDescent="0.25">
      <c r="A115" s="3"/>
      <c r="B115" s="3"/>
      <c r="C115" s="3"/>
      <c r="D115" s="3"/>
      <c r="E115" s="3"/>
      <c r="F115" s="3"/>
    </row>
    <row r="116" spans="1:6" s="2" customFormat="1" x14ac:dyDescent="0.25">
      <c r="A116" s="3"/>
      <c r="B116" s="3"/>
      <c r="C116" s="3"/>
      <c r="D116" s="3"/>
      <c r="E116" s="3"/>
      <c r="F116" s="3"/>
    </row>
    <row r="117" spans="1:6" s="2" customFormat="1" x14ac:dyDescent="0.25">
      <c r="A117" s="3"/>
      <c r="B117" s="3"/>
      <c r="C117" s="3"/>
      <c r="D117" s="3"/>
      <c r="E117" s="3"/>
      <c r="F117" s="3"/>
    </row>
    <row r="118" spans="1:6" s="2" customFormat="1" x14ac:dyDescent="0.25">
      <c r="A118" s="3"/>
      <c r="B118" s="3"/>
      <c r="C118" s="3"/>
      <c r="D118" s="3"/>
      <c r="E118" s="3"/>
      <c r="F118" s="3"/>
    </row>
    <row r="119" spans="1:6" s="2" customFormat="1" x14ac:dyDescent="0.25">
      <c r="A119" s="3"/>
      <c r="B119" s="3"/>
      <c r="C119" s="3"/>
      <c r="D119" s="3"/>
      <c r="E119" s="3"/>
      <c r="F119" s="3"/>
    </row>
    <row r="120" spans="1:6" s="2" customFormat="1" x14ac:dyDescent="0.25">
      <c r="A120" s="3"/>
      <c r="B120" s="3"/>
      <c r="C120" s="3"/>
      <c r="D120" s="3"/>
      <c r="E120" s="3"/>
      <c r="F120" s="3"/>
    </row>
    <row r="121" spans="1:6" s="2" customFormat="1" x14ac:dyDescent="0.25">
      <c r="A121" s="3"/>
      <c r="B121" s="3"/>
      <c r="C121" s="3"/>
      <c r="D121" s="3"/>
      <c r="E121" s="3"/>
      <c r="F121" s="3"/>
    </row>
    <row r="122" spans="1:6" s="2" customFormat="1" x14ac:dyDescent="0.25">
      <c r="A122" s="3"/>
      <c r="B122" s="3"/>
      <c r="C122" s="3"/>
      <c r="D122" s="3"/>
      <c r="E122" s="3"/>
      <c r="F122" s="3"/>
    </row>
    <row r="123" spans="1:6" s="2" customFormat="1" x14ac:dyDescent="0.25">
      <c r="A123" s="3"/>
      <c r="B123" s="3"/>
      <c r="C123" s="3"/>
      <c r="D123" s="3"/>
      <c r="E123" s="3"/>
      <c r="F123" s="3"/>
    </row>
    <row r="124" spans="1:6" s="2" customFormat="1" x14ac:dyDescent="0.25">
      <c r="A124" s="3"/>
      <c r="B124" s="3"/>
      <c r="C124" s="3"/>
      <c r="D124" s="3"/>
      <c r="E124" s="3"/>
      <c r="F124" s="3"/>
    </row>
    <row r="125" spans="1:6" s="2" customFormat="1" x14ac:dyDescent="0.25">
      <c r="A125" s="3"/>
      <c r="B125" s="3"/>
      <c r="C125" s="3"/>
      <c r="D125" s="3"/>
      <c r="E125" s="3"/>
      <c r="F125" s="3"/>
    </row>
    <row r="126" spans="1:6" s="2" customFormat="1" x14ac:dyDescent="0.25">
      <c r="A126" s="3"/>
      <c r="B126" s="3"/>
      <c r="C126" s="3"/>
      <c r="D126" s="3"/>
      <c r="E126" s="3"/>
      <c r="F126" s="3"/>
    </row>
    <row r="127" spans="1:6" s="2" customFormat="1" x14ac:dyDescent="0.25">
      <c r="A127" s="3"/>
      <c r="B127" s="3"/>
      <c r="C127" s="3"/>
      <c r="D127" s="3"/>
      <c r="E127" s="3"/>
      <c r="F127" s="3"/>
    </row>
    <row r="128" spans="1:6" s="2" customFormat="1" x14ac:dyDescent="0.25">
      <c r="A128" s="3"/>
      <c r="B128" s="3"/>
      <c r="C128" s="3"/>
      <c r="D128" s="3"/>
      <c r="E128" s="3"/>
      <c r="F128" s="3"/>
    </row>
    <row r="129" spans="1:6" s="2" customFormat="1" x14ac:dyDescent="0.25">
      <c r="A129" s="3"/>
      <c r="B129" s="3"/>
      <c r="C129" s="3"/>
      <c r="D129" s="3"/>
      <c r="E129" s="3"/>
      <c r="F129" s="3"/>
    </row>
    <row r="130" spans="1:6" s="2" customFormat="1" x14ac:dyDescent="0.25">
      <c r="A130" s="3"/>
      <c r="B130" s="3"/>
      <c r="C130" s="3"/>
      <c r="D130" s="3"/>
      <c r="E130" s="3"/>
      <c r="F130" s="3"/>
    </row>
    <row r="131" spans="1:6" s="2" customFormat="1" x14ac:dyDescent="0.25">
      <c r="A131" s="3"/>
      <c r="B131" s="3"/>
      <c r="C131" s="3"/>
      <c r="D131" s="3"/>
      <c r="E131" s="3"/>
      <c r="F131" s="3"/>
    </row>
    <row r="132" spans="1:6" s="2" customFormat="1" x14ac:dyDescent="0.25">
      <c r="A132" s="3"/>
      <c r="B132" s="3"/>
      <c r="C132" s="3"/>
      <c r="D132" s="3"/>
      <c r="E132" s="3"/>
      <c r="F132" s="3"/>
    </row>
    <row r="133" spans="1:6" s="2" customFormat="1" x14ac:dyDescent="0.25">
      <c r="A133" s="3"/>
      <c r="B133" s="3"/>
      <c r="C133" s="3"/>
      <c r="D133" s="3"/>
      <c r="E133" s="3"/>
      <c r="F133" s="3"/>
    </row>
    <row r="134" spans="1:6" s="2" customFormat="1" x14ac:dyDescent="0.25">
      <c r="A134" s="3"/>
      <c r="B134" s="3"/>
      <c r="C134" s="3"/>
      <c r="D134" s="3"/>
      <c r="E134" s="3"/>
      <c r="F134" s="3"/>
    </row>
    <row r="135" spans="1:6" s="2" customFormat="1" x14ac:dyDescent="0.25">
      <c r="A135" s="3"/>
      <c r="B135" s="3"/>
      <c r="C135" s="3"/>
      <c r="D135" s="3"/>
      <c r="E135" s="3"/>
      <c r="F135" s="3"/>
    </row>
    <row r="136" spans="1:6" s="2" customFormat="1" x14ac:dyDescent="0.25">
      <c r="A136" s="3"/>
      <c r="B136" s="3"/>
      <c r="C136" s="3"/>
      <c r="D136" s="3"/>
      <c r="E136" s="3"/>
      <c r="F136" s="3"/>
    </row>
    <row r="137" spans="1:6" s="2" customFormat="1" x14ac:dyDescent="0.25">
      <c r="A137" s="3"/>
      <c r="B137" s="3"/>
      <c r="C137" s="3"/>
      <c r="D137" s="3"/>
      <c r="E137" s="3"/>
      <c r="F137" s="3"/>
    </row>
    <row r="138" spans="1:6" s="2" customFormat="1" x14ac:dyDescent="0.25">
      <c r="A138" s="3"/>
      <c r="B138" s="3"/>
      <c r="C138" s="3"/>
      <c r="D138" s="3"/>
      <c r="E138" s="3"/>
      <c r="F138" s="3"/>
    </row>
    <row r="139" spans="1:6" s="2" customFormat="1" x14ac:dyDescent="0.25">
      <c r="A139" s="3"/>
      <c r="B139" s="3"/>
      <c r="C139" s="3"/>
      <c r="D139" s="3"/>
      <c r="E139" s="3"/>
      <c r="F139" s="3"/>
    </row>
    <row r="140" spans="1:6" s="2" customFormat="1" x14ac:dyDescent="0.25">
      <c r="A140" s="3"/>
      <c r="B140" s="3"/>
      <c r="C140" s="3"/>
      <c r="D140" s="3"/>
      <c r="E140" s="3"/>
      <c r="F140" s="3"/>
    </row>
    <row r="141" spans="1:6" s="2" customFormat="1" x14ac:dyDescent="0.25">
      <c r="A141" s="3"/>
      <c r="B141" s="3"/>
      <c r="C141" s="3"/>
      <c r="D141" s="3"/>
      <c r="E141" s="3"/>
      <c r="F141" s="3"/>
    </row>
    <row r="142" spans="1:6" s="2" customFormat="1" x14ac:dyDescent="0.25">
      <c r="A142" s="3"/>
      <c r="B142" s="3"/>
      <c r="C142" s="3"/>
      <c r="D142" s="3"/>
      <c r="E142" s="3"/>
      <c r="F142" s="3"/>
    </row>
    <row r="143" spans="1:6" s="2" customFormat="1" x14ac:dyDescent="0.25">
      <c r="A143" s="3"/>
      <c r="B143" s="3"/>
      <c r="C143" s="3"/>
      <c r="D143" s="3"/>
      <c r="E143" s="3"/>
      <c r="F143" s="3"/>
    </row>
    <row r="144" spans="1:6" s="2" customFormat="1" x14ac:dyDescent="0.25">
      <c r="A144" s="3"/>
      <c r="B144" s="3"/>
      <c r="C144" s="3"/>
      <c r="D144" s="3"/>
      <c r="E144" s="3"/>
      <c r="F144" s="3"/>
    </row>
    <row r="145" spans="1:6" s="2" customFormat="1" x14ac:dyDescent="0.25">
      <c r="A145" s="3"/>
      <c r="B145" s="3"/>
      <c r="C145" s="3"/>
      <c r="D145" s="3"/>
      <c r="E145" s="3"/>
      <c r="F145" s="3"/>
    </row>
    <row r="146" spans="1:6" s="2" customFormat="1" x14ac:dyDescent="0.25">
      <c r="A146" s="3"/>
      <c r="B146" s="3"/>
      <c r="C146" s="3"/>
      <c r="D146" s="3"/>
      <c r="E146" s="3"/>
      <c r="F146" s="3"/>
    </row>
    <row r="147" spans="1:6" s="2" customFormat="1" x14ac:dyDescent="0.25">
      <c r="A147" s="3"/>
      <c r="B147" s="3"/>
      <c r="C147" s="3"/>
      <c r="D147" s="3"/>
      <c r="E147" s="3"/>
      <c r="F147" s="3"/>
    </row>
    <row r="148" spans="1:6" s="2" customFormat="1" x14ac:dyDescent="0.25">
      <c r="A148" s="3"/>
      <c r="B148" s="3"/>
      <c r="C148" s="3"/>
      <c r="D148" s="3"/>
      <c r="E148" s="3"/>
      <c r="F148" s="3"/>
    </row>
    <row r="149" spans="1:6" s="2" customFormat="1" x14ac:dyDescent="0.25">
      <c r="A149" s="3"/>
      <c r="B149" s="3"/>
      <c r="C149" s="3"/>
      <c r="D149" s="3"/>
      <c r="E149" s="3"/>
      <c r="F149" s="3"/>
    </row>
    <row r="150" spans="1:6" s="2" customFormat="1" x14ac:dyDescent="0.25">
      <c r="A150" s="3"/>
      <c r="B150" s="3"/>
      <c r="C150" s="3"/>
      <c r="D150" s="3"/>
      <c r="E150" s="3"/>
      <c r="F150" s="3"/>
    </row>
    <row r="151" spans="1:6" s="2" customFormat="1" x14ac:dyDescent="0.25">
      <c r="A151" s="3"/>
      <c r="B151" s="3"/>
      <c r="C151" s="3"/>
      <c r="D151" s="3"/>
      <c r="E151" s="3"/>
      <c r="F151" s="3"/>
    </row>
    <row r="152" spans="1:6" s="2" customFormat="1" x14ac:dyDescent="0.25">
      <c r="A152" s="3"/>
      <c r="B152" s="3"/>
      <c r="C152" s="3"/>
      <c r="D152" s="3"/>
      <c r="E152" s="3"/>
      <c r="F152" s="3"/>
    </row>
    <row r="153" spans="1:6" s="2" customFormat="1" x14ac:dyDescent="0.25">
      <c r="A153" s="3"/>
      <c r="B153" s="3"/>
      <c r="C153" s="3"/>
      <c r="D153" s="3"/>
      <c r="E153" s="3"/>
      <c r="F153" s="3"/>
    </row>
    <row r="154" spans="1:6" s="2" customFormat="1" x14ac:dyDescent="0.25">
      <c r="A154" s="3"/>
      <c r="B154" s="3"/>
      <c r="C154" s="3"/>
      <c r="D154" s="3"/>
      <c r="E154" s="3"/>
      <c r="F154" s="3"/>
    </row>
    <row r="155" spans="1:6" s="2" customFormat="1" x14ac:dyDescent="0.25">
      <c r="A155" s="3"/>
      <c r="B155" s="3"/>
      <c r="C155" s="3"/>
      <c r="D155" s="3"/>
      <c r="E155" s="3"/>
      <c r="F155" s="3"/>
    </row>
    <row r="156" spans="1:6" s="2" customFormat="1" x14ac:dyDescent="0.25">
      <c r="A156" s="3"/>
      <c r="B156" s="3"/>
      <c r="C156" s="3"/>
      <c r="D156" s="3"/>
      <c r="E156" s="3"/>
      <c r="F156" s="3"/>
    </row>
    <row r="157" spans="1:6" s="2" customFormat="1" x14ac:dyDescent="0.25">
      <c r="A157" s="3"/>
      <c r="B157" s="3"/>
      <c r="C157" s="3"/>
      <c r="D157" s="3"/>
      <c r="E157" s="3"/>
      <c r="F157" s="3"/>
    </row>
    <row r="158" spans="1:6" s="2" customFormat="1" x14ac:dyDescent="0.25">
      <c r="A158" s="3"/>
      <c r="B158" s="3"/>
      <c r="C158" s="3"/>
      <c r="D158" s="3"/>
      <c r="E158" s="3"/>
      <c r="F158" s="3"/>
    </row>
    <row r="159" spans="1:6" s="2" customFormat="1" x14ac:dyDescent="0.25">
      <c r="A159" s="3"/>
      <c r="B159" s="3"/>
      <c r="C159" s="3"/>
      <c r="D159" s="3"/>
      <c r="E159" s="3"/>
      <c r="F159" s="3"/>
    </row>
    <row r="160" spans="1:6" s="2" customFormat="1" x14ac:dyDescent="0.25">
      <c r="A160" s="3"/>
      <c r="B160" s="3"/>
      <c r="C160" s="3"/>
      <c r="D160" s="3"/>
      <c r="E160" s="3"/>
      <c r="F160" s="3"/>
    </row>
    <row r="161" spans="1:6" s="2" customFormat="1" x14ac:dyDescent="0.25">
      <c r="A161" s="3"/>
      <c r="B161" s="3"/>
      <c r="C161" s="3"/>
      <c r="D161" s="3"/>
      <c r="E161" s="3"/>
      <c r="F161" s="3"/>
    </row>
    <row r="162" spans="1:6" s="2" customFormat="1" x14ac:dyDescent="0.25">
      <c r="A162" s="3"/>
      <c r="B162" s="3"/>
      <c r="C162" s="3"/>
      <c r="D162" s="3"/>
      <c r="E162" s="3"/>
      <c r="F162" s="3"/>
    </row>
    <row r="163" spans="1:6" s="2" customFormat="1" x14ac:dyDescent="0.25">
      <c r="A163" s="3"/>
      <c r="B163" s="3"/>
      <c r="C163" s="3"/>
      <c r="D163" s="3"/>
      <c r="E163" s="3"/>
      <c r="F163" s="3"/>
    </row>
    <row r="164" spans="1:6" s="2" customFormat="1" x14ac:dyDescent="0.25">
      <c r="A164" s="3"/>
      <c r="B164" s="3"/>
      <c r="C164" s="3"/>
      <c r="D164" s="3"/>
      <c r="E164" s="3"/>
      <c r="F164" s="3"/>
    </row>
    <row r="165" spans="1:6" s="2" customFormat="1" x14ac:dyDescent="0.25">
      <c r="A165" s="3"/>
      <c r="B165" s="3"/>
      <c r="C165" s="3"/>
      <c r="D165" s="3"/>
      <c r="E165" s="3"/>
      <c r="F165" s="3"/>
    </row>
    <row r="166" spans="1:6" s="2" customFormat="1" x14ac:dyDescent="0.25">
      <c r="A166" s="3"/>
      <c r="B166" s="3"/>
      <c r="C166" s="3"/>
      <c r="D166" s="3"/>
      <c r="E166" s="3"/>
      <c r="F166" s="3"/>
    </row>
    <row r="167" spans="1:6" s="2" customFormat="1" x14ac:dyDescent="0.25">
      <c r="A167" s="3"/>
      <c r="B167" s="3"/>
      <c r="C167" s="3"/>
      <c r="D167" s="3"/>
      <c r="E167" s="3"/>
      <c r="F167" s="3"/>
    </row>
    <row r="168" spans="1:6" s="2" customFormat="1" x14ac:dyDescent="0.25">
      <c r="A168" s="3"/>
      <c r="B168" s="3"/>
      <c r="C168" s="3"/>
      <c r="D168" s="3"/>
      <c r="E168" s="3"/>
      <c r="F168" s="3"/>
    </row>
    <row r="169" spans="1:6" s="2" customFormat="1" x14ac:dyDescent="0.25">
      <c r="A169" s="3"/>
      <c r="B169" s="3"/>
      <c r="C169" s="3"/>
      <c r="D169" s="3"/>
      <c r="E169" s="3"/>
      <c r="F169" s="3"/>
    </row>
    <row r="170" spans="1:6" s="2" customFormat="1" x14ac:dyDescent="0.25">
      <c r="A170" s="3"/>
      <c r="B170" s="3"/>
      <c r="C170" s="3"/>
      <c r="D170" s="3"/>
      <c r="E170" s="3"/>
      <c r="F170" s="3"/>
    </row>
    <row r="171" spans="1:6" s="2" customFormat="1" x14ac:dyDescent="0.25">
      <c r="A171" s="3"/>
    </row>
    <row r="172" spans="1:6" s="2" customFormat="1" x14ac:dyDescent="0.25"/>
    <row r="173" spans="1:6" s="2" customFormat="1" x14ac:dyDescent="0.25"/>
    <row r="174" spans="1:6" s="2" customFormat="1" x14ac:dyDescent="0.25"/>
    <row r="175" spans="1:6" s="2" customFormat="1" x14ac:dyDescent="0.25"/>
    <row r="176" spans="1:6" s="2" customFormat="1" x14ac:dyDescent="0.25"/>
    <row r="177" s="2" customFormat="1" x14ac:dyDescent="0.25"/>
    <row r="178" s="2" customFormat="1" x14ac:dyDescent="0.25"/>
    <row r="179" s="2" customFormat="1" x14ac:dyDescent="0.25"/>
    <row r="180" s="2" customFormat="1" x14ac:dyDescent="0.25"/>
    <row r="181" s="2" customFormat="1" x14ac:dyDescent="0.25"/>
    <row r="182" s="2" customFormat="1" x14ac:dyDescent="0.25"/>
    <row r="183" s="2" customFormat="1" x14ac:dyDescent="0.25"/>
    <row r="184" s="2" customFormat="1" x14ac:dyDescent="0.25"/>
    <row r="185" s="2" customFormat="1" x14ac:dyDescent="0.25"/>
    <row r="186" s="2" customFormat="1" x14ac:dyDescent="0.25"/>
    <row r="187" s="2" customFormat="1" x14ac:dyDescent="0.25"/>
    <row r="188" s="2" customFormat="1" x14ac:dyDescent="0.25"/>
    <row r="189" s="2" customFormat="1" x14ac:dyDescent="0.25"/>
    <row r="190" s="2" customFormat="1" x14ac:dyDescent="0.25"/>
    <row r="191" s="2" customFormat="1" x14ac:dyDescent="0.25"/>
    <row r="192" s="2" customFormat="1" x14ac:dyDescent="0.25"/>
    <row r="193" s="2" customFormat="1" x14ac:dyDescent="0.25"/>
    <row r="194" s="2" customFormat="1" x14ac:dyDescent="0.25"/>
    <row r="195" s="2" customFormat="1" x14ac:dyDescent="0.25"/>
    <row r="196" s="2" customFormat="1" x14ac:dyDescent="0.25"/>
    <row r="197" s="2" customFormat="1" x14ac:dyDescent="0.25"/>
    <row r="198" s="2" customFormat="1" x14ac:dyDescent="0.25"/>
    <row r="199" s="2" customFormat="1" x14ac:dyDescent="0.25"/>
    <row r="200" s="2" customFormat="1" x14ac:dyDescent="0.25"/>
    <row r="201" s="2" customFormat="1" x14ac:dyDescent="0.25"/>
    <row r="202" s="2" customFormat="1" x14ac:dyDescent="0.25"/>
    <row r="203" s="2" customFormat="1" x14ac:dyDescent="0.25"/>
    <row r="204" s="2" customFormat="1" x14ac:dyDescent="0.25"/>
    <row r="205" s="2" customFormat="1" x14ac:dyDescent="0.25"/>
    <row r="206" s="2" customFormat="1" x14ac:dyDescent="0.25"/>
    <row r="207" s="2" customFormat="1" x14ac:dyDescent="0.25"/>
    <row r="208" s="2" customFormat="1" x14ac:dyDescent="0.25"/>
    <row r="209" s="2" customFormat="1" x14ac:dyDescent="0.25"/>
    <row r="210" s="2" customFormat="1" x14ac:dyDescent="0.25"/>
    <row r="211" s="2" customFormat="1" x14ac:dyDescent="0.25"/>
    <row r="212" s="2" customFormat="1" x14ac:dyDescent="0.25"/>
    <row r="213" s="2" customFormat="1" x14ac:dyDescent="0.25"/>
    <row r="214" s="2" customFormat="1" x14ac:dyDescent="0.25"/>
    <row r="215" s="2" customFormat="1" x14ac:dyDescent="0.25"/>
    <row r="216" s="2" customFormat="1" x14ac:dyDescent="0.25"/>
    <row r="217" s="2" customFormat="1" x14ac:dyDescent="0.25"/>
    <row r="218" s="2" customFormat="1" x14ac:dyDescent="0.25"/>
    <row r="219" s="2" customFormat="1" x14ac:dyDescent="0.25"/>
    <row r="220" s="2" customFormat="1" x14ac:dyDescent="0.25"/>
    <row r="221" s="2" customFormat="1" x14ac:dyDescent="0.25"/>
    <row r="222" s="2" customFormat="1" x14ac:dyDescent="0.25"/>
    <row r="223" s="2" customFormat="1" x14ac:dyDescent="0.25"/>
    <row r="224" s="2" customFormat="1" x14ac:dyDescent="0.25"/>
    <row r="225" s="2" customFormat="1" x14ac:dyDescent="0.25"/>
    <row r="226" s="2" customFormat="1" x14ac:dyDescent="0.25"/>
    <row r="227" s="2" customFormat="1" x14ac:dyDescent="0.25"/>
    <row r="228" s="2" customFormat="1" x14ac:dyDescent="0.25"/>
    <row r="229" s="2" customFormat="1" x14ac:dyDescent="0.25"/>
    <row r="230" s="2" customFormat="1" x14ac:dyDescent="0.25"/>
    <row r="231" s="2" customFormat="1" x14ac:dyDescent="0.25"/>
    <row r="232" s="2" customFormat="1" x14ac:dyDescent="0.25"/>
    <row r="233" s="2" customFormat="1" x14ac:dyDescent="0.25"/>
    <row r="234" s="2" customFormat="1" x14ac:dyDescent="0.25"/>
    <row r="235" s="2" customFormat="1" x14ac:dyDescent="0.25"/>
    <row r="236" s="2" customFormat="1" x14ac:dyDescent="0.25"/>
    <row r="237" s="2" customFormat="1" x14ac:dyDescent="0.25"/>
    <row r="238" s="2" customFormat="1" x14ac:dyDescent="0.25"/>
    <row r="239" s="2" customFormat="1" x14ac:dyDescent="0.25"/>
    <row r="240" s="2" customFormat="1" x14ac:dyDescent="0.25"/>
    <row r="241" s="2" customFormat="1" x14ac:dyDescent="0.25"/>
    <row r="242" s="2" customFormat="1" x14ac:dyDescent="0.25"/>
    <row r="243" s="2" customFormat="1" x14ac:dyDescent="0.25"/>
    <row r="244" s="2" customFormat="1" x14ac:dyDescent="0.25"/>
    <row r="245" s="2" customFormat="1" x14ac:dyDescent="0.25"/>
    <row r="246" s="2" customFormat="1" x14ac:dyDescent="0.25"/>
    <row r="247" s="2" customFormat="1" x14ac:dyDescent="0.25"/>
    <row r="248" s="2" customFormat="1" x14ac:dyDescent="0.25"/>
    <row r="249" s="2" customFormat="1" x14ac:dyDescent="0.25"/>
    <row r="250" s="2" customFormat="1" x14ac:dyDescent="0.25"/>
    <row r="251" s="2" customFormat="1" x14ac:dyDescent="0.25"/>
    <row r="252" s="2" customFormat="1" x14ac:dyDescent="0.25"/>
    <row r="253" s="2" customFormat="1" x14ac:dyDescent="0.25"/>
    <row r="254" s="2" customFormat="1" x14ac:dyDescent="0.25"/>
    <row r="255" s="2" customFormat="1" x14ac:dyDescent="0.25"/>
    <row r="256" s="2" customFormat="1" x14ac:dyDescent="0.25"/>
    <row r="257" s="2" customFormat="1" x14ac:dyDescent="0.25"/>
    <row r="258" s="2" customFormat="1" x14ac:dyDescent="0.25"/>
    <row r="259" s="2" customFormat="1" x14ac:dyDescent="0.25"/>
    <row r="260" s="2" customFormat="1" x14ac:dyDescent="0.25"/>
    <row r="261" s="2" customFormat="1" x14ac:dyDescent="0.25"/>
    <row r="262" s="2" customFormat="1" x14ac:dyDescent="0.25"/>
    <row r="263" s="2" customFormat="1" x14ac:dyDescent="0.25"/>
    <row r="264" s="2" customFormat="1" x14ac:dyDescent="0.25"/>
    <row r="265" s="2" customFormat="1" x14ac:dyDescent="0.25"/>
    <row r="266" s="2" customFormat="1" x14ac:dyDescent="0.25"/>
    <row r="267" s="2" customFormat="1" x14ac:dyDescent="0.25"/>
    <row r="268" s="2" customFormat="1" x14ac:dyDescent="0.25"/>
    <row r="269" s="2" customFormat="1" x14ac:dyDescent="0.25"/>
    <row r="270" s="2" customFormat="1" x14ac:dyDescent="0.25"/>
    <row r="271" s="2" customFormat="1" x14ac:dyDescent="0.25"/>
    <row r="272" s="2" customFormat="1" x14ac:dyDescent="0.25"/>
    <row r="273" s="2" customFormat="1" x14ac:dyDescent="0.25"/>
    <row r="274" s="2" customFormat="1" x14ac:dyDescent="0.25"/>
    <row r="275" s="2" customFormat="1" x14ac:dyDescent="0.25"/>
    <row r="276" s="2" customFormat="1" x14ac:dyDescent="0.25"/>
    <row r="277" s="2" customFormat="1" x14ac:dyDescent="0.25"/>
    <row r="278" s="2" customFormat="1" x14ac:dyDescent="0.25"/>
    <row r="279" s="2" customFormat="1" x14ac:dyDescent="0.25"/>
    <row r="280" s="2" customFormat="1" x14ac:dyDescent="0.25"/>
    <row r="281" s="2" customFormat="1" x14ac:dyDescent="0.25"/>
    <row r="282" s="2" customFormat="1" x14ac:dyDescent="0.25"/>
    <row r="283" s="2" customFormat="1" x14ac:dyDescent="0.25"/>
    <row r="284" s="2" customFormat="1" x14ac:dyDescent="0.25"/>
    <row r="285" s="2" customFormat="1" x14ac:dyDescent="0.25"/>
    <row r="286" s="2" customFormat="1" x14ac:dyDescent="0.25"/>
    <row r="287" s="2" customFormat="1" x14ac:dyDescent="0.25"/>
    <row r="288" s="2" customFormat="1" x14ac:dyDescent="0.25"/>
    <row r="289" s="2" customFormat="1" x14ac:dyDescent="0.25"/>
    <row r="290" s="2" customFormat="1" x14ac:dyDescent="0.25"/>
    <row r="291" s="2" customFormat="1" x14ac:dyDescent="0.25"/>
    <row r="292" s="2" customFormat="1" x14ac:dyDescent="0.25"/>
    <row r="293" s="2" customFormat="1" x14ac:dyDescent="0.25"/>
    <row r="294" s="2" customFormat="1" x14ac:dyDescent="0.25"/>
    <row r="295" s="2" customFormat="1" x14ac:dyDescent="0.25"/>
    <row r="296" s="2" customFormat="1" x14ac:dyDescent="0.25"/>
    <row r="297" s="2" customFormat="1" x14ac:dyDescent="0.25"/>
    <row r="298" s="2" customFormat="1" x14ac:dyDescent="0.25"/>
    <row r="299" s="2" customFormat="1" x14ac:dyDescent="0.25"/>
    <row r="300" s="2" customFormat="1" x14ac:dyDescent="0.25"/>
    <row r="301" s="2" customFormat="1" x14ac:dyDescent="0.25"/>
    <row r="302" s="2" customFormat="1" x14ac:dyDescent="0.25"/>
    <row r="303" s="2" customFormat="1" x14ac:dyDescent="0.25"/>
    <row r="304" s="2" customFormat="1" x14ac:dyDescent="0.25"/>
    <row r="305" s="2" customFormat="1" x14ac:dyDescent="0.25"/>
    <row r="306" s="2" customFormat="1" x14ac:dyDescent="0.25"/>
    <row r="307" s="2" customFormat="1" x14ac:dyDescent="0.25"/>
    <row r="308" s="2" customFormat="1" x14ac:dyDescent="0.25"/>
    <row r="309" s="2" customFormat="1" x14ac:dyDescent="0.25"/>
    <row r="310" s="2" customFormat="1" x14ac:dyDescent="0.25"/>
    <row r="311" s="2" customFormat="1" x14ac:dyDescent="0.25"/>
    <row r="312" s="2" customFormat="1" x14ac:dyDescent="0.25"/>
    <row r="313" s="2" customFormat="1" x14ac:dyDescent="0.25"/>
    <row r="314" s="2" customFormat="1" x14ac:dyDescent="0.25"/>
    <row r="315" s="2" customFormat="1" x14ac:dyDescent="0.25"/>
    <row r="316" s="2" customFormat="1" x14ac:dyDescent="0.25"/>
    <row r="317" s="2" customFormat="1" x14ac:dyDescent="0.25"/>
    <row r="318" s="2" customFormat="1" x14ac:dyDescent="0.25"/>
    <row r="319" s="2" customFormat="1" x14ac:dyDescent="0.25"/>
    <row r="320" s="2" customFormat="1" x14ac:dyDescent="0.25"/>
    <row r="321" s="2" customFormat="1" x14ac:dyDescent="0.25"/>
    <row r="322" s="2" customFormat="1" x14ac:dyDescent="0.25"/>
    <row r="323" s="2" customFormat="1" x14ac:dyDescent="0.25"/>
    <row r="324" s="2" customFormat="1" x14ac:dyDescent="0.25"/>
    <row r="325" s="2" customFormat="1" x14ac:dyDescent="0.25"/>
    <row r="326" s="2" customFormat="1" x14ac:dyDescent="0.25"/>
    <row r="327" s="2" customFormat="1" x14ac:dyDescent="0.25"/>
    <row r="328" s="2" customFormat="1" x14ac:dyDescent="0.25"/>
    <row r="329" s="2" customFormat="1" x14ac:dyDescent="0.25"/>
    <row r="330" s="2" customFormat="1" x14ac:dyDescent="0.25"/>
    <row r="331" s="2" customFormat="1" x14ac:dyDescent="0.25"/>
    <row r="332" s="2" customFormat="1" x14ac:dyDescent="0.25"/>
    <row r="333" s="2" customFormat="1" x14ac:dyDescent="0.25"/>
    <row r="334" s="2" customFormat="1" x14ac:dyDescent="0.25"/>
    <row r="335" s="2" customFormat="1" x14ac:dyDescent="0.25"/>
    <row r="336" s="2" customFormat="1" x14ac:dyDescent="0.25"/>
    <row r="337" s="2" customFormat="1" x14ac:dyDescent="0.25"/>
    <row r="338" s="2" customFormat="1" x14ac:dyDescent="0.25"/>
    <row r="339" s="2" customFormat="1" x14ac:dyDescent="0.25"/>
    <row r="340" s="2" customFormat="1" x14ac:dyDescent="0.25"/>
    <row r="341" s="2" customFormat="1" x14ac:dyDescent="0.25"/>
    <row r="342" s="2" customFormat="1" x14ac:dyDescent="0.25"/>
    <row r="343" s="2" customFormat="1" x14ac:dyDescent="0.25"/>
    <row r="344" s="2" customFormat="1" x14ac:dyDescent="0.25"/>
    <row r="345" s="2" customFormat="1" x14ac:dyDescent="0.25"/>
    <row r="346" s="2" customFormat="1" x14ac:dyDescent="0.25"/>
    <row r="347" s="2" customFormat="1" x14ac:dyDescent="0.25"/>
    <row r="348" s="2" customFormat="1" x14ac:dyDescent="0.25"/>
    <row r="349" s="2" customFormat="1" x14ac:dyDescent="0.25"/>
    <row r="350" s="2" customFormat="1" x14ac:dyDescent="0.25"/>
    <row r="351" s="2" customFormat="1" x14ac:dyDescent="0.25"/>
    <row r="352" s="2" customFormat="1" x14ac:dyDescent="0.25"/>
    <row r="353" s="2" customFormat="1" x14ac:dyDescent="0.25"/>
    <row r="354" s="2" customFormat="1" x14ac:dyDescent="0.25"/>
    <row r="355" s="2" customFormat="1" x14ac:dyDescent="0.25"/>
    <row r="356" s="2" customFormat="1" x14ac:dyDescent="0.25"/>
    <row r="357" s="2" customFormat="1" x14ac:dyDescent="0.25"/>
    <row r="358" s="2" customFormat="1" x14ac:dyDescent="0.25"/>
    <row r="359" s="2" customFormat="1" x14ac:dyDescent="0.25"/>
    <row r="360" s="2" customFormat="1" x14ac:dyDescent="0.25"/>
    <row r="361" s="2" customFormat="1" x14ac:dyDescent="0.25"/>
    <row r="362" s="2" customFormat="1" x14ac:dyDescent="0.25"/>
    <row r="363" s="2" customFormat="1" x14ac:dyDescent="0.25"/>
    <row r="364" s="2" customFormat="1" x14ac:dyDescent="0.25"/>
    <row r="365" s="2" customFormat="1" x14ac:dyDescent="0.25"/>
    <row r="366" s="2" customFormat="1" x14ac:dyDescent="0.25"/>
    <row r="367" s="2" customFormat="1" x14ac:dyDescent="0.25"/>
    <row r="368" s="2" customFormat="1" x14ac:dyDescent="0.25"/>
    <row r="369" s="2" customFormat="1" x14ac:dyDescent="0.25"/>
    <row r="370" s="2" customFormat="1" x14ac:dyDescent="0.25"/>
    <row r="371" s="2" customFormat="1" x14ac:dyDescent="0.25"/>
    <row r="372" s="2" customFormat="1" x14ac:dyDescent="0.25"/>
    <row r="373" s="2" customFormat="1" x14ac:dyDescent="0.25"/>
    <row r="374" s="2" customFormat="1" x14ac:dyDescent="0.25"/>
    <row r="375" s="2" customFormat="1" x14ac:dyDescent="0.25"/>
    <row r="376" s="2" customFormat="1" x14ac:dyDescent="0.25"/>
    <row r="377" s="2" customFormat="1" x14ac:dyDescent="0.25"/>
    <row r="378" s="2" customFormat="1" x14ac:dyDescent="0.25"/>
    <row r="379" s="2" customFormat="1" x14ac:dyDescent="0.25"/>
    <row r="380" s="2" customFormat="1" x14ac:dyDescent="0.25"/>
    <row r="381" s="2" customFormat="1" x14ac:dyDescent="0.25"/>
    <row r="382" s="2" customFormat="1" x14ac:dyDescent="0.25"/>
    <row r="383" s="2" customFormat="1" x14ac:dyDescent="0.25"/>
    <row r="384" s="2" customFormat="1" x14ac:dyDescent="0.25"/>
    <row r="385" s="2" customFormat="1" x14ac:dyDescent="0.25"/>
    <row r="386" s="2" customFormat="1" x14ac:dyDescent="0.25"/>
    <row r="387" s="2" customFormat="1" x14ac:dyDescent="0.25"/>
    <row r="388" s="2" customFormat="1" x14ac:dyDescent="0.25"/>
    <row r="389" s="2" customFormat="1" x14ac:dyDescent="0.25"/>
    <row r="390" s="2" customFormat="1" x14ac:dyDescent="0.25"/>
    <row r="391" s="2" customFormat="1" x14ac:dyDescent="0.25"/>
    <row r="392" s="2" customFormat="1" x14ac:dyDescent="0.25"/>
    <row r="393" s="2" customFormat="1" x14ac:dyDescent="0.25"/>
    <row r="394" s="2" customFormat="1" x14ac:dyDescent="0.25"/>
    <row r="395" s="2" customFormat="1" x14ac:dyDescent="0.25"/>
    <row r="396" s="2" customFormat="1" x14ac:dyDescent="0.25"/>
    <row r="397" s="2" customFormat="1" x14ac:dyDescent="0.25"/>
    <row r="398" s="2" customFormat="1" x14ac:dyDescent="0.25"/>
    <row r="399" s="2" customFormat="1" x14ac:dyDescent="0.25"/>
    <row r="400" s="2" customFormat="1" x14ac:dyDescent="0.25"/>
    <row r="401" s="2" customFormat="1" x14ac:dyDescent="0.25"/>
    <row r="402" s="2" customFormat="1" x14ac:dyDescent="0.25"/>
    <row r="403" s="2" customFormat="1" x14ac:dyDescent="0.25"/>
    <row r="404" s="2" customFormat="1" x14ac:dyDescent="0.25"/>
    <row r="405" s="2" customFormat="1" x14ac:dyDescent="0.25"/>
    <row r="406" s="2" customFormat="1" x14ac:dyDescent="0.25"/>
    <row r="407" s="2" customFormat="1" x14ac:dyDescent="0.25"/>
    <row r="408" s="2" customFormat="1" x14ac:dyDescent="0.25"/>
    <row r="409" s="2" customFormat="1" x14ac:dyDescent="0.25"/>
    <row r="410" s="2" customFormat="1" x14ac:dyDescent="0.25"/>
    <row r="411" s="2" customFormat="1" x14ac:dyDescent="0.25"/>
    <row r="412" s="2" customFormat="1" x14ac:dyDescent="0.25"/>
    <row r="413" s="2" customFormat="1" x14ac:dyDescent="0.25"/>
    <row r="414" s="2" customFormat="1" x14ac:dyDescent="0.25"/>
    <row r="415" s="2" customFormat="1" x14ac:dyDescent="0.25"/>
    <row r="416" s="2" customFormat="1" x14ac:dyDescent="0.25"/>
    <row r="417" s="2" customFormat="1" x14ac:dyDescent="0.25"/>
    <row r="418" s="2" customFormat="1" x14ac:dyDescent="0.25"/>
    <row r="419" s="2" customFormat="1" x14ac:dyDescent="0.25"/>
    <row r="420" s="2" customFormat="1" x14ac:dyDescent="0.25"/>
    <row r="421" s="2" customFormat="1" x14ac:dyDescent="0.25"/>
    <row r="422" s="2" customFormat="1" x14ac:dyDescent="0.25"/>
    <row r="423" s="2" customFormat="1" x14ac:dyDescent="0.25"/>
    <row r="424" s="2" customFormat="1" x14ac:dyDescent="0.25"/>
    <row r="425" s="2" customFormat="1" x14ac:dyDescent="0.25"/>
    <row r="426" s="2" customFormat="1" x14ac:dyDescent="0.25"/>
    <row r="427" s="2" customFormat="1" x14ac:dyDescent="0.25"/>
    <row r="428" s="2" customFormat="1" x14ac:dyDescent="0.25"/>
    <row r="429" s="2" customFormat="1" x14ac:dyDescent="0.25"/>
    <row r="430" s="2" customFormat="1" x14ac:dyDescent="0.25"/>
    <row r="431" s="2" customFormat="1" x14ac:dyDescent="0.25"/>
    <row r="432" s="2" customFormat="1" x14ac:dyDescent="0.25"/>
    <row r="433" s="2" customFormat="1" x14ac:dyDescent="0.25"/>
    <row r="434" s="2" customFormat="1" x14ac:dyDescent="0.25"/>
    <row r="435" s="2" customFormat="1" x14ac:dyDescent="0.25"/>
    <row r="436" s="2" customFormat="1" x14ac:dyDescent="0.25"/>
    <row r="437" s="2" customFormat="1" x14ac:dyDescent="0.25"/>
    <row r="438" s="2" customFormat="1" x14ac:dyDescent="0.25"/>
    <row r="439" s="2" customFormat="1" x14ac:dyDescent="0.25"/>
    <row r="440" s="2" customFormat="1" x14ac:dyDescent="0.25"/>
    <row r="441" s="2" customFormat="1" x14ac:dyDescent="0.25"/>
    <row r="442" s="2" customFormat="1" x14ac:dyDescent="0.25"/>
    <row r="443" s="2" customFormat="1" x14ac:dyDescent="0.25"/>
    <row r="444" s="2" customFormat="1" x14ac:dyDescent="0.25"/>
    <row r="445" s="2" customFormat="1" x14ac:dyDescent="0.25"/>
    <row r="446" s="2" customFormat="1" x14ac:dyDescent="0.25"/>
    <row r="447" s="2" customFormat="1" x14ac:dyDescent="0.25"/>
    <row r="448" s="2" customFormat="1" x14ac:dyDescent="0.25"/>
    <row r="449" s="2" customFormat="1" x14ac:dyDescent="0.25"/>
    <row r="450" s="2" customFormat="1" x14ac:dyDescent="0.25"/>
    <row r="451" s="2" customFormat="1" x14ac:dyDescent="0.25"/>
    <row r="452" s="2" customFormat="1" x14ac:dyDescent="0.25"/>
    <row r="453" s="2" customFormat="1" x14ac:dyDescent="0.25"/>
    <row r="454" s="2" customFormat="1" x14ac:dyDescent="0.25"/>
    <row r="455" s="2" customFormat="1" x14ac:dyDescent="0.25"/>
    <row r="456" s="2" customFormat="1" x14ac:dyDescent="0.25"/>
    <row r="457" s="2" customFormat="1" x14ac:dyDescent="0.25"/>
    <row r="458" s="2" customFormat="1" x14ac:dyDescent="0.25"/>
    <row r="459" s="2" customFormat="1" x14ac:dyDescent="0.25"/>
    <row r="460" s="2" customFormat="1" x14ac:dyDescent="0.25"/>
    <row r="461" s="2" customFormat="1" x14ac:dyDescent="0.25"/>
    <row r="462" s="2" customFormat="1" x14ac:dyDescent="0.25"/>
    <row r="463" s="2" customFormat="1" x14ac:dyDescent="0.25"/>
    <row r="464" s="2" customFormat="1" x14ac:dyDescent="0.25"/>
    <row r="465" s="2" customFormat="1" x14ac:dyDescent="0.25"/>
    <row r="466" s="2" customFormat="1" x14ac:dyDescent="0.25"/>
    <row r="467" s="2" customFormat="1" x14ac:dyDescent="0.25"/>
    <row r="468" s="2" customFormat="1" x14ac:dyDescent="0.25"/>
    <row r="469" s="2" customFormat="1" x14ac:dyDescent="0.25"/>
    <row r="470" s="2" customFormat="1" x14ac:dyDescent="0.25"/>
    <row r="471" s="2" customFormat="1" x14ac:dyDescent="0.25"/>
    <row r="472" s="2" customFormat="1" x14ac:dyDescent="0.25"/>
    <row r="473" s="2" customFormat="1" x14ac:dyDescent="0.25"/>
    <row r="474" s="2" customFormat="1" x14ac:dyDescent="0.25"/>
    <row r="475" s="2" customFormat="1" x14ac:dyDescent="0.25"/>
    <row r="476" s="2" customFormat="1" x14ac:dyDescent="0.25"/>
    <row r="477" s="2" customFormat="1" x14ac:dyDescent="0.25"/>
    <row r="478" s="2" customFormat="1" x14ac:dyDescent="0.25"/>
    <row r="479" s="2" customFormat="1" x14ac:dyDescent="0.25"/>
    <row r="480" s="2" customFormat="1" x14ac:dyDescent="0.25"/>
    <row r="481" s="2" customFormat="1" x14ac:dyDescent="0.25"/>
    <row r="482" s="2" customFormat="1" x14ac:dyDescent="0.25"/>
    <row r="483" s="2" customFormat="1" x14ac:dyDescent="0.25"/>
    <row r="484" s="2" customFormat="1" x14ac:dyDescent="0.25"/>
    <row r="485" s="2" customFormat="1" x14ac:dyDescent="0.25"/>
    <row r="486" s="2" customFormat="1" x14ac:dyDescent="0.25"/>
    <row r="487" s="2" customFormat="1" x14ac:dyDescent="0.25"/>
    <row r="488" s="2" customFormat="1" x14ac:dyDescent="0.25"/>
    <row r="489" s="2" customFormat="1" x14ac:dyDescent="0.25"/>
    <row r="490" s="2" customFormat="1" x14ac:dyDescent="0.25"/>
    <row r="491" s="2" customFormat="1" x14ac:dyDescent="0.25"/>
    <row r="492" s="2" customFormat="1" x14ac:dyDescent="0.25"/>
    <row r="493" s="2" customFormat="1" x14ac:dyDescent="0.25"/>
    <row r="494" s="2" customFormat="1" x14ac:dyDescent="0.25"/>
    <row r="495" s="2" customFormat="1" x14ac:dyDescent="0.25"/>
    <row r="496" s="2" customFormat="1" x14ac:dyDescent="0.25"/>
    <row r="497" s="2" customFormat="1" x14ac:dyDescent="0.25"/>
    <row r="498" s="2" customFormat="1" x14ac:dyDescent="0.25"/>
    <row r="499" s="2" customFormat="1" x14ac:dyDescent="0.25"/>
    <row r="500" s="2" customFormat="1" x14ac:dyDescent="0.25"/>
    <row r="501" s="2" customFormat="1" x14ac:dyDescent="0.25"/>
    <row r="502" s="2" customFormat="1" x14ac:dyDescent="0.25"/>
    <row r="503" s="2" customFormat="1" x14ac:dyDescent="0.25"/>
    <row r="504" s="2" customFormat="1" x14ac:dyDescent="0.25"/>
    <row r="505" s="2" customFormat="1" x14ac:dyDescent="0.25"/>
    <row r="506" s="2" customFormat="1" x14ac:dyDescent="0.25"/>
    <row r="507" s="2" customFormat="1" x14ac:dyDescent="0.25"/>
    <row r="508" s="2" customFormat="1" x14ac:dyDescent="0.25"/>
    <row r="509" s="2" customFormat="1" x14ac:dyDescent="0.25"/>
    <row r="510" s="2" customFormat="1" x14ac:dyDescent="0.25"/>
    <row r="511" s="2" customFormat="1" x14ac:dyDescent="0.25"/>
    <row r="512" s="2" customFormat="1" x14ac:dyDescent="0.25"/>
    <row r="513" s="2" customFormat="1" x14ac:dyDescent="0.25"/>
    <row r="514" s="2" customFormat="1" x14ac:dyDescent="0.25"/>
    <row r="515" s="2" customFormat="1" x14ac:dyDescent="0.25"/>
    <row r="516" s="2" customFormat="1" x14ac:dyDescent="0.25"/>
    <row r="517" s="2" customFormat="1" x14ac:dyDescent="0.25"/>
    <row r="518" s="2" customFormat="1" x14ac:dyDescent="0.25"/>
    <row r="519" s="2" customFormat="1" x14ac:dyDescent="0.25"/>
    <row r="520" s="2" customFormat="1" x14ac:dyDescent="0.25"/>
    <row r="521" s="2" customFormat="1" x14ac:dyDescent="0.25"/>
    <row r="522" s="2" customFormat="1" x14ac:dyDescent="0.25"/>
    <row r="523" s="2" customFormat="1" x14ac:dyDescent="0.25"/>
    <row r="524" s="2" customFormat="1" x14ac:dyDescent="0.25"/>
    <row r="525" s="2" customFormat="1" x14ac:dyDescent="0.25"/>
    <row r="526" s="2" customFormat="1" x14ac:dyDescent="0.25"/>
    <row r="527" s="2" customFormat="1" x14ac:dyDescent="0.25"/>
    <row r="528" s="2" customFormat="1" x14ac:dyDescent="0.25"/>
    <row r="529" s="2" customFormat="1" x14ac:dyDescent="0.25"/>
    <row r="530" s="2" customFormat="1" x14ac:dyDescent="0.25"/>
    <row r="531" s="2" customFormat="1" x14ac:dyDescent="0.25"/>
    <row r="532" s="2" customFormat="1" x14ac:dyDescent="0.25"/>
    <row r="533" s="2" customFormat="1" x14ac:dyDescent="0.25"/>
    <row r="534" s="2" customFormat="1" x14ac:dyDescent="0.25"/>
    <row r="535" s="2" customFormat="1" x14ac:dyDescent="0.25"/>
    <row r="536" s="2" customFormat="1" x14ac:dyDescent="0.25"/>
    <row r="537" s="2" customFormat="1" x14ac:dyDescent="0.25"/>
    <row r="538" s="2" customFormat="1" x14ac:dyDescent="0.25"/>
    <row r="539" s="2" customFormat="1" x14ac:dyDescent="0.25"/>
    <row r="540" s="2" customFormat="1" x14ac:dyDescent="0.25"/>
    <row r="541" s="2" customFormat="1" x14ac:dyDescent="0.25"/>
    <row r="542" s="2" customFormat="1" x14ac:dyDescent="0.25"/>
    <row r="543" s="2" customFormat="1" x14ac:dyDescent="0.25"/>
    <row r="544" s="2" customFormat="1" x14ac:dyDescent="0.25"/>
    <row r="545" s="2" customFormat="1" x14ac:dyDescent="0.25"/>
    <row r="546" s="2" customFormat="1" x14ac:dyDescent="0.25"/>
    <row r="547" s="2" customFormat="1" x14ac:dyDescent="0.25"/>
    <row r="548" s="2" customFormat="1" x14ac:dyDescent="0.25"/>
    <row r="549" s="2" customFormat="1" x14ac:dyDescent="0.25"/>
    <row r="550" s="2" customFormat="1" x14ac:dyDescent="0.25"/>
    <row r="551" s="2" customFormat="1" x14ac:dyDescent="0.25"/>
    <row r="552" s="2" customFormat="1" x14ac:dyDescent="0.25"/>
    <row r="553" s="2" customFormat="1" x14ac:dyDescent="0.25"/>
    <row r="554" s="2" customFormat="1" x14ac:dyDescent="0.25"/>
    <row r="555" s="2" customFormat="1" x14ac:dyDescent="0.25"/>
    <row r="556" s="2" customFormat="1" x14ac:dyDescent="0.25"/>
    <row r="557" s="2" customFormat="1" x14ac:dyDescent="0.25"/>
    <row r="558" s="2" customFormat="1" x14ac:dyDescent="0.25"/>
    <row r="559" s="2" customFormat="1" x14ac:dyDescent="0.25"/>
    <row r="560" s="2" customFormat="1" x14ac:dyDescent="0.25"/>
    <row r="561" s="2" customFormat="1" x14ac:dyDescent="0.25"/>
    <row r="562" s="2" customFormat="1" x14ac:dyDescent="0.25"/>
    <row r="563" s="2" customFormat="1" x14ac:dyDescent="0.25"/>
    <row r="564" s="2" customFormat="1" x14ac:dyDescent="0.25"/>
    <row r="565" s="2" customFormat="1" x14ac:dyDescent="0.25"/>
    <row r="566" s="2" customFormat="1" x14ac:dyDescent="0.25"/>
    <row r="567" s="2" customFormat="1" x14ac:dyDescent="0.25"/>
    <row r="568" s="2" customFormat="1" x14ac:dyDescent="0.25"/>
    <row r="569" s="2" customFormat="1" x14ac:dyDescent="0.25"/>
    <row r="570" s="2" customFormat="1" x14ac:dyDescent="0.25"/>
    <row r="571" s="2" customFormat="1" x14ac:dyDescent="0.25"/>
    <row r="572" s="2" customFormat="1" x14ac:dyDescent="0.25"/>
    <row r="573" s="2" customFormat="1" x14ac:dyDescent="0.25"/>
    <row r="574" s="2" customFormat="1" x14ac:dyDescent="0.25"/>
    <row r="575" s="2" customFormat="1" x14ac:dyDescent="0.25"/>
    <row r="576" s="2" customFormat="1" x14ac:dyDescent="0.25"/>
    <row r="577" s="2" customFormat="1" x14ac:dyDescent="0.25"/>
    <row r="578" s="2" customFormat="1" x14ac:dyDescent="0.25"/>
    <row r="579" s="2" customFormat="1" x14ac:dyDescent="0.25"/>
    <row r="580" s="2" customFormat="1" x14ac:dyDescent="0.25"/>
    <row r="581" s="2" customFormat="1" x14ac:dyDescent="0.25"/>
    <row r="582" s="2" customFormat="1" x14ac:dyDescent="0.25"/>
    <row r="583" s="2" customFormat="1" x14ac:dyDescent="0.25"/>
    <row r="584" s="2" customFormat="1" x14ac:dyDescent="0.25"/>
    <row r="585" s="2" customFormat="1" x14ac:dyDescent="0.25"/>
    <row r="586" s="2" customFormat="1" x14ac:dyDescent="0.25"/>
    <row r="587" s="2" customFormat="1" x14ac:dyDescent="0.25"/>
    <row r="588" s="2" customFormat="1" x14ac:dyDescent="0.25"/>
    <row r="589" s="2" customFormat="1" x14ac:dyDescent="0.25"/>
    <row r="590" s="2" customFormat="1" x14ac:dyDescent="0.25"/>
    <row r="591" s="2" customFormat="1" x14ac:dyDescent="0.25"/>
    <row r="592" s="2" customFormat="1" x14ac:dyDescent="0.25"/>
    <row r="593" s="2" customFormat="1" x14ac:dyDescent="0.25"/>
    <row r="594" s="2" customFormat="1" x14ac:dyDescent="0.25"/>
    <row r="595" s="2" customFormat="1" x14ac:dyDescent="0.25"/>
    <row r="596" s="2" customFormat="1" x14ac:dyDescent="0.25"/>
    <row r="597" s="2" customFormat="1" x14ac:dyDescent="0.25"/>
    <row r="598" s="2" customFormat="1" x14ac:dyDescent="0.25"/>
    <row r="599" s="2" customFormat="1" x14ac:dyDescent="0.25"/>
    <row r="600" s="2" customFormat="1" x14ac:dyDescent="0.25"/>
    <row r="601" s="2" customFormat="1" x14ac:dyDescent="0.25"/>
    <row r="602" s="2" customFormat="1" x14ac:dyDescent="0.25"/>
    <row r="603" s="2" customFormat="1" x14ac:dyDescent="0.25"/>
    <row r="604" s="2" customFormat="1" x14ac:dyDescent="0.25"/>
    <row r="605" s="2" customFormat="1" x14ac:dyDescent="0.25"/>
    <row r="606" s="2" customFormat="1" x14ac:dyDescent="0.25"/>
    <row r="607" s="2" customFormat="1" x14ac:dyDescent="0.25"/>
    <row r="608" s="2" customFormat="1" x14ac:dyDescent="0.25"/>
    <row r="609" s="2" customFormat="1" x14ac:dyDescent="0.25"/>
    <row r="610" s="2" customFormat="1" x14ac:dyDescent="0.25"/>
    <row r="611" s="2" customFormat="1" x14ac:dyDescent="0.25"/>
    <row r="612" s="2" customFormat="1" x14ac:dyDescent="0.25"/>
    <row r="613" s="2" customFormat="1" x14ac:dyDescent="0.25"/>
    <row r="614" s="2" customFormat="1" x14ac:dyDescent="0.25"/>
    <row r="615" s="2" customFormat="1" x14ac:dyDescent="0.25"/>
    <row r="616" s="2" customFormat="1" x14ac:dyDescent="0.25"/>
    <row r="617" s="2" customFormat="1" x14ac:dyDescent="0.25"/>
    <row r="618" s="2" customFormat="1" x14ac:dyDescent="0.25"/>
    <row r="619" s="2" customFormat="1" x14ac:dyDescent="0.25"/>
    <row r="620" s="2" customFormat="1" x14ac:dyDescent="0.25"/>
    <row r="621" s="2" customFormat="1" x14ac:dyDescent="0.25"/>
    <row r="622" s="2" customFormat="1" x14ac:dyDescent="0.25"/>
    <row r="623" s="2" customFormat="1" x14ac:dyDescent="0.25"/>
    <row r="624" s="2" customFormat="1" x14ac:dyDescent="0.25"/>
    <row r="625" s="2" customFormat="1" x14ac:dyDescent="0.25"/>
    <row r="626" s="2" customFormat="1" x14ac:dyDescent="0.25"/>
    <row r="627" s="2" customFormat="1" x14ac:dyDescent="0.25"/>
    <row r="628" s="2" customFormat="1" x14ac:dyDescent="0.25"/>
    <row r="629" s="2" customFormat="1" x14ac:dyDescent="0.25"/>
    <row r="630" s="2" customFormat="1" x14ac:dyDescent="0.25"/>
    <row r="631" s="2" customFormat="1" x14ac:dyDescent="0.25"/>
    <row r="632" s="2" customFormat="1" x14ac:dyDescent="0.25"/>
    <row r="633" s="2" customFormat="1" x14ac:dyDescent="0.25"/>
    <row r="634" s="2" customFormat="1" x14ac:dyDescent="0.25"/>
    <row r="635" s="2" customFormat="1" x14ac:dyDescent="0.25"/>
    <row r="636" s="2" customFormat="1" x14ac:dyDescent="0.25"/>
    <row r="637" s="2" customFormat="1" x14ac:dyDescent="0.25"/>
    <row r="638" s="2" customFormat="1" x14ac:dyDescent="0.25"/>
    <row r="639" s="2" customFormat="1" x14ac:dyDescent="0.25"/>
    <row r="640" s="2" customFormat="1" x14ac:dyDescent="0.25"/>
    <row r="641" s="2" customFormat="1" x14ac:dyDescent="0.25"/>
    <row r="642" s="2" customFormat="1" x14ac:dyDescent="0.25"/>
    <row r="643" s="2" customFormat="1" x14ac:dyDescent="0.25"/>
    <row r="644" s="2" customFormat="1" x14ac:dyDescent="0.25"/>
    <row r="645" s="2" customFormat="1" x14ac:dyDescent="0.25"/>
    <row r="646" s="2" customFormat="1" x14ac:dyDescent="0.25"/>
    <row r="647" s="2" customFormat="1" x14ac:dyDescent="0.25"/>
    <row r="648" s="2" customFormat="1" x14ac:dyDescent="0.25"/>
    <row r="649" s="2" customFormat="1" x14ac:dyDescent="0.25"/>
    <row r="650" s="2" customFormat="1" x14ac:dyDescent="0.25"/>
    <row r="651" s="2" customFormat="1" x14ac:dyDescent="0.25"/>
    <row r="652" s="2" customFormat="1" x14ac:dyDescent="0.25"/>
    <row r="653" s="2" customFormat="1" x14ac:dyDescent="0.25"/>
    <row r="654" s="2" customFormat="1" x14ac:dyDescent="0.25"/>
    <row r="655" s="2" customFormat="1" x14ac:dyDescent="0.25"/>
    <row r="656" s="2" customFormat="1" x14ac:dyDescent="0.25"/>
    <row r="657" s="2" customFormat="1" x14ac:dyDescent="0.25"/>
    <row r="658" s="2" customFormat="1" x14ac:dyDescent="0.25"/>
    <row r="659" s="2" customFormat="1" x14ac:dyDescent="0.25"/>
    <row r="660" s="2" customFormat="1" x14ac:dyDescent="0.25"/>
    <row r="661" s="2" customFormat="1" x14ac:dyDescent="0.25"/>
    <row r="662" s="2" customFormat="1" x14ac:dyDescent="0.25"/>
    <row r="663" s="2" customFormat="1" x14ac:dyDescent="0.25"/>
    <row r="664" s="2" customFormat="1" x14ac:dyDescent="0.25"/>
    <row r="665" s="2" customFormat="1" x14ac:dyDescent="0.25"/>
    <row r="666" s="2" customFormat="1" x14ac:dyDescent="0.25"/>
    <row r="667" s="2" customFormat="1" x14ac:dyDescent="0.25"/>
    <row r="668" s="2" customFormat="1" x14ac:dyDescent="0.25"/>
    <row r="669" s="2" customFormat="1" x14ac:dyDescent="0.25"/>
    <row r="670" s="2" customFormat="1" x14ac:dyDescent="0.25"/>
    <row r="671" s="2" customFormat="1" x14ac:dyDescent="0.25"/>
    <row r="672" s="2" customFormat="1" x14ac:dyDescent="0.25"/>
    <row r="673" s="2" customFormat="1" x14ac:dyDescent="0.25"/>
    <row r="674" s="2" customFormat="1" x14ac:dyDescent="0.25"/>
    <row r="675" s="2" customFormat="1" x14ac:dyDescent="0.25"/>
    <row r="676" s="2" customFormat="1" x14ac:dyDescent="0.25"/>
    <row r="677" s="2" customFormat="1" x14ac:dyDescent="0.25"/>
    <row r="678" s="2" customFormat="1" x14ac:dyDescent="0.25"/>
    <row r="679" s="2" customFormat="1" x14ac:dyDescent="0.25"/>
    <row r="680" s="2" customFormat="1" x14ac:dyDescent="0.25"/>
    <row r="681" s="2" customFormat="1" x14ac:dyDescent="0.25"/>
    <row r="682" s="2" customFormat="1" x14ac:dyDescent="0.25"/>
    <row r="683" s="2" customFormat="1" x14ac:dyDescent="0.25"/>
    <row r="684" s="2" customFormat="1" x14ac:dyDescent="0.25"/>
    <row r="685" s="2" customFormat="1" x14ac:dyDescent="0.25"/>
    <row r="686" s="2" customFormat="1" x14ac:dyDescent="0.25"/>
    <row r="687" s="2" customFormat="1" x14ac:dyDescent="0.25"/>
    <row r="688" s="2" customFormat="1" x14ac:dyDescent="0.25"/>
    <row r="689" s="2" customFormat="1" x14ac:dyDescent="0.25"/>
    <row r="690" s="2" customFormat="1" x14ac:dyDescent="0.25"/>
    <row r="691" s="2" customFormat="1" x14ac:dyDescent="0.25"/>
    <row r="692" s="2" customFormat="1" x14ac:dyDescent="0.25"/>
    <row r="693" s="2" customFormat="1" x14ac:dyDescent="0.25"/>
    <row r="694" s="2" customFormat="1" x14ac:dyDescent="0.25"/>
    <row r="695" s="2" customFormat="1" x14ac:dyDescent="0.25"/>
    <row r="696" s="2" customFormat="1" x14ac:dyDescent="0.25"/>
    <row r="697" s="2" customFormat="1" x14ac:dyDescent="0.25"/>
    <row r="698" s="2" customFormat="1" x14ac:dyDescent="0.25"/>
    <row r="699" s="2" customFormat="1" x14ac:dyDescent="0.25"/>
    <row r="700" s="2" customFormat="1" x14ac:dyDescent="0.25"/>
    <row r="701" s="2" customFormat="1" x14ac:dyDescent="0.25"/>
    <row r="702" s="2" customFormat="1" x14ac:dyDescent="0.25"/>
    <row r="703" s="2" customFormat="1" x14ac:dyDescent="0.25"/>
    <row r="704" s="2" customFormat="1" x14ac:dyDescent="0.25"/>
    <row r="705" s="2" customFormat="1" x14ac:dyDescent="0.25"/>
    <row r="706" s="2" customFormat="1" x14ac:dyDescent="0.25"/>
    <row r="707" s="2" customFormat="1" x14ac:dyDescent="0.25"/>
    <row r="708" s="2" customFormat="1" x14ac:dyDescent="0.25"/>
    <row r="709" s="2" customFormat="1" x14ac:dyDescent="0.25"/>
    <row r="710" s="2" customFormat="1" x14ac:dyDescent="0.25"/>
    <row r="711" s="2" customFormat="1" x14ac:dyDescent="0.25"/>
    <row r="712" s="2" customFormat="1" x14ac:dyDescent="0.25"/>
    <row r="713" s="2" customFormat="1" x14ac:dyDescent="0.25"/>
    <row r="714" s="2" customFormat="1" x14ac:dyDescent="0.25"/>
    <row r="715" s="2" customFormat="1" x14ac:dyDescent="0.25"/>
    <row r="716" s="2" customFormat="1" x14ac:dyDescent="0.25"/>
    <row r="717" s="2" customFormat="1" x14ac:dyDescent="0.25"/>
    <row r="718" s="2" customFormat="1" x14ac:dyDescent="0.25"/>
    <row r="719" s="2" customFormat="1" x14ac:dyDescent="0.25"/>
    <row r="720" s="2" customFormat="1" x14ac:dyDescent="0.25"/>
    <row r="721" s="2" customFormat="1" x14ac:dyDescent="0.25"/>
    <row r="722" s="2" customFormat="1" x14ac:dyDescent="0.25"/>
    <row r="723" s="2" customFormat="1" x14ac:dyDescent="0.25"/>
    <row r="724" s="2" customFormat="1" x14ac:dyDescent="0.25"/>
    <row r="725" s="2" customFormat="1" x14ac:dyDescent="0.25"/>
    <row r="726" s="2" customFormat="1" x14ac:dyDescent="0.25"/>
    <row r="727" s="2" customFormat="1" x14ac:dyDescent="0.25"/>
    <row r="728" s="2" customFormat="1" x14ac:dyDescent="0.25"/>
    <row r="729" s="2" customFormat="1" x14ac:dyDescent="0.25"/>
    <row r="730" s="2" customFormat="1" x14ac:dyDescent="0.25"/>
    <row r="731" s="2" customFormat="1" x14ac:dyDescent="0.25"/>
    <row r="732" s="2" customFormat="1" x14ac:dyDescent="0.25"/>
    <row r="733" s="2" customFormat="1" x14ac:dyDescent="0.25"/>
    <row r="734" s="2" customFormat="1" x14ac:dyDescent="0.25"/>
    <row r="735" s="2" customFormat="1" x14ac:dyDescent="0.25"/>
    <row r="736" s="2" customFormat="1" x14ac:dyDescent="0.25"/>
    <row r="737" s="2" customFormat="1" x14ac:dyDescent="0.25"/>
    <row r="738" s="2" customFormat="1" x14ac:dyDescent="0.25"/>
    <row r="739" s="2" customFormat="1" x14ac:dyDescent="0.25"/>
    <row r="740" s="2" customFormat="1" x14ac:dyDescent="0.25"/>
    <row r="741" s="2" customFormat="1" x14ac:dyDescent="0.25"/>
    <row r="742" s="2" customFormat="1" x14ac:dyDescent="0.25"/>
    <row r="743" s="2" customFormat="1" x14ac:dyDescent="0.25"/>
    <row r="744" s="2" customFormat="1" x14ac:dyDescent="0.25"/>
    <row r="745" s="2" customFormat="1" x14ac:dyDescent="0.25"/>
    <row r="746" s="2" customFormat="1" x14ac:dyDescent="0.25"/>
    <row r="747" s="2" customFormat="1" x14ac:dyDescent="0.25"/>
    <row r="748" s="2" customFormat="1" x14ac:dyDescent="0.25"/>
    <row r="749" s="2" customFormat="1" x14ac:dyDescent="0.25"/>
    <row r="750" s="2" customFormat="1" x14ac:dyDescent="0.25"/>
    <row r="751" s="2" customFormat="1" x14ac:dyDescent="0.25"/>
    <row r="752" s="2" customFormat="1" x14ac:dyDescent="0.25"/>
    <row r="753" s="2" customFormat="1" x14ac:dyDescent="0.25"/>
    <row r="754" s="2" customFormat="1" x14ac:dyDescent="0.25"/>
    <row r="755" s="2" customFormat="1" x14ac:dyDescent="0.25"/>
    <row r="756" s="2" customFormat="1" x14ac:dyDescent="0.25"/>
    <row r="757" s="2" customFormat="1" x14ac:dyDescent="0.25"/>
    <row r="758" s="2" customFormat="1" x14ac:dyDescent="0.25"/>
    <row r="759" s="2" customFormat="1" x14ac:dyDescent="0.25"/>
    <row r="760" s="2" customFormat="1" x14ac:dyDescent="0.25"/>
    <row r="761" s="2" customFormat="1" x14ac:dyDescent="0.25"/>
    <row r="762" s="2" customFormat="1" x14ac:dyDescent="0.25"/>
    <row r="763" s="2" customFormat="1" x14ac:dyDescent="0.25"/>
    <row r="764" s="2" customFormat="1" x14ac:dyDescent="0.25"/>
    <row r="765" s="2" customFormat="1" x14ac:dyDescent="0.25"/>
    <row r="766" s="2" customFormat="1" x14ac:dyDescent="0.25"/>
    <row r="767" s="2" customFormat="1" x14ac:dyDescent="0.25"/>
  </sheetData>
  <sheetProtection algorithmName="SHA-512" hashValue="GHuV6SwbSz5V8txudKRIvcRwwBMIXInZykis12+xDardjK+DV9PS/9cZ4os2yLyvtF/8S4pNtZBjkXpiAceHcg==" saltValue="LgMPXI5xk3f/CEJj1mzjqw==" spinCount="100000" sheet="1" selectLockedCells="1" selectUnlockedCells="1"/>
  <mergeCells count="6">
    <mergeCell ref="C20:E20"/>
    <mergeCell ref="C4:E4"/>
    <mergeCell ref="C3:E3"/>
    <mergeCell ref="B18:E18"/>
    <mergeCell ref="C5:E5"/>
    <mergeCell ref="A19:G19"/>
  </mergeCells>
  <pageMargins left="0.5" right="0.5" top="0.5" bottom="0.53" header="0.5" footer="0.5"/>
  <pageSetup scale="88"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1:J21"/>
  <sheetViews>
    <sheetView showGridLines="0" topLeftCell="A2" zoomScale="85" zoomScaleNormal="100" workbookViewId="0">
      <selection activeCell="H44" sqref="H44"/>
    </sheetView>
  </sheetViews>
  <sheetFormatPr defaultRowHeight="10.199999999999999" x14ac:dyDescent="0.2"/>
  <cols>
    <col min="1" max="1" width="3.5546875" style="122" customWidth="1"/>
    <col min="2" max="2" width="26.5546875" style="122" customWidth="1"/>
    <col min="3" max="3" width="10.109375" style="160" customWidth="1"/>
    <col min="4" max="4" width="10.44140625" style="160" bestFit="1" customWidth="1"/>
    <col min="5" max="5" width="11.88671875" style="122" customWidth="1"/>
    <col min="6" max="6" width="15.88671875" style="122" customWidth="1"/>
    <col min="7" max="7" width="13.5546875" style="122" customWidth="1"/>
    <col min="8" max="8" width="60" style="122" customWidth="1"/>
    <col min="9" max="9" width="4.88671875" style="122" customWidth="1"/>
    <col min="10" max="11" width="3.44140625" style="122" bestFit="1" customWidth="1"/>
    <col min="12" max="253" width="9.109375" style="122"/>
    <col min="254" max="254" width="3.5546875" style="122" customWidth="1"/>
    <col min="255" max="255" width="13.5546875" style="122" customWidth="1"/>
    <col min="256" max="256" width="8" style="122" bestFit="1" customWidth="1"/>
    <col min="257" max="257" width="10.44140625" style="122" bestFit="1" customWidth="1"/>
    <col min="258" max="261" width="8.44140625" style="122" customWidth="1"/>
    <col min="262" max="262" width="5.109375" style="122" bestFit="1" customWidth="1"/>
    <col min="263" max="263" width="4.44140625" style="122" bestFit="1" customWidth="1"/>
    <col min="264" max="264" width="5.109375" style="122" customWidth="1"/>
    <col min="265" max="265" width="4.88671875" style="122" customWidth="1"/>
    <col min="266" max="267" width="3.44140625" style="122" bestFit="1" customWidth="1"/>
    <col min="268" max="509" width="9.109375" style="122"/>
    <col min="510" max="510" width="3.5546875" style="122" customWidth="1"/>
    <col min="511" max="511" width="13.5546875" style="122" customWidth="1"/>
    <col min="512" max="512" width="8" style="122" bestFit="1" customWidth="1"/>
    <col min="513" max="513" width="10.44140625" style="122" bestFit="1" customWidth="1"/>
    <col min="514" max="517" width="8.44140625" style="122" customWidth="1"/>
    <col min="518" max="518" width="5.109375" style="122" bestFit="1" customWidth="1"/>
    <col min="519" max="519" width="4.44140625" style="122" bestFit="1" customWidth="1"/>
    <col min="520" max="520" width="5.109375" style="122" customWidth="1"/>
    <col min="521" max="521" width="4.88671875" style="122" customWidth="1"/>
    <col min="522" max="523" width="3.44140625" style="122" bestFit="1" customWidth="1"/>
    <col min="524" max="765" width="9.109375" style="122"/>
    <col min="766" max="766" width="3.5546875" style="122" customWidth="1"/>
    <col min="767" max="767" width="13.5546875" style="122" customWidth="1"/>
    <col min="768" max="768" width="8" style="122" bestFit="1" customWidth="1"/>
    <col min="769" max="769" width="10.44140625" style="122" bestFit="1" customWidth="1"/>
    <col min="770" max="773" width="8.44140625" style="122" customWidth="1"/>
    <col min="774" max="774" width="5.109375" style="122" bestFit="1" customWidth="1"/>
    <col min="775" max="775" width="4.44140625" style="122" bestFit="1" customWidth="1"/>
    <col min="776" max="776" width="5.109375" style="122" customWidth="1"/>
    <col min="777" max="777" width="4.88671875" style="122" customWidth="1"/>
    <col min="778" max="779" width="3.44140625" style="122" bestFit="1" customWidth="1"/>
    <col min="780" max="1021" width="9.109375" style="122"/>
    <col min="1022" max="1022" width="3.5546875" style="122" customWidth="1"/>
    <col min="1023" max="1023" width="13.5546875" style="122" customWidth="1"/>
    <col min="1024" max="1024" width="8" style="122" bestFit="1" customWidth="1"/>
    <col min="1025" max="1025" width="10.44140625" style="122" bestFit="1" customWidth="1"/>
    <col min="1026" max="1029" width="8.44140625" style="122" customWidth="1"/>
    <col min="1030" max="1030" width="5.109375" style="122" bestFit="1" customWidth="1"/>
    <col min="1031" max="1031" width="4.44140625" style="122" bestFit="1" customWidth="1"/>
    <col min="1032" max="1032" width="5.109375" style="122" customWidth="1"/>
    <col min="1033" max="1033" width="4.88671875" style="122" customWidth="1"/>
    <col min="1034" max="1035" width="3.44140625" style="122" bestFit="1" customWidth="1"/>
    <col min="1036" max="1277" width="9.109375" style="122"/>
    <col min="1278" max="1278" width="3.5546875" style="122" customWidth="1"/>
    <col min="1279" max="1279" width="13.5546875" style="122" customWidth="1"/>
    <col min="1280" max="1280" width="8" style="122" bestFit="1" customWidth="1"/>
    <col min="1281" max="1281" width="10.44140625" style="122" bestFit="1" customWidth="1"/>
    <col min="1282" max="1285" width="8.44140625" style="122" customWidth="1"/>
    <col min="1286" max="1286" width="5.109375" style="122" bestFit="1" customWidth="1"/>
    <col min="1287" max="1287" width="4.44140625" style="122" bestFit="1" customWidth="1"/>
    <col min="1288" max="1288" width="5.109375" style="122" customWidth="1"/>
    <col min="1289" max="1289" width="4.88671875" style="122" customWidth="1"/>
    <col min="1290" max="1291" width="3.44140625" style="122" bestFit="1" customWidth="1"/>
    <col min="1292" max="1533" width="9.109375" style="122"/>
    <col min="1534" max="1534" width="3.5546875" style="122" customWidth="1"/>
    <col min="1535" max="1535" width="13.5546875" style="122" customWidth="1"/>
    <col min="1536" max="1536" width="8" style="122" bestFit="1" customWidth="1"/>
    <col min="1537" max="1537" width="10.44140625" style="122" bestFit="1" customWidth="1"/>
    <col min="1538" max="1541" width="8.44140625" style="122" customWidth="1"/>
    <col min="1542" max="1542" width="5.109375" style="122" bestFit="1" customWidth="1"/>
    <col min="1543" max="1543" width="4.44140625" style="122" bestFit="1" customWidth="1"/>
    <col min="1544" max="1544" width="5.109375" style="122" customWidth="1"/>
    <col min="1545" max="1545" width="4.88671875" style="122" customWidth="1"/>
    <col min="1546" max="1547" width="3.44140625" style="122" bestFit="1" customWidth="1"/>
    <col min="1548" max="1789" width="9.109375" style="122"/>
    <col min="1790" max="1790" width="3.5546875" style="122" customWidth="1"/>
    <col min="1791" max="1791" width="13.5546875" style="122" customWidth="1"/>
    <col min="1792" max="1792" width="8" style="122" bestFit="1" customWidth="1"/>
    <col min="1793" max="1793" width="10.44140625" style="122" bestFit="1" customWidth="1"/>
    <col min="1794" max="1797" width="8.44140625" style="122" customWidth="1"/>
    <col min="1798" max="1798" width="5.109375" style="122" bestFit="1" customWidth="1"/>
    <col min="1799" max="1799" width="4.44140625" style="122" bestFit="1" customWidth="1"/>
    <col min="1800" max="1800" width="5.109375" style="122" customWidth="1"/>
    <col min="1801" max="1801" width="4.88671875" style="122" customWidth="1"/>
    <col min="1802" max="1803" width="3.44140625" style="122" bestFit="1" customWidth="1"/>
    <col min="1804" max="2045" width="9.109375" style="122"/>
    <col min="2046" max="2046" width="3.5546875" style="122" customWidth="1"/>
    <col min="2047" max="2047" width="13.5546875" style="122" customWidth="1"/>
    <col min="2048" max="2048" width="8" style="122" bestFit="1" customWidth="1"/>
    <col min="2049" max="2049" width="10.44140625" style="122" bestFit="1" customWidth="1"/>
    <col min="2050" max="2053" width="8.44140625" style="122" customWidth="1"/>
    <col min="2054" max="2054" width="5.109375" style="122" bestFit="1" customWidth="1"/>
    <col min="2055" max="2055" width="4.44140625" style="122" bestFit="1" customWidth="1"/>
    <col min="2056" max="2056" width="5.109375" style="122" customWidth="1"/>
    <col min="2057" max="2057" width="4.88671875" style="122" customWidth="1"/>
    <col min="2058" max="2059" width="3.44140625" style="122" bestFit="1" customWidth="1"/>
    <col min="2060" max="2301" width="9.109375" style="122"/>
    <col min="2302" max="2302" width="3.5546875" style="122" customWidth="1"/>
    <col min="2303" max="2303" width="13.5546875" style="122" customWidth="1"/>
    <col min="2304" max="2304" width="8" style="122" bestFit="1" customWidth="1"/>
    <col min="2305" max="2305" width="10.44140625" style="122" bestFit="1" customWidth="1"/>
    <col min="2306" max="2309" width="8.44140625" style="122" customWidth="1"/>
    <col min="2310" max="2310" width="5.109375" style="122" bestFit="1" customWidth="1"/>
    <col min="2311" max="2311" width="4.44140625" style="122" bestFit="1" customWidth="1"/>
    <col min="2312" max="2312" width="5.109375" style="122" customWidth="1"/>
    <col min="2313" max="2313" width="4.88671875" style="122" customWidth="1"/>
    <col min="2314" max="2315" width="3.44140625" style="122" bestFit="1" customWidth="1"/>
    <col min="2316" max="2557" width="9.109375" style="122"/>
    <col min="2558" max="2558" width="3.5546875" style="122" customWidth="1"/>
    <col min="2559" max="2559" width="13.5546875" style="122" customWidth="1"/>
    <col min="2560" max="2560" width="8" style="122" bestFit="1" customWidth="1"/>
    <col min="2561" max="2561" width="10.44140625" style="122" bestFit="1" customWidth="1"/>
    <col min="2562" max="2565" width="8.44140625" style="122" customWidth="1"/>
    <col min="2566" max="2566" width="5.109375" style="122" bestFit="1" customWidth="1"/>
    <col min="2567" max="2567" width="4.44140625" style="122" bestFit="1" customWidth="1"/>
    <col min="2568" max="2568" width="5.109375" style="122" customWidth="1"/>
    <col min="2569" max="2569" width="4.88671875" style="122" customWidth="1"/>
    <col min="2570" max="2571" width="3.44140625" style="122" bestFit="1" customWidth="1"/>
    <col min="2572" max="2813" width="9.109375" style="122"/>
    <col min="2814" max="2814" width="3.5546875" style="122" customWidth="1"/>
    <col min="2815" max="2815" width="13.5546875" style="122" customWidth="1"/>
    <col min="2816" max="2816" width="8" style="122" bestFit="1" customWidth="1"/>
    <col min="2817" max="2817" width="10.44140625" style="122" bestFit="1" customWidth="1"/>
    <col min="2818" max="2821" width="8.44140625" style="122" customWidth="1"/>
    <col min="2822" max="2822" width="5.109375" style="122" bestFit="1" customWidth="1"/>
    <col min="2823" max="2823" width="4.44140625" style="122" bestFit="1" customWidth="1"/>
    <col min="2824" max="2824" width="5.109375" style="122" customWidth="1"/>
    <col min="2825" max="2825" width="4.88671875" style="122" customWidth="1"/>
    <col min="2826" max="2827" width="3.44140625" style="122" bestFit="1" customWidth="1"/>
    <col min="2828" max="3069" width="9.109375" style="122"/>
    <col min="3070" max="3070" width="3.5546875" style="122" customWidth="1"/>
    <col min="3071" max="3071" width="13.5546875" style="122" customWidth="1"/>
    <col min="3072" max="3072" width="8" style="122" bestFit="1" customWidth="1"/>
    <col min="3073" max="3073" width="10.44140625" style="122" bestFit="1" customWidth="1"/>
    <col min="3074" max="3077" width="8.44140625" style="122" customWidth="1"/>
    <col min="3078" max="3078" width="5.109375" style="122" bestFit="1" customWidth="1"/>
    <col min="3079" max="3079" width="4.44140625" style="122" bestFit="1" customWidth="1"/>
    <col min="3080" max="3080" width="5.109375" style="122" customWidth="1"/>
    <col min="3081" max="3081" width="4.88671875" style="122" customWidth="1"/>
    <col min="3082" max="3083" width="3.44140625" style="122" bestFit="1" customWidth="1"/>
    <col min="3084" max="3325" width="9.109375" style="122"/>
    <col min="3326" max="3326" width="3.5546875" style="122" customWidth="1"/>
    <col min="3327" max="3327" width="13.5546875" style="122" customWidth="1"/>
    <col min="3328" max="3328" width="8" style="122" bestFit="1" customWidth="1"/>
    <col min="3329" max="3329" width="10.44140625" style="122" bestFit="1" customWidth="1"/>
    <col min="3330" max="3333" width="8.44140625" style="122" customWidth="1"/>
    <col min="3334" max="3334" width="5.109375" style="122" bestFit="1" customWidth="1"/>
    <col min="3335" max="3335" width="4.44140625" style="122" bestFit="1" customWidth="1"/>
    <col min="3336" max="3336" width="5.109375" style="122" customWidth="1"/>
    <col min="3337" max="3337" width="4.88671875" style="122" customWidth="1"/>
    <col min="3338" max="3339" width="3.44140625" style="122" bestFit="1" customWidth="1"/>
    <col min="3340" max="3581" width="9.109375" style="122"/>
    <col min="3582" max="3582" width="3.5546875" style="122" customWidth="1"/>
    <col min="3583" max="3583" width="13.5546875" style="122" customWidth="1"/>
    <col min="3584" max="3584" width="8" style="122" bestFit="1" customWidth="1"/>
    <col min="3585" max="3585" width="10.44140625" style="122" bestFit="1" customWidth="1"/>
    <col min="3586" max="3589" width="8.44140625" style="122" customWidth="1"/>
    <col min="3590" max="3590" width="5.109375" style="122" bestFit="1" customWidth="1"/>
    <col min="3591" max="3591" width="4.44140625" style="122" bestFit="1" customWidth="1"/>
    <col min="3592" max="3592" width="5.109375" style="122" customWidth="1"/>
    <col min="3593" max="3593" width="4.88671875" style="122" customWidth="1"/>
    <col min="3594" max="3595" width="3.44140625" style="122" bestFit="1" customWidth="1"/>
    <col min="3596" max="3837" width="9.109375" style="122"/>
    <col min="3838" max="3838" width="3.5546875" style="122" customWidth="1"/>
    <col min="3839" max="3839" width="13.5546875" style="122" customWidth="1"/>
    <col min="3840" max="3840" width="8" style="122" bestFit="1" customWidth="1"/>
    <col min="3841" max="3841" width="10.44140625" style="122" bestFit="1" customWidth="1"/>
    <col min="3842" max="3845" width="8.44140625" style="122" customWidth="1"/>
    <col min="3846" max="3846" width="5.109375" style="122" bestFit="1" customWidth="1"/>
    <col min="3847" max="3847" width="4.44140625" style="122" bestFit="1" customWidth="1"/>
    <col min="3848" max="3848" width="5.109375" style="122" customWidth="1"/>
    <col min="3849" max="3849" width="4.88671875" style="122" customWidth="1"/>
    <col min="3850" max="3851" width="3.44140625" style="122" bestFit="1" customWidth="1"/>
    <col min="3852" max="4093" width="9.109375" style="122"/>
    <col min="4094" max="4094" width="3.5546875" style="122" customWidth="1"/>
    <col min="4095" max="4095" width="13.5546875" style="122" customWidth="1"/>
    <col min="4096" max="4096" width="8" style="122" bestFit="1" customWidth="1"/>
    <col min="4097" max="4097" width="10.44140625" style="122" bestFit="1" customWidth="1"/>
    <col min="4098" max="4101" width="8.44140625" style="122" customWidth="1"/>
    <col min="4102" max="4102" width="5.109375" style="122" bestFit="1" customWidth="1"/>
    <col min="4103" max="4103" width="4.44140625" style="122" bestFit="1" customWidth="1"/>
    <col min="4104" max="4104" width="5.109375" style="122" customWidth="1"/>
    <col min="4105" max="4105" width="4.88671875" style="122" customWidth="1"/>
    <col min="4106" max="4107" width="3.44140625" style="122" bestFit="1" customWidth="1"/>
    <col min="4108" max="4349" width="9.109375" style="122"/>
    <col min="4350" max="4350" width="3.5546875" style="122" customWidth="1"/>
    <col min="4351" max="4351" width="13.5546875" style="122" customWidth="1"/>
    <col min="4352" max="4352" width="8" style="122" bestFit="1" customWidth="1"/>
    <col min="4353" max="4353" width="10.44140625" style="122" bestFit="1" customWidth="1"/>
    <col min="4354" max="4357" width="8.44140625" style="122" customWidth="1"/>
    <col min="4358" max="4358" width="5.109375" style="122" bestFit="1" customWidth="1"/>
    <col min="4359" max="4359" width="4.44140625" style="122" bestFit="1" customWidth="1"/>
    <col min="4360" max="4360" width="5.109375" style="122" customWidth="1"/>
    <col min="4361" max="4361" width="4.88671875" style="122" customWidth="1"/>
    <col min="4362" max="4363" width="3.44140625" style="122" bestFit="1" customWidth="1"/>
    <col min="4364" max="4605" width="9.109375" style="122"/>
    <col min="4606" max="4606" width="3.5546875" style="122" customWidth="1"/>
    <col min="4607" max="4607" width="13.5546875" style="122" customWidth="1"/>
    <col min="4608" max="4608" width="8" style="122" bestFit="1" customWidth="1"/>
    <col min="4609" max="4609" width="10.44140625" style="122" bestFit="1" customWidth="1"/>
    <col min="4610" max="4613" width="8.44140625" style="122" customWidth="1"/>
    <col min="4614" max="4614" width="5.109375" style="122" bestFit="1" customWidth="1"/>
    <col min="4615" max="4615" width="4.44140625" style="122" bestFit="1" customWidth="1"/>
    <col min="4616" max="4616" width="5.109375" style="122" customWidth="1"/>
    <col min="4617" max="4617" width="4.88671875" style="122" customWidth="1"/>
    <col min="4618" max="4619" width="3.44140625" style="122" bestFit="1" customWidth="1"/>
    <col min="4620" max="4861" width="9.109375" style="122"/>
    <col min="4862" max="4862" width="3.5546875" style="122" customWidth="1"/>
    <col min="4863" max="4863" width="13.5546875" style="122" customWidth="1"/>
    <col min="4864" max="4864" width="8" style="122" bestFit="1" customWidth="1"/>
    <col min="4865" max="4865" width="10.44140625" style="122" bestFit="1" customWidth="1"/>
    <col min="4866" max="4869" width="8.44140625" style="122" customWidth="1"/>
    <col min="4870" max="4870" width="5.109375" style="122" bestFit="1" customWidth="1"/>
    <col min="4871" max="4871" width="4.44140625" style="122" bestFit="1" customWidth="1"/>
    <col min="4872" max="4872" width="5.109375" style="122" customWidth="1"/>
    <col min="4873" max="4873" width="4.88671875" style="122" customWidth="1"/>
    <col min="4874" max="4875" width="3.44140625" style="122" bestFit="1" customWidth="1"/>
    <col min="4876" max="5117" width="9.109375" style="122"/>
    <col min="5118" max="5118" width="3.5546875" style="122" customWidth="1"/>
    <col min="5119" max="5119" width="13.5546875" style="122" customWidth="1"/>
    <col min="5120" max="5120" width="8" style="122" bestFit="1" customWidth="1"/>
    <col min="5121" max="5121" width="10.44140625" style="122" bestFit="1" customWidth="1"/>
    <col min="5122" max="5125" width="8.44140625" style="122" customWidth="1"/>
    <col min="5126" max="5126" width="5.109375" style="122" bestFit="1" customWidth="1"/>
    <col min="5127" max="5127" width="4.44140625" style="122" bestFit="1" customWidth="1"/>
    <col min="5128" max="5128" width="5.109375" style="122" customWidth="1"/>
    <col min="5129" max="5129" width="4.88671875" style="122" customWidth="1"/>
    <col min="5130" max="5131" width="3.44140625" style="122" bestFit="1" customWidth="1"/>
    <col min="5132" max="5373" width="9.109375" style="122"/>
    <col min="5374" max="5374" width="3.5546875" style="122" customWidth="1"/>
    <col min="5375" max="5375" width="13.5546875" style="122" customWidth="1"/>
    <col min="5376" max="5376" width="8" style="122" bestFit="1" customWidth="1"/>
    <col min="5377" max="5377" width="10.44140625" style="122" bestFit="1" customWidth="1"/>
    <col min="5378" max="5381" width="8.44140625" style="122" customWidth="1"/>
    <col min="5382" max="5382" width="5.109375" style="122" bestFit="1" customWidth="1"/>
    <col min="5383" max="5383" width="4.44140625" style="122" bestFit="1" customWidth="1"/>
    <col min="5384" max="5384" width="5.109375" style="122" customWidth="1"/>
    <col min="5385" max="5385" width="4.88671875" style="122" customWidth="1"/>
    <col min="5386" max="5387" width="3.44140625" style="122" bestFit="1" customWidth="1"/>
    <col min="5388" max="5629" width="9.109375" style="122"/>
    <col min="5630" max="5630" width="3.5546875" style="122" customWidth="1"/>
    <col min="5631" max="5631" width="13.5546875" style="122" customWidth="1"/>
    <col min="5632" max="5632" width="8" style="122" bestFit="1" customWidth="1"/>
    <col min="5633" max="5633" width="10.44140625" style="122" bestFit="1" customWidth="1"/>
    <col min="5634" max="5637" width="8.44140625" style="122" customWidth="1"/>
    <col min="5638" max="5638" width="5.109375" style="122" bestFit="1" customWidth="1"/>
    <col min="5639" max="5639" width="4.44140625" style="122" bestFit="1" customWidth="1"/>
    <col min="5640" max="5640" width="5.109375" style="122" customWidth="1"/>
    <col min="5641" max="5641" width="4.88671875" style="122" customWidth="1"/>
    <col min="5642" max="5643" width="3.44140625" style="122" bestFit="1" customWidth="1"/>
    <col min="5644" max="5885" width="9.109375" style="122"/>
    <col min="5886" max="5886" width="3.5546875" style="122" customWidth="1"/>
    <col min="5887" max="5887" width="13.5546875" style="122" customWidth="1"/>
    <col min="5888" max="5888" width="8" style="122" bestFit="1" customWidth="1"/>
    <col min="5889" max="5889" width="10.44140625" style="122" bestFit="1" customWidth="1"/>
    <col min="5890" max="5893" width="8.44140625" style="122" customWidth="1"/>
    <col min="5894" max="5894" width="5.109375" style="122" bestFit="1" customWidth="1"/>
    <col min="5895" max="5895" width="4.44140625" style="122" bestFit="1" customWidth="1"/>
    <col min="5896" max="5896" width="5.109375" style="122" customWidth="1"/>
    <col min="5897" max="5897" width="4.88671875" style="122" customWidth="1"/>
    <col min="5898" max="5899" width="3.44140625" style="122" bestFit="1" customWidth="1"/>
    <col min="5900" max="6141" width="9.109375" style="122"/>
    <col min="6142" max="6142" width="3.5546875" style="122" customWidth="1"/>
    <col min="6143" max="6143" width="13.5546875" style="122" customWidth="1"/>
    <col min="6144" max="6144" width="8" style="122" bestFit="1" customWidth="1"/>
    <col min="6145" max="6145" width="10.44140625" style="122" bestFit="1" customWidth="1"/>
    <col min="6146" max="6149" width="8.44140625" style="122" customWidth="1"/>
    <col min="6150" max="6150" width="5.109375" style="122" bestFit="1" customWidth="1"/>
    <col min="6151" max="6151" width="4.44140625" style="122" bestFit="1" customWidth="1"/>
    <col min="6152" max="6152" width="5.109375" style="122" customWidth="1"/>
    <col min="6153" max="6153" width="4.88671875" style="122" customWidth="1"/>
    <col min="6154" max="6155" width="3.44140625" style="122" bestFit="1" customWidth="1"/>
    <col min="6156" max="6397" width="9.109375" style="122"/>
    <col min="6398" max="6398" width="3.5546875" style="122" customWidth="1"/>
    <col min="6399" max="6399" width="13.5546875" style="122" customWidth="1"/>
    <col min="6400" max="6400" width="8" style="122" bestFit="1" customWidth="1"/>
    <col min="6401" max="6401" width="10.44140625" style="122" bestFit="1" customWidth="1"/>
    <col min="6402" max="6405" width="8.44140625" style="122" customWidth="1"/>
    <col min="6406" max="6406" width="5.109375" style="122" bestFit="1" customWidth="1"/>
    <col min="6407" max="6407" width="4.44140625" style="122" bestFit="1" customWidth="1"/>
    <col min="6408" max="6408" width="5.109375" style="122" customWidth="1"/>
    <col min="6409" max="6409" width="4.88671875" style="122" customWidth="1"/>
    <col min="6410" max="6411" width="3.44140625" style="122" bestFit="1" customWidth="1"/>
    <col min="6412" max="6653" width="9.109375" style="122"/>
    <col min="6654" max="6654" width="3.5546875" style="122" customWidth="1"/>
    <col min="6655" max="6655" width="13.5546875" style="122" customWidth="1"/>
    <col min="6656" max="6656" width="8" style="122" bestFit="1" customWidth="1"/>
    <col min="6657" max="6657" width="10.44140625" style="122" bestFit="1" customWidth="1"/>
    <col min="6658" max="6661" width="8.44140625" style="122" customWidth="1"/>
    <col min="6662" max="6662" width="5.109375" style="122" bestFit="1" customWidth="1"/>
    <col min="6663" max="6663" width="4.44140625" style="122" bestFit="1" customWidth="1"/>
    <col min="6664" max="6664" width="5.109375" style="122" customWidth="1"/>
    <col min="6665" max="6665" width="4.88671875" style="122" customWidth="1"/>
    <col min="6666" max="6667" width="3.44140625" style="122" bestFit="1" customWidth="1"/>
    <col min="6668" max="6909" width="9.109375" style="122"/>
    <col min="6910" max="6910" width="3.5546875" style="122" customWidth="1"/>
    <col min="6911" max="6911" width="13.5546875" style="122" customWidth="1"/>
    <col min="6912" max="6912" width="8" style="122" bestFit="1" customWidth="1"/>
    <col min="6913" max="6913" width="10.44140625" style="122" bestFit="1" customWidth="1"/>
    <col min="6914" max="6917" width="8.44140625" style="122" customWidth="1"/>
    <col min="6918" max="6918" width="5.109375" style="122" bestFit="1" customWidth="1"/>
    <col min="6919" max="6919" width="4.44140625" style="122" bestFit="1" customWidth="1"/>
    <col min="6920" max="6920" width="5.109375" style="122" customWidth="1"/>
    <col min="6921" max="6921" width="4.88671875" style="122" customWidth="1"/>
    <col min="6922" max="6923" width="3.44140625" style="122" bestFit="1" customWidth="1"/>
    <col min="6924" max="7165" width="9.109375" style="122"/>
    <col min="7166" max="7166" width="3.5546875" style="122" customWidth="1"/>
    <col min="7167" max="7167" width="13.5546875" style="122" customWidth="1"/>
    <col min="7168" max="7168" width="8" style="122" bestFit="1" customWidth="1"/>
    <col min="7169" max="7169" width="10.44140625" style="122" bestFit="1" customWidth="1"/>
    <col min="7170" max="7173" width="8.44140625" style="122" customWidth="1"/>
    <col min="7174" max="7174" width="5.109375" style="122" bestFit="1" customWidth="1"/>
    <col min="7175" max="7175" width="4.44140625" style="122" bestFit="1" customWidth="1"/>
    <col min="7176" max="7176" width="5.109375" style="122" customWidth="1"/>
    <col min="7177" max="7177" width="4.88671875" style="122" customWidth="1"/>
    <col min="7178" max="7179" width="3.44140625" style="122" bestFit="1" customWidth="1"/>
    <col min="7180" max="7421" width="9.109375" style="122"/>
    <col min="7422" max="7422" width="3.5546875" style="122" customWidth="1"/>
    <col min="7423" max="7423" width="13.5546875" style="122" customWidth="1"/>
    <col min="7424" max="7424" width="8" style="122" bestFit="1" customWidth="1"/>
    <col min="7425" max="7425" width="10.44140625" style="122" bestFit="1" customWidth="1"/>
    <col min="7426" max="7429" width="8.44140625" style="122" customWidth="1"/>
    <col min="7430" max="7430" width="5.109375" style="122" bestFit="1" customWidth="1"/>
    <col min="7431" max="7431" width="4.44140625" style="122" bestFit="1" customWidth="1"/>
    <col min="7432" max="7432" width="5.109375" style="122" customWidth="1"/>
    <col min="7433" max="7433" width="4.88671875" style="122" customWidth="1"/>
    <col min="7434" max="7435" width="3.44140625" style="122" bestFit="1" customWidth="1"/>
    <col min="7436" max="7677" width="9.109375" style="122"/>
    <col min="7678" max="7678" width="3.5546875" style="122" customWidth="1"/>
    <col min="7679" max="7679" width="13.5546875" style="122" customWidth="1"/>
    <col min="7680" max="7680" width="8" style="122" bestFit="1" customWidth="1"/>
    <col min="7681" max="7681" width="10.44140625" style="122" bestFit="1" customWidth="1"/>
    <col min="7682" max="7685" width="8.44140625" style="122" customWidth="1"/>
    <col min="7686" max="7686" width="5.109375" style="122" bestFit="1" customWidth="1"/>
    <col min="7687" max="7687" width="4.44140625" style="122" bestFit="1" customWidth="1"/>
    <col min="7688" max="7688" width="5.109375" style="122" customWidth="1"/>
    <col min="7689" max="7689" width="4.88671875" style="122" customWidth="1"/>
    <col min="7690" max="7691" width="3.44140625" style="122" bestFit="1" customWidth="1"/>
    <col min="7692" max="7933" width="9.109375" style="122"/>
    <col min="7934" max="7934" width="3.5546875" style="122" customWidth="1"/>
    <col min="7935" max="7935" width="13.5546875" style="122" customWidth="1"/>
    <col min="7936" max="7936" width="8" style="122" bestFit="1" customWidth="1"/>
    <col min="7937" max="7937" width="10.44140625" style="122" bestFit="1" customWidth="1"/>
    <col min="7938" max="7941" width="8.44140625" style="122" customWidth="1"/>
    <col min="7942" max="7942" width="5.109375" style="122" bestFit="1" customWidth="1"/>
    <col min="7943" max="7943" width="4.44140625" style="122" bestFit="1" customWidth="1"/>
    <col min="7944" max="7944" width="5.109375" style="122" customWidth="1"/>
    <col min="7945" max="7945" width="4.88671875" style="122" customWidth="1"/>
    <col min="7946" max="7947" width="3.44140625" style="122" bestFit="1" customWidth="1"/>
    <col min="7948" max="8189" width="9.109375" style="122"/>
    <col min="8190" max="8190" width="3.5546875" style="122" customWidth="1"/>
    <col min="8191" max="8191" width="13.5546875" style="122" customWidth="1"/>
    <col min="8192" max="8192" width="8" style="122" bestFit="1" customWidth="1"/>
    <col min="8193" max="8193" width="10.44140625" style="122" bestFit="1" customWidth="1"/>
    <col min="8194" max="8197" width="8.44140625" style="122" customWidth="1"/>
    <col min="8198" max="8198" width="5.109375" style="122" bestFit="1" customWidth="1"/>
    <col min="8199" max="8199" width="4.44140625" style="122" bestFit="1" customWidth="1"/>
    <col min="8200" max="8200" width="5.109375" style="122" customWidth="1"/>
    <col min="8201" max="8201" width="4.88671875" style="122" customWidth="1"/>
    <col min="8202" max="8203" width="3.44140625" style="122" bestFit="1" customWidth="1"/>
    <col min="8204" max="8445" width="9.109375" style="122"/>
    <col min="8446" max="8446" width="3.5546875" style="122" customWidth="1"/>
    <col min="8447" max="8447" width="13.5546875" style="122" customWidth="1"/>
    <col min="8448" max="8448" width="8" style="122" bestFit="1" customWidth="1"/>
    <col min="8449" max="8449" width="10.44140625" style="122" bestFit="1" customWidth="1"/>
    <col min="8450" max="8453" width="8.44140625" style="122" customWidth="1"/>
    <col min="8454" max="8454" width="5.109375" style="122" bestFit="1" customWidth="1"/>
    <col min="8455" max="8455" width="4.44140625" style="122" bestFit="1" customWidth="1"/>
    <col min="8456" max="8456" width="5.109375" style="122" customWidth="1"/>
    <col min="8457" max="8457" width="4.88671875" style="122" customWidth="1"/>
    <col min="8458" max="8459" width="3.44140625" style="122" bestFit="1" customWidth="1"/>
    <col min="8460" max="8701" width="9.109375" style="122"/>
    <col min="8702" max="8702" width="3.5546875" style="122" customWidth="1"/>
    <col min="8703" max="8703" width="13.5546875" style="122" customWidth="1"/>
    <col min="8704" max="8704" width="8" style="122" bestFit="1" customWidth="1"/>
    <col min="8705" max="8705" width="10.44140625" style="122" bestFit="1" customWidth="1"/>
    <col min="8706" max="8709" width="8.44140625" style="122" customWidth="1"/>
    <col min="8710" max="8710" width="5.109375" style="122" bestFit="1" customWidth="1"/>
    <col min="8711" max="8711" width="4.44140625" style="122" bestFit="1" customWidth="1"/>
    <col min="8712" max="8712" width="5.109375" style="122" customWidth="1"/>
    <col min="8713" max="8713" width="4.88671875" style="122" customWidth="1"/>
    <col min="8714" max="8715" width="3.44140625" style="122" bestFit="1" customWidth="1"/>
    <col min="8716" max="8957" width="9.109375" style="122"/>
    <col min="8958" max="8958" width="3.5546875" style="122" customWidth="1"/>
    <col min="8959" max="8959" width="13.5546875" style="122" customWidth="1"/>
    <col min="8960" max="8960" width="8" style="122" bestFit="1" customWidth="1"/>
    <col min="8961" max="8961" width="10.44140625" style="122" bestFit="1" customWidth="1"/>
    <col min="8962" max="8965" width="8.44140625" style="122" customWidth="1"/>
    <col min="8966" max="8966" width="5.109375" style="122" bestFit="1" customWidth="1"/>
    <col min="8967" max="8967" width="4.44140625" style="122" bestFit="1" customWidth="1"/>
    <col min="8968" max="8968" width="5.109375" style="122" customWidth="1"/>
    <col min="8969" max="8969" width="4.88671875" style="122" customWidth="1"/>
    <col min="8970" max="8971" width="3.44140625" style="122" bestFit="1" customWidth="1"/>
    <col min="8972" max="9213" width="9.109375" style="122"/>
    <col min="9214" max="9214" width="3.5546875" style="122" customWidth="1"/>
    <col min="9215" max="9215" width="13.5546875" style="122" customWidth="1"/>
    <col min="9216" max="9216" width="8" style="122" bestFit="1" customWidth="1"/>
    <col min="9217" max="9217" width="10.44140625" style="122" bestFit="1" customWidth="1"/>
    <col min="9218" max="9221" width="8.44140625" style="122" customWidth="1"/>
    <col min="9222" max="9222" width="5.109375" style="122" bestFit="1" customWidth="1"/>
    <col min="9223" max="9223" width="4.44140625" style="122" bestFit="1" customWidth="1"/>
    <col min="9224" max="9224" width="5.109375" style="122" customWidth="1"/>
    <col min="9225" max="9225" width="4.88671875" style="122" customWidth="1"/>
    <col min="9226" max="9227" width="3.44140625" style="122" bestFit="1" customWidth="1"/>
    <col min="9228" max="9469" width="9.109375" style="122"/>
    <col min="9470" max="9470" width="3.5546875" style="122" customWidth="1"/>
    <col min="9471" max="9471" width="13.5546875" style="122" customWidth="1"/>
    <col min="9472" max="9472" width="8" style="122" bestFit="1" customWidth="1"/>
    <col min="9473" max="9473" width="10.44140625" style="122" bestFit="1" customWidth="1"/>
    <col min="9474" max="9477" width="8.44140625" style="122" customWidth="1"/>
    <col min="9478" max="9478" width="5.109375" style="122" bestFit="1" customWidth="1"/>
    <col min="9479" max="9479" width="4.44140625" style="122" bestFit="1" customWidth="1"/>
    <col min="9480" max="9480" width="5.109375" style="122" customWidth="1"/>
    <col min="9481" max="9481" width="4.88671875" style="122" customWidth="1"/>
    <col min="9482" max="9483" width="3.44140625" style="122" bestFit="1" customWidth="1"/>
    <col min="9484" max="9725" width="9.109375" style="122"/>
    <col min="9726" max="9726" width="3.5546875" style="122" customWidth="1"/>
    <col min="9727" max="9727" width="13.5546875" style="122" customWidth="1"/>
    <col min="9728" max="9728" width="8" style="122" bestFit="1" customWidth="1"/>
    <col min="9729" max="9729" width="10.44140625" style="122" bestFit="1" customWidth="1"/>
    <col min="9730" max="9733" width="8.44140625" style="122" customWidth="1"/>
    <col min="9734" max="9734" width="5.109375" style="122" bestFit="1" customWidth="1"/>
    <col min="9735" max="9735" width="4.44140625" style="122" bestFit="1" customWidth="1"/>
    <col min="9736" max="9736" width="5.109375" style="122" customWidth="1"/>
    <col min="9737" max="9737" width="4.88671875" style="122" customWidth="1"/>
    <col min="9738" max="9739" width="3.44140625" style="122" bestFit="1" customWidth="1"/>
    <col min="9740" max="9981" width="9.109375" style="122"/>
    <col min="9982" max="9982" width="3.5546875" style="122" customWidth="1"/>
    <col min="9983" max="9983" width="13.5546875" style="122" customWidth="1"/>
    <col min="9984" max="9984" width="8" style="122" bestFit="1" customWidth="1"/>
    <col min="9985" max="9985" width="10.44140625" style="122" bestFit="1" customWidth="1"/>
    <col min="9986" max="9989" width="8.44140625" style="122" customWidth="1"/>
    <col min="9990" max="9990" width="5.109375" style="122" bestFit="1" customWidth="1"/>
    <col min="9991" max="9991" width="4.44140625" style="122" bestFit="1" customWidth="1"/>
    <col min="9992" max="9992" width="5.109375" style="122" customWidth="1"/>
    <col min="9993" max="9993" width="4.88671875" style="122" customWidth="1"/>
    <col min="9994" max="9995" width="3.44140625" style="122" bestFit="1" customWidth="1"/>
    <col min="9996" max="10237" width="9.109375" style="122"/>
    <col min="10238" max="10238" width="3.5546875" style="122" customWidth="1"/>
    <col min="10239" max="10239" width="13.5546875" style="122" customWidth="1"/>
    <col min="10240" max="10240" width="8" style="122" bestFit="1" customWidth="1"/>
    <col min="10241" max="10241" width="10.44140625" style="122" bestFit="1" customWidth="1"/>
    <col min="10242" max="10245" width="8.44140625" style="122" customWidth="1"/>
    <col min="10246" max="10246" width="5.109375" style="122" bestFit="1" customWidth="1"/>
    <col min="10247" max="10247" width="4.44140625" style="122" bestFit="1" customWidth="1"/>
    <col min="10248" max="10248" width="5.109375" style="122" customWidth="1"/>
    <col min="10249" max="10249" width="4.88671875" style="122" customWidth="1"/>
    <col min="10250" max="10251" width="3.44140625" style="122" bestFit="1" customWidth="1"/>
    <col min="10252" max="10493" width="9.109375" style="122"/>
    <col min="10494" max="10494" width="3.5546875" style="122" customWidth="1"/>
    <col min="10495" max="10495" width="13.5546875" style="122" customWidth="1"/>
    <col min="10496" max="10496" width="8" style="122" bestFit="1" customWidth="1"/>
    <col min="10497" max="10497" width="10.44140625" style="122" bestFit="1" customWidth="1"/>
    <col min="10498" max="10501" width="8.44140625" style="122" customWidth="1"/>
    <col min="10502" max="10502" width="5.109375" style="122" bestFit="1" customWidth="1"/>
    <col min="10503" max="10503" width="4.44140625" style="122" bestFit="1" customWidth="1"/>
    <col min="10504" max="10504" width="5.109375" style="122" customWidth="1"/>
    <col min="10505" max="10505" width="4.88671875" style="122" customWidth="1"/>
    <col min="10506" max="10507" width="3.44140625" style="122" bestFit="1" customWidth="1"/>
    <col min="10508" max="10749" width="9.109375" style="122"/>
    <col min="10750" max="10750" width="3.5546875" style="122" customWidth="1"/>
    <col min="10751" max="10751" width="13.5546875" style="122" customWidth="1"/>
    <col min="10752" max="10752" width="8" style="122" bestFit="1" customWidth="1"/>
    <col min="10753" max="10753" width="10.44140625" style="122" bestFit="1" customWidth="1"/>
    <col min="10754" max="10757" width="8.44140625" style="122" customWidth="1"/>
    <col min="10758" max="10758" width="5.109375" style="122" bestFit="1" customWidth="1"/>
    <col min="10759" max="10759" width="4.44140625" style="122" bestFit="1" customWidth="1"/>
    <col min="10760" max="10760" width="5.109375" style="122" customWidth="1"/>
    <col min="10761" max="10761" width="4.88671875" style="122" customWidth="1"/>
    <col min="10762" max="10763" width="3.44140625" style="122" bestFit="1" customWidth="1"/>
    <col min="10764" max="11005" width="9.109375" style="122"/>
    <col min="11006" max="11006" width="3.5546875" style="122" customWidth="1"/>
    <col min="11007" max="11007" width="13.5546875" style="122" customWidth="1"/>
    <col min="11008" max="11008" width="8" style="122" bestFit="1" customWidth="1"/>
    <col min="11009" max="11009" width="10.44140625" style="122" bestFit="1" customWidth="1"/>
    <col min="11010" max="11013" width="8.44140625" style="122" customWidth="1"/>
    <col min="11014" max="11014" width="5.109375" style="122" bestFit="1" customWidth="1"/>
    <col min="11015" max="11015" width="4.44140625" style="122" bestFit="1" customWidth="1"/>
    <col min="11016" max="11016" width="5.109375" style="122" customWidth="1"/>
    <col min="11017" max="11017" width="4.88671875" style="122" customWidth="1"/>
    <col min="11018" max="11019" width="3.44140625" style="122" bestFit="1" customWidth="1"/>
    <col min="11020" max="11261" width="9.109375" style="122"/>
    <col min="11262" max="11262" width="3.5546875" style="122" customWidth="1"/>
    <col min="11263" max="11263" width="13.5546875" style="122" customWidth="1"/>
    <col min="11264" max="11264" width="8" style="122" bestFit="1" customWidth="1"/>
    <col min="11265" max="11265" width="10.44140625" style="122" bestFit="1" customWidth="1"/>
    <col min="11266" max="11269" width="8.44140625" style="122" customWidth="1"/>
    <col min="11270" max="11270" width="5.109375" style="122" bestFit="1" customWidth="1"/>
    <col min="11271" max="11271" width="4.44140625" style="122" bestFit="1" customWidth="1"/>
    <col min="11272" max="11272" width="5.109375" style="122" customWidth="1"/>
    <col min="11273" max="11273" width="4.88671875" style="122" customWidth="1"/>
    <col min="11274" max="11275" width="3.44140625" style="122" bestFit="1" customWidth="1"/>
    <col min="11276" max="11517" width="9.109375" style="122"/>
    <col min="11518" max="11518" width="3.5546875" style="122" customWidth="1"/>
    <col min="11519" max="11519" width="13.5546875" style="122" customWidth="1"/>
    <col min="11520" max="11520" width="8" style="122" bestFit="1" customWidth="1"/>
    <col min="11521" max="11521" width="10.44140625" style="122" bestFit="1" customWidth="1"/>
    <col min="11522" max="11525" width="8.44140625" style="122" customWidth="1"/>
    <col min="11526" max="11526" width="5.109375" style="122" bestFit="1" customWidth="1"/>
    <col min="11527" max="11527" width="4.44140625" style="122" bestFit="1" customWidth="1"/>
    <col min="11528" max="11528" width="5.109375" style="122" customWidth="1"/>
    <col min="11529" max="11529" width="4.88671875" style="122" customWidth="1"/>
    <col min="11530" max="11531" width="3.44140625" style="122" bestFit="1" customWidth="1"/>
    <col min="11532" max="11773" width="9.109375" style="122"/>
    <col min="11774" max="11774" width="3.5546875" style="122" customWidth="1"/>
    <col min="11775" max="11775" width="13.5546875" style="122" customWidth="1"/>
    <col min="11776" max="11776" width="8" style="122" bestFit="1" customWidth="1"/>
    <col min="11777" max="11777" width="10.44140625" style="122" bestFit="1" customWidth="1"/>
    <col min="11778" max="11781" width="8.44140625" style="122" customWidth="1"/>
    <col min="11782" max="11782" width="5.109375" style="122" bestFit="1" customWidth="1"/>
    <col min="11783" max="11783" width="4.44140625" style="122" bestFit="1" customWidth="1"/>
    <col min="11784" max="11784" width="5.109375" style="122" customWidth="1"/>
    <col min="11785" max="11785" width="4.88671875" style="122" customWidth="1"/>
    <col min="11786" max="11787" width="3.44140625" style="122" bestFit="1" customWidth="1"/>
    <col min="11788" max="12029" width="9.109375" style="122"/>
    <col min="12030" max="12030" width="3.5546875" style="122" customWidth="1"/>
    <col min="12031" max="12031" width="13.5546875" style="122" customWidth="1"/>
    <col min="12032" max="12032" width="8" style="122" bestFit="1" customWidth="1"/>
    <col min="12033" max="12033" width="10.44140625" style="122" bestFit="1" customWidth="1"/>
    <col min="12034" max="12037" width="8.44140625" style="122" customWidth="1"/>
    <col min="12038" max="12038" width="5.109375" style="122" bestFit="1" customWidth="1"/>
    <col min="12039" max="12039" width="4.44140625" style="122" bestFit="1" customWidth="1"/>
    <col min="12040" max="12040" width="5.109375" style="122" customWidth="1"/>
    <col min="12041" max="12041" width="4.88671875" style="122" customWidth="1"/>
    <col min="12042" max="12043" width="3.44140625" style="122" bestFit="1" customWidth="1"/>
    <col min="12044" max="12285" width="9.109375" style="122"/>
    <col min="12286" max="12286" width="3.5546875" style="122" customWidth="1"/>
    <col min="12287" max="12287" width="13.5546875" style="122" customWidth="1"/>
    <col min="12288" max="12288" width="8" style="122" bestFit="1" customWidth="1"/>
    <col min="12289" max="12289" width="10.44140625" style="122" bestFit="1" customWidth="1"/>
    <col min="12290" max="12293" width="8.44140625" style="122" customWidth="1"/>
    <col min="12294" max="12294" width="5.109375" style="122" bestFit="1" customWidth="1"/>
    <col min="12295" max="12295" width="4.44140625" style="122" bestFit="1" customWidth="1"/>
    <col min="12296" max="12296" width="5.109375" style="122" customWidth="1"/>
    <col min="12297" max="12297" width="4.88671875" style="122" customWidth="1"/>
    <col min="12298" max="12299" width="3.44140625" style="122" bestFit="1" customWidth="1"/>
    <col min="12300" max="12541" width="9.109375" style="122"/>
    <col min="12542" max="12542" width="3.5546875" style="122" customWidth="1"/>
    <col min="12543" max="12543" width="13.5546875" style="122" customWidth="1"/>
    <col min="12544" max="12544" width="8" style="122" bestFit="1" customWidth="1"/>
    <col min="12545" max="12545" width="10.44140625" style="122" bestFit="1" customWidth="1"/>
    <col min="12546" max="12549" width="8.44140625" style="122" customWidth="1"/>
    <col min="12550" max="12550" width="5.109375" style="122" bestFit="1" customWidth="1"/>
    <col min="12551" max="12551" width="4.44140625" style="122" bestFit="1" customWidth="1"/>
    <col min="12552" max="12552" width="5.109375" style="122" customWidth="1"/>
    <col min="12553" max="12553" width="4.88671875" style="122" customWidth="1"/>
    <col min="12554" max="12555" width="3.44140625" style="122" bestFit="1" customWidth="1"/>
    <col min="12556" max="12797" width="9.109375" style="122"/>
    <col min="12798" max="12798" width="3.5546875" style="122" customWidth="1"/>
    <col min="12799" max="12799" width="13.5546875" style="122" customWidth="1"/>
    <col min="12800" max="12800" width="8" style="122" bestFit="1" customWidth="1"/>
    <col min="12801" max="12801" width="10.44140625" style="122" bestFit="1" customWidth="1"/>
    <col min="12802" max="12805" width="8.44140625" style="122" customWidth="1"/>
    <col min="12806" max="12806" width="5.109375" style="122" bestFit="1" customWidth="1"/>
    <col min="12807" max="12807" width="4.44140625" style="122" bestFit="1" customWidth="1"/>
    <col min="12808" max="12808" width="5.109375" style="122" customWidth="1"/>
    <col min="12809" max="12809" width="4.88671875" style="122" customWidth="1"/>
    <col min="12810" max="12811" width="3.44140625" style="122" bestFit="1" customWidth="1"/>
    <col min="12812" max="13053" width="9.109375" style="122"/>
    <col min="13054" max="13054" width="3.5546875" style="122" customWidth="1"/>
    <col min="13055" max="13055" width="13.5546875" style="122" customWidth="1"/>
    <col min="13056" max="13056" width="8" style="122" bestFit="1" customWidth="1"/>
    <col min="13057" max="13057" width="10.44140625" style="122" bestFit="1" customWidth="1"/>
    <col min="13058" max="13061" width="8.44140625" style="122" customWidth="1"/>
    <col min="13062" max="13062" width="5.109375" style="122" bestFit="1" customWidth="1"/>
    <col min="13063" max="13063" width="4.44140625" style="122" bestFit="1" customWidth="1"/>
    <col min="13064" max="13064" width="5.109375" style="122" customWidth="1"/>
    <col min="13065" max="13065" width="4.88671875" style="122" customWidth="1"/>
    <col min="13066" max="13067" width="3.44140625" style="122" bestFit="1" customWidth="1"/>
    <col min="13068" max="13309" width="9.109375" style="122"/>
    <col min="13310" max="13310" width="3.5546875" style="122" customWidth="1"/>
    <col min="13311" max="13311" width="13.5546875" style="122" customWidth="1"/>
    <col min="13312" max="13312" width="8" style="122" bestFit="1" customWidth="1"/>
    <col min="13313" max="13313" width="10.44140625" style="122" bestFit="1" customWidth="1"/>
    <col min="13314" max="13317" width="8.44140625" style="122" customWidth="1"/>
    <col min="13318" max="13318" width="5.109375" style="122" bestFit="1" customWidth="1"/>
    <col min="13319" max="13319" width="4.44140625" style="122" bestFit="1" customWidth="1"/>
    <col min="13320" max="13320" width="5.109375" style="122" customWidth="1"/>
    <col min="13321" max="13321" width="4.88671875" style="122" customWidth="1"/>
    <col min="13322" max="13323" width="3.44140625" style="122" bestFit="1" customWidth="1"/>
    <col min="13324" max="13565" width="9.109375" style="122"/>
    <col min="13566" max="13566" width="3.5546875" style="122" customWidth="1"/>
    <col min="13567" max="13567" width="13.5546875" style="122" customWidth="1"/>
    <col min="13568" max="13568" width="8" style="122" bestFit="1" customWidth="1"/>
    <col min="13569" max="13569" width="10.44140625" style="122" bestFit="1" customWidth="1"/>
    <col min="13570" max="13573" width="8.44140625" style="122" customWidth="1"/>
    <col min="13574" max="13574" width="5.109375" style="122" bestFit="1" customWidth="1"/>
    <col min="13575" max="13575" width="4.44140625" style="122" bestFit="1" customWidth="1"/>
    <col min="13576" max="13576" width="5.109375" style="122" customWidth="1"/>
    <col min="13577" max="13577" width="4.88671875" style="122" customWidth="1"/>
    <col min="13578" max="13579" width="3.44140625" style="122" bestFit="1" customWidth="1"/>
    <col min="13580" max="13821" width="9.109375" style="122"/>
    <col min="13822" max="13822" width="3.5546875" style="122" customWidth="1"/>
    <col min="13823" max="13823" width="13.5546875" style="122" customWidth="1"/>
    <col min="13824" max="13824" width="8" style="122" bestFit="1" customWidth="1"/>
    <col min="13825" max="13825" width="10.44140625" style="122" bestFit="1" customWidth="1"/>
    <col min="13826" max="13829" width="8.44140625" style="122" customWidth="1"/>
    <col min="13830" max="13830" width="5.109375" style="122" bestFit="1" customWidth="1"/>
    <col min="13831" max="13831" width="4.44140625" style="122" bestFit="1" customWidth="1"/>
    <col min="13832" max="13832" width="5.109375" style="122" customWidth="1"/>
    <col min="13833" max="13833" width="4.88671875" style="122" customWidth="1"/>
    <col min="13834" max="13835" width="3.44140625" style="122" bestFit="1" customWidth="1"/>
    <col min="13836" max="14077" width="9.109375" style="122"/>
    <col min="14078" max="14078" width="3.5546875" style="122" customWidth="1"/>
    <col min="14079" max="14079" width="13.5546875" style="122" customWidth="1"/>
    <col min="14080" max="14080" width="8" style="122" bestFit="1" customWidth="1"/>
    <col min="14081" max="14081" width="10.44140625" style="122" bestFit="1" customWidth="1"/>
    <col min="14082" max="14085" width="8.44140625" style="122" customWidth="1"/>
    <col min="14086" max="14086" width="5.109375" style="122" bestFit="1" customWidth="1"/>
    <col min="14087" max="14087" width="4.44140625" style="122" bestFit="1" customWidth="1"/>
    <col min="14088" max="14088" width="5.109375" style="122" customWidth="1"/>
    <col min="14089" max="14089" width="4.88671875" style="122" customWidth="1"/>
    <col min="14090" max="14091" width="3.44140625" style="122" bestFit="1" customWidth="1"/>
    <col min="14092" max="14333" width="9.109375" style="122"/>
    <col min="14334" max="14334" width="3.5546875" style="122" customWidth="1"/>
    <col min="14335" max="14335" width="13.5546875" style="122" customWidth="1"/>
    <col min="14336" max="14336" width="8" style="122" bestFit="1" customWidth="1"/>
    <col min="14337" max="14337" width="10.44140625" style="122" bestFit="1" customWidth="1"/>
    <col min="14338" max="14341" width="8.44140625" style="122" customWidth="1"/>
    <col min="14342" max="14342" width="5.109375" style="122" bestFit="1" customWidth="1"/>
    <col min="14343" max="14343" width="4.44140625" style="122" bestFit="1" customWidth="1"/>
    <col min="14344" max="14344" width="5.109375" style="122" customWidth="1"/>
    <col min="14345" max="14345" width="4.88671875" style="122" customWidth="1"/>
    <col min="14346" max="14347" width="3.44140625" style="122" bestFit="1" customWidth="1"/>
    <col min="14348" max="14589" width="9.109375" style="122"/>
    <col min="14590" max="14590" width="3.5546875" style="122" customWidth="1"/>
    <col min="14591" max="14591" width="13.5546875" style="122" customWidth="1"/>
    <col min="14592" max="14592" width="8" style="122" bestFit="1" customWidth="1"/>
    <col min="14593" max="14593" width="10.44140625" style="122" bestFit="1" customWidth="1"/>
    <col min="14594" max="14597" width="8.44140625" style="122" customWidth="1"/>
    <col min="14598" max="14598" width="5.109375" style="122" bestFit="1" customWidth="1"/>
    <col min="14599" max="14599" width="4.44140625" style="122" bestFit="1" customWidth="1"/>
    <col min="14600" max="14600" width="5.109375" style="122" customWidth="1"/>
    <col min="14601" max="14601" width="4.88671875" style="122" customWidth="1"/>
    <col min="14602" max="14603" width="3.44140625" style="122" bestFit="1" customWidth="1"/>
    <col min="14604" max="14845" width="9.109375" style="122"/>
    <col min="14846" max="14846" width="3.5546875" style="122" customWidth="1"/>
    <col min="14847" max="14847" width="13.5546875" style="122" customWidth="1"/>
    <col min="14848" max="14848" width="8" style="122" bestFit="1" customWidth="1"/>
    <col min="14849" max="14849" width="10.44140625" style="122" bestFit="1" customWidth="1"/>
    <col min="14850" max="14853" width="8.44140625" style="122" customWidth="1"/>
    <col min="14854" max="14854" width="5.109375" style="122" bestFit="1" customWidth="1"/>
    <col min="14855" max="14855" width="4.44140625" style="122" bestFit="1" customWidth="1"/>
    <col min="14856" max="14856" width="5.109375" style="122" customWidth="1"/>
    <col min="14857" max="14857" width="4.88671875" style="122" customWidth="1"/>
    <col min="14858" max="14859" width="3.44140625" style="122" bestFit="1" customWidth="1"/>
    <col min="14860" max="15101" width="9.109375" style="122"/>
    <col min="15102" max="15102" width="3.5546875" style="122" customWidth="1"/>
    <col min="15103" max="15103" width="13.5546875" style="122" customWidth="1"/>
    <col min="15104" max="15104" width="8" style="122" bestFit="1" customWidth="1"/>
    <col min="15105" max="15105" width="10.44140625" style="122" bestFit="1" customWidth="1"/>
    <col min="15106" max="15109" width="8.44140625" style="122" customWidth="1"/>
    <col min="15110" max="15110" width="5.109375" style="122" bestFit="1" customWidth="1"/>
    <col min="15111" max="15111" width="4.44140625" style="122" bestFit="1" customWidth="1"/>
    <col min="15112" max="15112" width="5.109375" style="122" customWidth="1"/>
    <col min="15113" max="15113" width="4.88671875" style="122" customWidth="1"/>
    <col min="15114" max="15115" width="3.44140625" style="122" bestFit="1" customWidth="1"/>
    <col min="15116" max="15357" width="9.109375" style="122"/>
    <col min="15358" max="15358" width="3.5546875" style="122" customWidth="1"/>
    <col min="15359" max="15359" width="13.5546875" style="122" customWidth="1"/>
    <col min="15360" max="15360" width="8" style="122" bestFit="1" customWidth="1"/>
    <col min="15361" max="15361" width="10.44140625" style="122" bestFit="1" customWidth="1"/>
    <col min="15362" max="15365" width="8.44140625" style="122" customWidth="1"/>
    <col min="15366" max="15366" width="5.109375" style="122" bestFit="1" customWidth="1"/>
    <col min="15367" max="15367" width="4.44140625" style="122" bestFit="1" customWidth="1"/>
    <col min="15368" max="15368" width="5.109375" style="122" customWidth="1"/>
    <col min="15369" max="15369" width="4.88671875" style="122" customWidth="1"/>
    <col min="15370" max="15371" width="3.44140625" style="122" bestFit="1" customWidth="1"/>
    <col min="15372" max="15613" width="9.109375" style="122"/>
    <col min="15614" max="15614" width="3.5546875" style="122" customWidth="1"/>
    <col min="15615" max="15615" width="13.5546875" style="122" customWidth="1"/>
    <col min="15616" max="15616" width="8" style="122" bestFit="1" customWidth="1"/>
    <col min="15617" max="15617" width="10.44140625" style="122" bestFit="1" customWidth="1"/>
    <col min="15618" max="15621" width="8.44140625" style="122" customWidth="1"/>
    <col min="15622" max="15622" width="5.109375" style="122" bestFit="1" customWidth="1"/>
    <col min="15623" max="15623" width="4.44140625" style="122" bestFit="1" customWidth="1"/>
    <col min="15624" max="15624" width="5.109375" style="122" customWidth="1"/>
    <col min="15625" max="15625" width="4.88671875" style="122" customWidth="1"/>
    <col min="15626" max="15627" width="3.44140625" style="122" bestFit="1" customWidth="1"/>
    <col min="15628" max="15869" width="9.109375" style="122"/>
    <col min="15870" max="15870" width="3.5546875" style="122" customWidth="1"/>
    <col min="15871" max="15871" width="13.5546875" style="122" customWidth="1"/>
    <col min="15872" max="15872" width="8" style="122" bestFit="1" customWidth="1"/>
    <col min="15873" max="15873" width="10.44140625" style="122" bestFit="1" customWidth="1"/>
    <col min="15874" max="15877" width="8.44140625" style="122" customWidth="1"/>
    <col min="15878" max="15878" width="5.109375" style="122" bestFit="1" customWidth="1"/>
    <col min="15879" max="15879" width="4.44140625" style="122" bestFit="1" customWidth="1"/>
    <col min="15880" max="15880" width="5.109375" style="122" customWidth="1"/>
    <col min="15881" max="15881" width="4.88671875" style="122" customWidth="1"/>
    <col min="15882" max="15883" width="3.44140625" style="122" bestFit="1" customWidth="1"/>
    <col min="15884" max="16125" width="9.109375" style="122"/>
    <col min="16126" max="16126" width="3.5546875" style="122" customWidth="1"/>
    <col min="16127" max="16127" width="13.5546875" style="122" customWidth="1"/>
    <col min="16128" max="16128" width="8" style="122" bestFit="1" customWidth="1"/>
    <col min="16129" max="16129" width="10.44140625" style="122" bestFit="1" customWidth="1"/>
    <col min="16130" max="16133" width="8.44140625" style="122" customWidth="1"/>
    <col min="16134" max="16134" width="5.109375" style="122" bestFit="1" customWidth="1"/>
    <col min="16135" max="16135" width="4.44140625" style="122" bestFit="1" customWidth="1"/>
    <col min="16136" max="16136" width="5.109375" style="122" customWidth="1"/>
    <col min="16137" max="16137" width="4.88671875" style="122" customWidth="1"/>
    <col min="16138" max="16139" width="3.44140625" style="122" bestFit="1" customWidth="1"/>
    <col min="16140" max="16384" width="9.109375" style="122"/>
  </cols>
  <sheetData>
    <row r="1" spans="1:10" ht="13.2" hidden="1" x14ac:dyDescent="0.25">
      <c r="E1" s="326">
        <f>COUNTIFS(G9:G14,"=Not Tested")</f>
        <v>0</v>
      </c>
      <c r="F1" s="326">
        <f>COUNTIFS(G9:G14,"=Fail")</f>
        <v>0</v>
      </c>
      <c r="G1" s="326">
        <f>E1+F1</f>
        <v>0</v>
      </c>
    </row>
    <row r="2" spans="1:10" ht="17.399999999999999" x14ac:dyDescent="0.3">
      <c r="B2" s="317" t="s">
        <v>825</v>
      </c>
    </row>
    <row r="3" spans="1:10" ht="13.2" x14ac:dyDescent="0.2">
      <c r="A3" s="99"/>
      <c r="B3" s="179"/>
      <c r="C3" s="180" t="s">
        <v>826</v>
      </c>
      <c r="D3" s="179"/>
      <c r="E3" s="179"/>
      <c r="F3" s="179"/>
      <c r="G3" s="179"/>
    </row>
    <row r="4" spans="1:10" ht="13.8" x14ac:dyDescent="0.2">
      <c r="A4" s="181" t="s">
        <v>76</v>
      </c>
      <c r="B4" s="182" t="s">
        <v>827</v>
      </c>
      <c r="C4" s="183" t="s">
        <v>828</v>
      </c>
      <c r="D4" s="147"/>
      <c r="E4" s="147"/>
      <c r="F4" s="147"/>
      <c r="G4" s="127"/>
    </row>
    <row r="5" spans="1:10" ht="13.8" x14ac:dyDescent="0.2">
      <c r="A5" s="184" t="s">
        <v>545</v>
      </c>
      <c r="B5" s="182" t="s">
        <v>829</v>
      </c>
      <c r="C5" s="183" t="s">
        <v>830</v>
      </c>
      <c r="D5" s="147"/>
      <c r="E5" s="147"/>
      <c r="F5" s="147"/>
      <c r="G5" s="127"/>
    </row>
    <row r="6" spans="1:10" x14ac:dyDescent="0.2">
      <c r="B6" s="148"/>
      <c r="C6" s="148"/>
      <c r="D6" s="148"/>
      <c r="E6" s="148"/>
      <c r="F6" s="148"/>
      <c r="G6" s="148"/>
    </row>
    <row r="7" spans="1:10" ht="18" customHeight="1" x14ac:dyDescent="0.2">
      <c r="A7" s="127"/>
      <c r="B7" s="170"/>
      <c r="C7" s="551" t="s">
        <v>831</v>
      </c>
      <c r="D7" s="655" t="s">
        <v>832</v>
      </c>
      <c r="E7" s="657" t="s">
        <v>550</v>
      </c>
      <c r="F7" s="657"/>
      <c r="G7" s="551" t="s">
        <v>96</v>
      </c>
      <c r="H7" s="139" t="s">
        <v>553</v>
      </c>
    </row>
    <row r="8" spans="1:10" ht="18" customHeight="1" thickBot="1" x14ac:dyDescent="0.25">
      <c r="A8" s="127"/>
      <c r="B8" s="171" t="s">
        <v>833</v>
      </c>
      <c r="C8" s="172" t="s">
        <v>834</v>
      </c>
      <c r="D8" s="656"/>
      <c r="E8" s="173" t="s">
        <v>835</v>
      </c>
      <c r="F8" s="173" t="s">
        <v>836</v>
      </c>
      <c r="G8" s="172"/>
      <c r="H8" s="132"/>
    </row>
    <row r="9" spans="1:10" ht="15" customHeight="1" thickTop="1" x14ac:dyDescent="0.25">
      <c r="A9" s="127"/>
      <c r="B9" s="652" t="s">
        <v>837</v>
      </c>
      <c r="C9" s="161">
        <v>3</v>
      </c>
      <c r="D9" s="161" t="s">
        <v>838</v>
      </c>
      <c r="E9" s="161" t="s">
        <v>839</v>
      </c>
      <c r="F9" s="162" t="s">
        <v>839</v>
      </c>
      <c r="G9" s="338" t="s">
        <v>90</v>
      </c>
      <c r="H9" s="125"/>
    </row>
    <row r="10" spans="1:10" ht="15" customHeight="1" x14ac:dyDescent="0.25">
      <c r="A10" s="127"/>
      <c r="B10" s="653"/>
      <c r="C10" s="163" t="s">
        <v>840</v>
      </c>
      <c r="D10" s="163" t="s">
        <v>838</v>
      </c>
      <c r="E10" s="163" t="s">
        <v>839</v>
      </c>
      <c r="F10" s="162" t="s">
        <v>839</v>
      </c>
      <c r="G10" s="338" t="s">
        <v>90</v>
      </c>
      <c r="H10" s="125"/>
    </row>
    <row r="11" spans="1:10" ht="15" customHeight="1" x14ac:dyDescent="0.25">
      <c r="A11" s="127"/>
      <c r="B11" s="653"/>
      <c r="C11" s="163" t="s">
        <v>841</v>
      </c>
      <c r="D11" s="163" t="s">
        <v>842</v>
      </c>
      <c r="E11" s="163" t="s">
        <v>843</v>
      </c>
      <c r="F11" s="164" t="s">
        <v>843</v>
      </c>
      <c r="G11" s="338" t="s">
        <v>90</v>
      </c>
      <c r="H11" s="125"/>
    </row>
    <row r="12" spans="1:10" ht="15" customHeight="1" x14ac:dyDescent="0.25">
      <c r="A12" s="127"/>
      <c r="B12" s="653"/>
      <c r="C12" s="163" t="s">
        <v>844</v>
      </c>
      <c r="D12" s="163" t="s">
        <v>845</v>
      </c>
      <c r="E12" s="163" t="s">
        <v>846</v>
      </c>
      <c r="F12" s="164" t="s">
        <v>846</v>
      </c>
      <c r="G12" s="338" t="s">
        <v>90</v>
      </c>
      <c r="H12" s="125"/>
    </row>
    <row r="13" spans="1:10" ht="15" customHeight="1" x14ac:dyDescent="0.25">
      <c r="A13" s="127"/>
      <c r="B13" s="653"/>
      <c r="C13" s="163" t="s">
        <v>847</v>
      </c>
      <c r="D13" s="163" t="s">
        <v>838</v>
      </c>
      <c r="E13" s="163" t="s">
        <v>839</v>
      </c>
      <c r="F13" s="164"/>
      <c r="G13" s="338" t="s">
        <v>76</v>
      </c>
      <c r="H13" s="125" t="s">
        <v>848</v>
      </c>
    </row>
    <row r="14" spans="1:10" ht="15" customHeight="1" x14ac:dyDescent="0.25">
      <c r="A14" s="127"/>
      <c r="B14" s="654"/>
      <c r="C14" s="163" t="s">
        <v>849</v>
      </c>
      <c r="D14" s="165">
        <v>40</v>
      </c>
      <c r="E14" s="166" t="s">
        <v>846</v>
      </c>
      <c r="F14" s="167"/>
      <c r="G14" s="338" t="s">
        <v>76</v>
      </c>
      <c r="H14" s="125" t="s">
        <v>848</v>
      </c>
    </row>
    <row r="15" spans="1:10" ht="13.5" customHeight="1" x14ac:dyDescent="0.2">
      <c r="A15" s="127"/>
      <c r="B15" s="149"/>
      <c r="C15" s="150"/>
      <c r="D15" s="151"/>
      <c r="E15" s="152"/>
      <c r="F15" s="152"/>
      <c r="G15" s="153"/>
      <c r="H15" s="168"/>
      <c r="I15" s="169"/>
      <c r="J15" s="169"/>
    </row>
    <row r="16" spans="1:10" ht="15.75" customHeight="1" x14ac:dyDescent="0.2">
      <c r="A16" s="127"/>
      <c r="B16" s="149"/>
      <c r="C16" s="150"/>
      <c r="D16" s="151"/>
      <c r="E16" s="152"/>
      <c r="F16" s="152"/>
      <c r="G16" s="328" t="str">
        <f>IF(SUM(G1)=0,"Pass","Fail")</f>
        <v>Pass</v>
      </c>
      <c r="H16" s="320" t="s">
        <v>850</v>
      </c>
      <c r="I16" s="169"/>
      <c r="J16" s="169"/>
    </row>
    <row r="17" spans="1:10" ht="13.5" customHeight="1" x14ac:dyDescent="0.25">
      <c r="A17" s="127"/>
      <c r="B17" s="149"/>
      <c r="C17" s="150"/>
      <c r="D17" s="151"/>
      <c r="E17" s="152"/>
      <c r="F17" s="152"/>
      <c r="G17" s="80"/>
      <c r="H17" s="315"/>
      <c r="I17" s="169"/>
      <c r="J17" s="169"/>
    </row>
    <row r="18" spans="1:10" ht="13.5" customHeight="1" x14ac:dyDescent="0.25">
      <c r="A18" s="127"/>
      <c r="B18" s="149"/>
      <c r="C18" s="150"/>
      <c r="D18" s="151"/>
      <c r="E18" s="152"/>
      <c r="F18" s="152"/>
      <c r="G18" s="80"/>
      <c r="H18" s="315"/>
      <c r="I18" s="169"/>
      <c r="J18" s="169"/>
    </row>
    <row r="19" spans="1:10" ht="13.5" customHeight="1" x14ac:dyDescent="0.2">
      <c r="A19" s="127"/>
      <c r="B19" s="149"/>
      <c r="C19" s="150"/>
      <c r="D19" s="151"/>
      <c r="E19" s="152"/>
      <c r="F19" s="152"/>
      <c r="G19" s="152"/>
      <c r="H19" s="168"/>
      <c r="I19" s="169"/>
      <c r="J19" s="169"/>
    </row>
    <row r="20" spans="1:10" ht="13.5" customHeight="1" x14ac:dyDescent="0.2">
      <c r="B20" s="155"/>
      <c r="C20" s="156"/>
      <c r="D20" s="157"/>
      <c r="E20" s="158"/>
      <c r="F20" s="158"/>
      <c r="G20" s="159"/>
      <c r="H20" s="169"/>
      <c r="I20" s="169"/>
      <c r="J20" s="169"/>
    </row>
    <row r="21" spans="1:10" ht="13.5" customHeight="1" x14ac:dyDescent="0.2">
      <c r="B21" s="155"/>
      <c r="C21" s="156"/>
      <c r="D21" s="157"/>
      <c r="E21" s="158"/>
      <c r="F21" s="158"/>
      <c r="G21" s="158"/>
      <c r="H21" s="154"/>
    </row>
  </sheetData>
  <sheetProtection algorithmName="SHA-512" hashValue="OxLnKwzMUT2L2lUaBtrscw+kmfPZi2GRQSJAg71FXYy8dYPE7sQexGO8AES87nBT3YGZ5Wg2u3/fgqM1wyFq+A==" saltValue="vBJu+PNluVazvo41MoV/uA==" spinCount="100000" sheet="1" selectLockedCells="1"/>
  <mergeCells count="3">
    <mergeCell ref="B9:B14"/>
    <mergeCell ref="D7:D8"/>
    <mergeCell ref="E7:F7"/>
  </mergeCells>
  <conditionalFormatting sqref="G9:G14">
    <cfRule type="expression" dxfId="166" priority="6" stopIfTrue="1">
      <formula>OR(G9="Pass",G9="NA")</formula>
    </cfRule>
  </conditionalFormatting>
  <conditionalFormatting sqref="G16">
    <cfRule type="cellIs" dxfId="165" priority="1" operator="equal">
      <formula>"Pass"</formula>
    </cfRule>
    <cfRule type="cellIs" dxfId="164" priority="2" operator="equal">
      <formula>"Fail"</formula>
    </cfRule>
  </conditionalFormatting>
  <dataValidations count="1">
    <dataValidation type="list" allowBlank="1" showInputMessage="1" showErrorMessage="1" sqref="WVN983049:WVO983054 WLR983049:WLS983054 WBV983049:WBW983054 VRZ983049:VSA983054 VID983049:VIE983054 UYH983049:UYI983054 UOL983049:UOM983054 UEP983049:UEQ983054 TUT983049:TUU983054 TKX983049:TKY983054 TBB983049:TBC983054 SRF983049:SRG983054 SHJ983049:SHK983054 RXN983049:RXO983054 RNR983049:RNS983054 RDV983049:RDW983054 QTZ983049:QUA983054 QKD983049:QKE983054 QAH983049:QAI983054 PQL983049:PQM983054 PGP983049:PGQ983054 OWT983049:OWU983054 OMX983049:OMY983054 ODB983049:ODC983054 NTF983049:NTG983054 NJJ983049:NJK983054 MZN983049:MZO983054 MPR983049:MPS983054 MFV983049:MFW983054 LVZ983049:LWA983054 LMD983049:LME983054 LCH983049:LCI983054 KSL983049:KSM983054 KIP983049:KIQ983054 JYT983049:JYU983054 JOX983049:JOY983054 JFB983049:JFC983054 IVF983049:IVG983054 ILJ983049:ILK983054 IBN983049:IBO983054 HRR983049:HRS983054 HHV983049:HHW983054 GXZ983049:GYA983054 GOD983049:GOE983054 GEH983049:GEI983054 FUL983049:FUM983054 FKP983049:FKQ983054 FAT983049:FAU983054 EQX983049:EQY983054 EHB983049:EHC983054 DXF983049:DXG983054 DNJ983049:DNK983054 DDN983049:DDO983054 CTR983049:CTS983054 CJV983049:CJW983054 BZZ983049:CAA983054 BQD983049:BQE983054 BGH983049:BGI983054 AWL983049:AWM983054 AMP983049:AMQ983054 ACT983049:ACU983054 SX983049:SY983054 JB983049:JC983054 G983049:G983054 WVN917513:WVO917518 WLR917513:WLS917518 WBV917513:WBW917518 VRZ917513:VSA917518 VID917513:VIE917518 UYH917513:UYI917518 UOL917513:UOM917518 UEP917513:UEQ917518 TUT917513:TUU917518 TKX917513:TKY917518 TBB917513:TBC917518 SRF917513:SRG917518 SHJ917513:SHK917518 RXN917513:RXO917518 RNR917513:RNS917518 RDV917513:RDW917518 QTZ917513:QUA917518 QKD917513:QKE917518 QAH917513:QAI917518 PQL917513:PQM917518 PGP917513:PGQ917518 OWT917513:OWU917518 OMX917513:OMY917518 ODB917513:ODC917518 NTF917513:NTG917518 NJJ917513:NJK917518 MZN917513:MZO917518 MPR917513:MPS917518 MFV917513:MFW917518 LVZ917513:LWA917518 LMD917513:LME917518 LCH917513:LCI917518 KSL917513:KSM917518 KIP917513:KIQ917518 JYT917513:JYU917518 JOX917513:JOY917518 JFB917513:JFC917518 IVF917513:IVG917518 ILJ917513:ILK917518 IBN917513:IBO917518 HRR917513:HRS917518 HHV917513:HHW917518 GXZ917513:GYA917518 GOD917513:GOE917518 GEH917513:GEI917518 FUL917513:FUM917518 FKP917513:FKQ917518 FAT917513:FAU917518 EQX917513:EQY917518 EHB917513:EHC917518 DXF917513:DXG917518 DNJ917513:DNK917518 DDN917513:DDO917518 CTR917513:CTS917518 CJV917513:CJW917518 BZZ917513:CAA917518 BQD917513:BQE917518 BGH917513:BGI917518 AWL917513:AWM917518 AMP917513:AMQ917518 ACT917513:ACU917518 SX917513:SY917518 JB917513:JC917518 G917513:G917518 WVN851977:WVO851982 WLR851977:WLS851982 WBV851977:WBW851982 VRZ851977:VSA851982 VID851977:VIE851982 UYH851977:UYI851982 UOL851977:UOM851982 UEP851977:UEQ851982 TUT851977:TUU851982 TKX851977:TKY851982 TBB851977:TBC851982 SRF851977:SRG851982 SHJ851977:SHK851982 RXN851977:RXO851982 RNR851977:RNS851982 RDV851977:RDW851982 QTZ851977:QUA851982 QKD851977:QKE851982 QAH851977:QAI851982 PQL851977:PQM851982 PGP851977:PGQ851982 OWT851977:OWU851982 OMX851977:OMY851982 ODB851977:ODC851982 NTF851977:NTG851982 NJJ851977:NJK851982 MZN851977:MZO851982 MPR851977:MPS851982 MFV851977:MFW851982 LVZ851977:LWA851982 LMD851977:LME851982 LCH851977:LCI851982 KSL851977:KSM851982 KIP851977:KIQ851982 JYT851977:JYU851982 JOX851977:JOY851982 JFB851977:JFC851982 IVF851977:IVG851982 ILJ851977:ILK851982 IBN851977:IBO851982 HRR851977:HRS851982 HHV851977:HHW851982 GXZ851977:GYA851982 GOD851977:GOE851982 GEH851977:GEI851982 FUL851977:FUM851982 FKP851977:FKQ851982 FAT851977:FAU851982 EQX851977:EQY851982 EHB851977:EHC851982 DXF851977:DXG851982 DNJ851977:DNK851982 DDN851977:DDO851982 CTR851977:CTS851982 CJV851977:CJW851982 BZZ851977:CAA851982 BQD851977:BQE851982 BGH851977:BGI851982 AWL851977:AWM851982 AMP851977:AMQ851982 ACT851977:ACU851982 SX851977:SY851982 JB851977:JC851982 G851977:G851982 WVN786441:WVO786446 WLR786441:WLS786446 WBV786441:WBW786446 VRZ786441:VSA786446 VID786441:VIE786446 UYH786441:UYI786446 UOL786441:UOM786446 UEP786441:UEQ786446 TUT786441:TUU786446 TKX786441:TKY786446 TBB786441:TBC786446 SRF786441:SRG786446 SHJ786441:SHK786446 RXN786441:RXO786446 RNR786441:RNS786446 RDV786441:RDW786446 QTZ786441:QUA786446 QKD786441:QKE786446 QAH786441:QAI786446 PQL786441:PQM786446 PGP786441:PGQ786446 OWT786441:OWU786446 OMX786441:OMY786446 ODB786441:ODC786446 NTF786441:NTG786446 NJJ786441:NJK786446 MZN786441:MZO786446 MPR786441:MPS786446 MFV786441:MFW786446 LVZ786441:LWA786446 LMD786441:LME786446 LCH786441:LCI786446 KSL786441:KSM786446 KIP786441:KIQ786446 JYT786441:JYU786446 JOX786441:JOY786446 JFB786441:JFC786446 IVF786441:IVG786446 ILJ786441:ILK786446 IBN786441:IBO786446 HRR786441:HRS786446 HHV786441:HHW786446 GXZ786441:GYA786446 GOD786441:GOE786446 GEH786441:GEI786446 FUL786441:FUM786446 FKP786441:FKQ786446 FAT786441:FAU786446 EQX786441:EQY786446 EHB786441:EHC786446 DXF786441:DXG786446 DNJ786441:DNK786446 DDN786441:DDO786446 CTR786441:CTS786446 CJV786441:CJW786446 BZZ786441:CAA786446 BQD786441:BQE786446 BGH786441:BGI786446 AWL786441:AWM786446 AMP786441:AMQ786446 ACT786441:ACU786446 SX786441:SY786446 JB786441:JC786446 G786441:G786446 WVN720905:WVO720910 WLR720905:WLS720910 WBV720905:WBW720910 VRZ720905:VSA720910 VID720905:VIE720910 UYH720905:UYI720910 UOL720905:UOM720910 UEP720905:UEQ720910 TUT720905:TUU720910 TKX720905:TKY720910 TBB720905:TBC720910 SRF720905:SRG720910 SHJ720905:SHK720910 RXN720905:RXO720910 RNR720905:RNS720910 RDV720905:RDW720910 QTZ720905:QUA720910 QKD720905:QKE720910 QAH720905:QAI720910 PQL720905:PQM720910 PGP720905:PGQ720910 OWT720905:OWU720910 OMX720905:OMY720910 ODB720905:ODC720910 NTF720905:NTG720910 NJJ720905:NJK720910 MZN720905:MZO720910 MPR720905:MPS720910 MFV720905:MFW720910 LVZ720905:LWA720910 LMD720905:LME720910 LCH720905:LCI720910 KSL720905:KSM720910 KIP720905:KIQ720910 JYT720905:JYU720910 JOX720905:JOY720910 JFB720905:JFC720910 IVF720905:IVG720910 ILJ720905:ILK720910 IBN720905:IBO720910 HRR720905:HRS720910 HHV720905:HHW720910 GXZ720905:GYA720910 GOD720905:GOE720910 GEH720905:GEI720910 FUL720905:FUM720910 FKP720905:FKQ720910 FAT720905:FAU720910 EQX720905:EQY720910 EHB720905:EHC720910 DXF720905:DXG720910 DNJ720905:DNK720910 DDN720905:DDO720910 CTR720905:CTS720910 CJV720905:CJW720910 BZZ720905:CAA720910 BQD720905:BQE720910 BGH720905:BGI720910 AWL720905:AWM720910 AMP720905:AMQ720910 ACT720905:ACU720910 SX720905:SY720910 JB720905:JC720910 G720905:G720910 WVN655369:WVO655374 WLR655369:WLS655374 WBV655369:WBW655374 VRZ655369:VSA655374 VID655369:VIE655374 UYH655369:UYI655374 UOL655369:UOM655374 UEP655369:UEQ655374 TUT655369:TUU655374 TKX655369:TKY655374 TBB655369:TBC655374 SRF655369:SRG655374 SHJ655369:SHK655374 RXN655369:RXO655374 RNR655369:RNS655374 RDV655369:RDW655374 QTZ655369:QUA655374 QKD655369:QKE655374 QAH655369:QAI655374 PQL655369:PQM655374 PGP655369:PGQ655374 OWT655369:OWU655374 OMX655369:OMY655374 ODB655369:ODC655374 NTF655369:NTG655374 NJJ655369:NJK655374 MZN655369:MZO655374 MPR655369:MPS655374 MFV655369:MFW655374 LVZ655369:LWA655374 LMD655369:LME655374 LCH655369:LCI655374 KSL655369:KSM655374 KIP655369:KIQ655374 JYT655369:JYU655374 JOX655369:JOY655374 JFB655369:JFC655374 IVF655369:IVG655374 ILJ655369:ILK655374 IBN655369:IBO655374 HRR655369:HRS655374 HHV655369:HHW655374 GXZ655369:GYA655374 GOD655369:GOE655374 GEH655369:GEI655374 FUL655369:FUM655374 FKP655369:FKQ655374 FAT655369:FAU655374 EQX655369:EQY655374 EHB655369:EHC655374 DXF655369:DXG655374 DNJ655369:DNK655374 DDN655369:DDO655374 CTR655369:CTS655374 CJV655369:CJW655374 BZZ655369:CAA655374 BQD655369:BQE655374 BGH655369:BGI655374 AWL655369:AWM655374 AMP655369:AMQ655374 ACT655369:ACU655374 SX655369:SY655374 JB655369:JC655374 G655369:G655374 WVN589833:WVO589838 WLR589833:WLS589838 WBV589833:WBW589838 VRZ589833:VSA589838 VID589833:VIE589838 UYH589833:UYI589838 UOL589833:UOM589838 UEP589833:UEQ589838 TUT589833:TUU589838 TKX589833:TKY589838 TBB589833:TBC589838 SRF589833:SRG589838 SHJ589833:SHK589838 RXN589833:RXO589838 RNR589833:RNS589838 RDV589833:RDW589838 QTZ589833:QUA589838 QKD589833:QKE589838 QAH589833:QAI589838 PQL589833:PQM589838 PGP589833:PGQ589838 OWT589833:OWU589838 OMX589833:OMY589838 ODB589833:ODC589838 NTF589833:NTG589838 NJJ589833:NJK589838 MZN589833:MZO589838 MPR589833:MPS589838 MFV589833:MFW589838 LVZ589833:LWA589838 LMD589833:LME589838 LCH589833:LCI589838 KSL589833:KSM589838 KIP589833:KIQ589838 JYT589833:JYU589838 JOX589833:JOY589838 JFB589833:JFC589838 IVF589833:IVG589838 ILJ589833:ILK589838 IBN589833:IBO589838 HRR589833:HRS589838 HHV589833:HHW589838 GXZ589833:GYA589838 GOD589833:GOE589838 GEH589833:GEI589838 FUL589833:FUM589838 FKP589833:FKQ589838 FAT589833:FAU589838 EQX589833:EQY589838 EHB589833:EHC589838 DXF589833:DXG589838 DNJ589833:DNK589838 DDN589833:DDO589838 CTR589833:CTS589838 CJV589833:CJW589838 BZZ589833:CAA589838 BQD589833:BQE589838 BGH589833:BGI589838 AWL589833:AWM589838 AMP589833:AMQ589838 ACT589833:ACU589838 SX589833:SY589838 JB589833:JC589838 G589833:G589838 WVN524297:WVO524302 WLR524297:WLS524302 WBV524297:WBW524302 VRZ524297:VSA524302 VID524297:VIE524302 UYH524297:UYI524302 UOL524297:UOM524302 UEP524297:UEQ524302 TUT524297:TUU524302 TKX524297:TKY524302 TBB524297:TBC524302 SRF524297:SRG524302 SHJ524297:SHK524302 RXN524297:RXO524302 RNR524297:RNS524302 RDV524297:RDW524302 QTZ524297:QUA524302 QKD524297:QKE524302 QAH524297:QAI524302 PQL524297:PQM524302 PGP524297:PGQ524302 OWT524297:OWU524302 OMX524297:OMY524302 ODB524297:ODC524302 NTF524297:NTG524302 NJJ524297:NJK524302 MZN524297:MZO524302 MPR524297:MPS524302 MFV524297:MFW524302 LVZ524297:LWA524302 LMD524297:LME524302 LCH524297:LCI524302 KSL524297:KSM524302 KIP524297:KIQ524302 JYT524297:JYU524302 JOX524297:JOY524302 JFB524297:JFC524302 IVF524297:IVG524302 ILJ524297:ILK524302 IBN524297:IBO524302 HRR524297:HRS524302 HHV524297:HHW524302 GXZ524297:GYA524302 GOD524297:GOE524302 GEH524297:GEI524302 FUL524297:FUM524302 FKP524297:FKQ524302 FAT524297:FAU524302 EQX524297:EQY524302 EHB524297:EHC524302 DXF524297:DXG524302 DNJ524297:DNK524302 DDN524297:DDO524302 CTR524297:CTS524302 CJV524297:CJW524302 BZZ524297:CAA524302 BQD524297:BQE524302 BGH524297:BGI524302 AWL524297:AWM524302 AMP524297:AMQ524302 ACT524297:ACU524302 SX524297:SY524302 JB524297:JC524302 G524297:G524302 WVN458761:WVO458766 WLR458761:WLS458766 WBV458761:WBW458766 VRZ458761:VSA458766 VID458761:VIE458766 UYH458761:UYI458766 UOL458761:UOM458766 UEP458761:UEQ458766 TUT458761:TUU458766 TKX458761:TKY458766 TBB458761:TBC458766 SRF458761:SRG458766 SHJ458761:SHK458766 RXN458761:RXO458766 RNR458761:RNS458766 RDV458761:RDW458766 QTZ458761:QUA458766 QKD458761:QKE458766 QAH458761:QAI458766 PQL458761:PQM458766 PGP458761:PGQ458766 OWT458761:OWU458766 OMX458761:OMY458766 ODB458761:ODC458766 NTF458761:NTG458766 NJJ458761:NJK458766 MZN458761:MZO458766 MPR458761:MPS458766 MFV458761:MFW458766 LVZ458761:LWA458766 LMD458761:LME458766 LCH458761:LCI458766 KSL458761:KSM458766 KIP458761:KIQ458766 JYT458761:JYU458766 JOX458761:JOY458766 JFB458761:JFC458766 IVF458761:IVG458766 ILJ458761:ILK458766 IBN458761:IBO458766 HRR458761:HRS458766 HHV458761:HHW458766 GXZ458761:GYA458766 GOD458761:GOE458766 GEH458761:GEI458766 FUL458761:FUM458766 FKP458761:FKQ458766 FAT458761:FAU458766 EQX458761:EQY458766 EHB458761:EHC458766 DXF458761:DXG458766 DNJ458761:DNK458766 DDN458761:DDO458766 CTR458761:CTS458766 CJV458761:CJW458766 BZZ458761:CAA458766 BQD458761:BQE458766 BGH458761:BGI458766 AWL458761:AWM458766 AMP458761:AMQ458766 ACT458761:ACU458766 SX458761:SY458766 JB458761:JC458766 G458761:G458766 WVN393225:WVO393230 WLR393225:WLS393230 WBV393225:WBW393230 VRZ393225:VSA393230 VID393225:VIE393230 UYH393225:UYI393230 UOL393225:UOM393230 UEP393225:UEQ393230 TUT393225:TUU393230 TKX393225:TKY393230 TBB393225:TBC393230 SRF393225:SRG393230 SHJ393225:SHK393230 RXN393225:RXO393230 RNR393225:RNS393230 RDV393225:RDW393230 QTZ393225:QUA393230 QKD393225:QKE393230 QAH393225:QAI393230 PQL393225:PQM393230 PGP393225:PGQ393230 OWT393225:OWU393230 OMX393225:OMY393230 ODB393225:ODC393230 NTF393225:NTG393230 NJJ393225:NJK393230 MZN393225:MZO393230 MPR393225:MPS393230 MFV393225:MFW393230 LVZ393225:LWA393230 LMD393225:LME393230 LCH393225:LCI393230 KSL393225:KSM393230 KIP393225:KIQ393230 JYT393225:JYU393230 JOX393225:JOY393230 JFB393225:JFC393230 IVF393225:IVG393230 ILJ393225:ILK393230 IBN393225:IBO393230 HRR393225:HRS393230 HHV393225:HHW393230 GXZ393225:GYA393230 GOD393225:GOE393230 GEH393225:GEI393230 FUL393225:FUM393230 FKP393225:FKQ393230 FAT393225:FAU393230 EQX393225:EQY393230 EHB393225:EHC393230 DXF393225:DXG393230 DNJ393225:DNK393230 DDN393225:DDO393230 CTR393225:CTS393230 CJV393225:CJW393230 BZZ393225:CAA393230 BQD393225:BQE393230 BGH393225:BGI393230 AWL393225:AWM393230 AMP393225:AMQ393230 ACT393225:ACU393230 SX393225:SY393230 JB393225:JC393230 G393225:G393230 WVN327689:WVO327694 WLR327689:WLS327694 WBV327689:WBW327694 VRZ327689:VSA327694 VID327689:VIE327694 UYH327689:UYI327694 UOL327689:UOM327694 UEP327689:UEQ327694 TUT327689:TUU327694 TKX327689:TKY327694 TBB327689:TBC327694 SRF327689:SRG327694 SHJ327689:SHK327694 RXN327689:RXO327694 RNR327689:RNS327694 RDV327689:RDW327694 QTZ327689:QUA327694 QKD327689:QKE327694 QAH327689:QAI327694 PQL327689:PQM327694 PGP327689:PGQ327694 OWT327689:OWU327694 OMX327689:OMY327694 ODB327689:ODC327694 NTF327689:NTG327694 NJJ327689:NJK327694 MZN327689:MZO327694 MPR327689:MPS327694 MFV327689:MFW327694 LVZ327689:LWA327694 LMD327689:LME327694 LCH327689:LCI327694 KSL327689:KSM327694 KIP327689:KIQ327694 JYT327689:JYU327694 JOX327689:JOY327694 JFB327689:JFC327694 IVF327689:IVG327694 ILJ327689:ILK327694 IBN327689:IBO327694 HRR327689:HRS327694 HHV327689:HHW327694 GXZ327689:GYA327694 GOD327689:GOE327694 GEH327689:GEI327694 FUL327689:FUM327694 FKP327689:FKQ327694 FAT327689:FAU327694 EQX327689:EQY327694 EHB327689:EHC327694 DXF327689:DXG327694 DNJ327689:DNK327694 DDN327689:DDO327694 CTR327689:CTS327694 CJV327689:CJW327694 BZZ327689:CAA327694 BQD327689:BQE327694 BGH327689:BGI327694 AWL327689:AWM327694 AMP327689:AMQ327694 ACT327689:ACU327694 SX327689:SY327694 JB327689:JC327694 G327689:G327694 WVN262153:WVO262158 WLR262153:WLS262158 WBV262153:WBW262158 VRZ262153:VSA262158 VID262153:VIE262158 UYH262153:UYI262158 UOL262153:UOM262158 UEP262153:UEQ262158 TUT262153:TUU262158 TKX262153:TKY262158 TBB262153:TBC262158 SRF262153:SRG262158 SHJ262153:SHK262158 RXN262153:RXO262158 RNR262153:RNS262158 RDV262153:RDW262158 QTZ262153:QUA262158 QKD262153:QKE262158 QAH262153:QAI262158 PQL262153:PQM262158 PGP262153:PGQ262158 OWT262153:OWU262158 OMX262153:OMY262158 ODB262153:ODC262158 NTF262153:NTG262158 NJJ262153:NJK262158 MZN262153:MZO262158 MPR262153:MPS262158 MFV262153:MFW262158 LVZ262153:LWA262158 LMD262153:LME262158 LCH262153:LCI262158 KSL262153:KSM262158 KIP262153:KIQ262158 JYT262153:JYU262158 JOX262153:JOY262158 JFB262153:JFC262158 IVF262153:IVG262158 ILJ262153:ILK262158 IBN262153:IBO262158 HRR262153:HRS262158 HHV262153:HHW262158 GXZ262153:GYA262158 GOD262153:GOE262158 GEH262153:GEI262158 FUL262153:FUM262158 FKP262153:FKQ262158 FAT262153:FAU262158 EQX262153:EQY262158 EHB262153:EHC262158 DXF262153:DXG262158 DNJ262153:DNK262158 DDN262153:DDO262158 CTR262153:CTS262158 CJV262153:CJW262158 BZZ262153:CAA262158 BQD262153:BQE262158 BGH262153:BGI262158 AWL262153:AWM262158 AMP262153:AMQ262158 ACT262153:ACU262158 SX262153:SY262158 JB262153:JC262158 G262153:G262158 WVN196617:WVO196622 WLR196617:WLS196622 WBV196617:WBW196622 VRZ196617:VSA196622 VID196617:VIE196622 UYH196617:UYI196622 UOL196617:UOM196622 UEP196617:UEQ196622 TUT196617:TUU196622 TKX196617:TKY196622 TBB196617:TBC196622 SRF196617:SRG196622 SHJ196617:SHK196622 RXN196617:RXO196622 RNR196617:RNS196622 RDV196617:RDW196622 QTZ196617:QUA196622 QKD196617:QKE196622 QAH196617:QAI196622 PQL196617:PQM196622 PGP196617:PGQ196622 OWT196617:OWU196622 OMX196617:OMY196622 ODB196617:ODC196622 NTF196617:NTG196622 NJJ196617:NJK196622 MZN196617:MZO196622 MPR196617:MPS196622 MFV196617:MFW196622 LVZ196617:LWA196622 LMD196617:LME196622 LCH196617:LCI196622 KSL196617:KSM196622 KIP196617:KIQ196622 JYT196617:JYU196622 JOX196617:JOY196622 JFB196617:JFC196622 IVF196617:IVG196622 ILJ196617:ILK196622 IBN196617:IBO196622 HRR196617:HRS196622 HHV196617:HHW196622 GXZ196617:GYA196622 GOD196617:GOE196622 GEH196617:GEI196622 FUL196617:FUM196622 FKP196617:FKQ196622 FAT196617:FAU196622 EQX196617:EQY196622 EHB196617:EHC196622 DXF196617:DXG196622 DNJ196617:DNK196622 DDN196617:DDO196622 CTR196617:CTS196622 CJV196617:CJW196622 BZZ196617:CAA196622 BQD196617:BQE196622 BGH196617:BGI196622 AWL196617:AWM196622 AMP196617:AMQ196622 ACT196617:ACU196622 SX196617:SY196622 JB196617:JC196622 G196617:G196622 WVN131081:WVO131086 WLR131081:WLS131086 WBV131081:WBW131086 VRZ131081:VSA131086 VID131081:VIE131086 UYH131081:UYI131086 UOL131081:UOM131086 UEP131081:UEQ131086 TUT131081:TUU131086 TKX131081:TKY131086 TBB131081:TBC131086 SRF131081:SRG131086 SHJ131081:SHK131086 RXN131081:RXO131086 RNR131081:RNS131086 RDV131081:RDW131086 QTZ131081:QUA131086 QKD131081:QKE131086 QAH131081:QAI131086 PQL131081:PQM131086 PGP131081:PGQ131086 OWT131081:OWU131086 OMX131081:OMY131086 ODB131081:ODC131086 NTF131081:NTG131086 NJJ131081:NJK131086 MZN131081:MZO131086 MPR131081:MPS131086 MFV131081:MFW131086 LVZ131081:LWA131086 LMD131081:LME131086 LCH131081:LCI131086 KSL131081:KSM131086 KIP131081:KIQ131086 JYT131081:JYU131086 JOX131081:JOY131086 JFB131081:JFC131086 IVF131081:IVG131086 ILJ131081:ILK131086 IBN131081:IBO131086 HRR131081:HRS131086 HHV131081:HHW131086 GXZ131081:GYA131086 GOD131081:GOE131086 GEH131081:GEI131086 FUL131081:FUM131086 FKP131081:FKQ131086 FAT131081:FAU131086 EQX131081:EQY131086 EHB131081:EHC131086 DXF131081:DXG131086 DNJ131081:DNK131086 DDN131081:DDO131086 CTR131081:CTS131086 CJV131081:CJW131086 BZZ131081:CAA131086 BQD131081:BQE131086 BGH131081:BGI131086 AWL131081:AWM131086 AMP131081:AMQ131086 ACT131081:ACU131086 SX131081:SY131086 JB131081:JC131086 G131081:G131086 WVN65545:WVO65550 WLR65545:WLS65550 WBV65545:WBW65550 VRZ65545:VSA65550 VID65545:VIE65550 UYH65545:UYI65550 UOL65545:UOM65550 UEP65545:UEQ65550 TUT65545:TUU65550 TKX65545:TKY65550 TBB65545:TBC65550 SRF65545:SRG65550 SHJ65545:SHK65550 RXN65545:RXO65550 RNR65545:RNS65550 RDV65545:RDW65550 QTZ65545:QUA65550 QKD65545:QKE65550 QAH65545:QAI65550 PQL65545:PQM65550 PGP65545:PGQ65550 OWT65545:OWU65550 OMX65545:OMY65550 ODB65545:ODC65550 NTF65545:NTG65550 NJJ65545:NJK65550 MZN65545:MZO65550 MPR65545:MPS65550 MFV65545:MFW65550 LVZ65545:LWA65550 LMD65545:LME65550 LCH65545:LCI65550 KSL65545:KSM65550 KIP65545:KIQ65550 JYT65545:JYU65550 JOX65545:JOY65550 JFB65545:JFC65550 IVF65545:IVG65550 ILJ65545:ILK65550 IBN65545:IBO65550 HRR65545:HRS65550 HHV65545:HHW65550 GXZ65545:GYA65550 GOD65545:GOE65550 GEH65545:GEI65550 FUL65545:FUM65550 FKP65545:FKQ65550 FAT65545:FAU65550 EQX65545:EQY65550 EHB65545:EHC65550 DXF65545:DXG65550 DNJ65545:DNK65550 DDN65545:DDO65550 CTR65545:CTS65550 CJV65545:CJW65550 BZZ65545:CAA65550 BQD65545:BQE65550 BGH65545:BGI65550 AWL65545:AWM65550 AMP65545:AMQ65550 ACT65545:ACU65550 SX65545:SY65550 JB65545:JC65550 G65545:G65550 SX9:SY14 ACT9:ACU14 AMP9:AMQ14 AWL9:AWM14 BGH9:BGI14 BQD9:BQE14 BZZ9:CAA14 CJV9:CJW14 CTR9:CTS14 DDN9:DDO14 DNJ9:DNK14 DXF9:DXG14 EHB9:EHC14 EQX9:EQY14 FAT9:FAU14 FKP9:FKQ14 FUL9:FUM14 GEH9:GEI14 GOD9:GOE14 GXZ9:GYA14 HHV9:HHW14 HRR9:HRS14 IBN9:IBO14 ILJ9:ILK14 IVF9:IVG14 JFB9:JFC14 JOX9:JOY14 JYT9:JYU14 KIP9:KIQ14 KSL9:KSM14 LCH9:LCI14 LMD9:LME14 LVZ9:LWA14 MFV9:MFW14 MPR9:MPS14 MZN9:MZO14 NJJ9:NJK14 NTF9:NTG14 ODB9:ODC14 OMX9:OMY14 OWT9:OWU14 PGP9:PGQ14 PQL9:PQM14 QAH9:QAI14 QKD9:QKE14 QTZ9:QUA14 RDV9:RDW14 RNR9:RNS14 RXN9:RXO14 SHJ9:SHK14 SRF9:SRG14 TBB9:TBC14 TKX9:TKY14 TUT9:TUU14 UEP9:UEQ14 UOL9:UOM14 UYH9:UYI14 VID9:VIE14 VRZ9:VSA14 WBV9:WBW14 WLR9:WLS14 WVN9:WVO14 JB9:JC14" xr:uid="{00000000-0002-0000-0900-000000000000}">
      <formula1>$A$3:$A$5</formula1>
    </dataValidation>
  </dataValidations>
  <pageMargins left="0.5" right="0.5" top="0.48" bottom="0.84" header="0.3" footer="0.5"/>
  <pageSetup fitToHeight="11" orientation="landscape" r:id="rId1"/>
  <headerFooter alignWithMargins="0">
    <oddFooter xml:space="preserve">&amp;L&amp;8Vehicle Diagnostics CoC
Copyright ©2002 DaimlerChrysler&amp;C&amp;8&amp;P of &amp;N&amp;R&amp;8&amp;F
Worksheet: &amp;A </oddFooter>
  </headerFooter>
  <rowBreaks count="1" manualBreakCount="1">
    <brk id="15" max="16383" man="1"/>
  </rowBreaks>
  <ignoredErrors>
    <ignoredError sqref="C9:D12 D13 C13:C14" numberStoredAsText="1"/>
  </ignoredErrors>
  <extLst>
    <ext xmlns:x14="http://schemas.microsoft.com/office/spreadsheetml/2009/9/main" uri="{78C0D931-6437-407d-A8EE-F0AAD7539E65}">
      <x14:conditionalFormattings>
        <x14:conditionalFormatting xmlns:xm="http://schemas.microsoft.com/office/excel/2006/main">
          <x14:cfRule type="cellIs" priority="5" operator="equal" id="{A85FA4CB-570F-4007-9868-004048D39434}">
            <xm:f>Change_Log!$H$5</xm:f>
            <x14:dxf>
              <fill>
                <patternFill>
                  <bgColor rgb="FFFFFF99"/>
                </patternFill>
              </fill>
            </x14:dxf>
          </x14:cfRule>
          <x14:cfRule type="cellIs" priority="7" stopIfTrue="1" operator="equal" id="{3159ACB2-521C-4366-8B5F-44039E51CDB2}">
            <xm:f>Change_Log!$H$4</xm:f>
            <x14:dxf>
              <fill>
                <patternFill>
                  <bgColor rgb="FFFF0000"/>
                </patternFill>
              </fill>
            </x14:dxf>
          </x14:cfRule>
          <xm:sqref>G9:G14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1000000}">
          <x14:formula1>
            <xm:f>Change_Log!$H$3:$H$6</xm:f>
          </x14:formula1>
          <xm:sqref>G9:G14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2"/>
  <sheetViews>
    <sheetView showGridLines="0" topLeftCell="A2" zoomScaleNormal="100" workbookViewId="0">
      <selection activeCell="D5" sqref="D5"/>
    </sheetView>
  </sheetViews>
  <sheetFormatPr defaultRowHeight="10.199999999999999" x14ac:dyDescent="0.2"/>
  <cols>
    <col min="1" max="1" width="3.5546875" style="122" customWidth="1"/>
    <col min="2" max="2" width="46.44140625" style="122" customWidth="1"/>
    <col min="3" max="3" width="10.109375" style="160" customWidth="1"/>
    <col min="4" max="4" width="18" style="160" customWidth="1"/>
    <col min="5" max="5" width="18.5546875" style="122" customWidth="1"/>
    <col min="6" max="6" width="67.5546875" style="122" customWidth="1"/>
    <col min="7" max="7" width="4.88671875" style="122" customWidth="1"/>
    <col min="8" max="9" width="3.44140625" style="122" bestFit="1" customWidth="1"/>
    <col min="10" max="251" width="9.109375" style="122"/>
    <col min="252" max="252" width="3.5546875" style="122" customWidth="1"/>
    <col min="253" max="253" width="13.5546875" style="122" customWidth="1"/>
    <col min="254" max="254" width="8" style="122" bestFit="1" customWidth="1"/>
    <col min="255" max="255" width="10.44140625" style="122" bestFit="1" customWidth="1"/>
    <col min="256" max="259" width="8.44140625" style="122" customWidth="1"/>
    <col min="260" max="260" width="5.109375" style="122" bestFit="1" customWidth="1"/>
    <col min="261" max="261" width="4.44140625" style="122" bestFit="1" customWidth="1"/>
    <col min="262" max="262" width="5.109375" style="122" customWidth="1"/>
    <col min="263" max="263" width="4.88671875" style="122" customWidth="1"/>
    <col min="264" max="265" width="3.44140625" style="122" bestFit="1" customWidth="1"/>
    <col min="266" max="507" width="9.109375" style="122"/>
    <col min="508" max="508" width="3.5546875" style="122" customWidth="1"/>
    <col min="509" max="509" width="13.5546875" style="122" customWidth="1"/>
    <col min="510" max="510" width="8" style="122" bestFit="1" customWidth="1"/>
    <col min="511" max="511" width="10.44140625" style="122" bestFit="1" customWidth="1"/>
    <col min="512" max="515" width="8.44140625" style="122" customWidth="1"/>
    <col min="516" max="516" width="5.109375" style="122" bestFit="1" customWidth="1"/>
    <col min="517" max="517" width="4.44140625" style="122" bestFit="1" customWidth="1"/>
    <col min="518" max="518" width="5.109375" style="122" customWidth="1"/>
    <col min="519" max="519" width="4.88671875" style="122" customWidth="1"/>
    <col min="520" max="521" width="3.44140625" style="122" bestFit="1" customWidth="1"/>
    <col min="522" max="763" width="9.109375" style="122"/>
    <col min="764" max="764" width="3.5546875" style="122" customWidth="1"/>
    <col min="765" max="765" width="13.5546875" style="122" customWidth="1"/>
    <col min="766" max="766" width="8" style="122" bestFit="1" customWidth="1"/>
    <col min="767" max="767" width="10.44140625" style="122" bestFit="1" customWidth="1"/>
    <col min="768" max="771" width="8.44140625" style="122" customWidth="1"/>
    <col min="772" max="772" width="5.109375" style="122" bestFit="1" customWidth="1"/>
    <col min="773" max="773" width="4.44140625" style="122" bestFit="1" customWidth="1"/>
    <col min="774" max="774" width="5.109375" style="122" customWidth="1"/>
    <col min="775" max="775" width="4.88671875" style="122" customWidth="1"/>
    <col min="776" max="777" width="3.44140625" style="122" bestFit="1" customWidth="1"/>
    <col min="778" max="1019" width="9.109375" style="122"/>
    <col min="1020" max="1020" width="3.5546875" style="122" customWidth="1"/>
    <col min="1021" max="1021" width="13.5546875" style="122" customWidth="1"/>
    <col min="1022" max="1022" width="8" style="122" bestFit="1" customWidth="1"/>
    <col min="1023" max="1023" width="10.44140625" style="122" bestFit="1" customWidth="1"/>
    <col min="1024" max="1027" width="8.44140625" style="122" customWidth="1"/>
    <col min="1028" max="1028" width="5.109375" style="122" bestFit="1" customWidth="1"/>
    <col min="1029" max="1029" width="4.44140625" style="122" bestFit="1" customWidth="1"/>
    <col min="1030" max="1030" width="5.109375" style="122" customWidth="1"/>
    <col min="1031" max="1031" width="4.88671875" style="122" customWidth="1"/>
    <col min="1032" max="1033" width="3.44140625" style="122" bestFit="1" customWidth="1"/>
    <col min="1034" max="1275" width="9.109375" style="122"/>
    <col min="1276" max="1276" width="3.5546875" style="122" customWidth="1"/>
    <col min="1277" max="1277" width="13.5546875" style="122" customWidth="1"/>
    <col min="1278" max="1278" width="8" style="122" bestFit="1" customWidth="1"/>
    <col min="1279" max="1279" width="10.44140625" style="122" bestFit="1" customWidth="1"/>
    <col min="1280" max="1283" width="8.44140625" style="122" customWidth="1"/>
    <col min="1284" max="1284" width="5.109375" style="122" bestFit="1" customWidth="1"/>
    <col min="1285" max="1285" width="4.44140625" style="122" bestFit="1" customWidth="1"/>
    <col min="1286" max="1286" width="5.109375" style="122" customWidth="1"/>
    <col min="1287" max="1287" width="4.88671875" style="122" customWidth="1"/>
    <col min="1288" max="1289" width="3.44140625" style="122" bestFit="1" customWidth="1"/>
    <col min="1290" max="1531" width="9.109375" style="122"/>
    <col min="1532" max="1532" width="3.5546875" style="122" customWidth="1"/>
    <col min="1533" max="1533" width="13.5546875" style="122" customWidth="1"/>
    <col min="1534" max="1534" width="8" style="122" bestFit="1" customWidth="1"/>
    <col min="1535" max="1535" width="10.44140625" style="122" bestFit="1" customWidth="1"/>
    <col min="1536" max="1539" width="8.44140625" style="122" customWidth="1"/>
    <col min="1540" max="1540" width="5.109375" style="122" bestFit="1" customWidth="1"/>
    <col min="1541" max="1541" width="4.44140625" style="122" bestFit="1" customWidth="1"/>
    <col min="1542" max="1542" width="5.109375" style="122" customWidth="1"/>
    <col min="1543" max="1543" width="4.88671875" style="122" customWidth="1"/>
    <col min="1544" max="1545" width="3.44140625" style="122" bestFit="1" customWidth="1"/>
    <col min="1546" max="1787" width="9.109375" style="122"/>
    <col min="1788" max="1788" width="3.5546875" style="122" customWidth="1"/>
    <col min="1789" max="1789" width="13.5546875" style="122" customWidth="1"/>
    <col min="1790" max="1790" width="8" style="122" bestFit="1" customWidth="1"/>
    <col min="1791" max="1791" width="10.44140625" style="122" bestFit="1" customWidth="1"/>
    <col min="1792" max="1795" width="8.44140625" style="122" customWidth="1"/>
    <col min="1796" max="1796" width="5.109375" style="122" bestFit="1" customWidth="1"/>
    <col min="1797" max="1797" width="4.44140625" style="122" bestFit="1" customWidth="1"/>
    <col min="1798" max="1798" width="5.109375" style="122" customWidth="1"/>
    <col min="1799" max="1799" width="4.88671875" style="122" customWidth="1"/>
    <col min="1800" max="1801" width="3.44140625" style="122" bestFit="1" customWidth="1"/>
    <col min="1802" max="2043" width="9.109375" style="122"/>
    <col min="2044" max="2044" width="3.5546875" style="122" customWidth="1"/>
    <col min="2045" max="2045" width="13.5546875" style="122" customWidth="1"/>
    <col min="2046" max="2046" width="8" style="122" bestFit="1" customWidth="1"/>
    <col min="2047" max="2047" width="10.44140625" style="122" bestFit="1" customWidth="1"/>
    <col min="2048" max="2051" width="8.44140625" style="122" customWidth="1"/>
    <col min="2052" max="2052" width="5.109375" style="122" bestFit="1" customWidth="1"/>
    <col min="2053" max="2053" width="4.44140625" style="122" bestFit="1" customWidth="1"/>
    <col min="2054" max="2054" width="5.109375" style="122" customWidth="1"/>
    <col min="2055" max="2055" width="4.88671875" style="122" customWidth="1"/>
    <col min="2056" max="2057" width="3.44140625" style="122" bestFit="1" customWidth="1"/>
    <col min="2058" max="2299" width="9.109375" style="122"/>
    <col min="2300" max="2300" width="3.5546875" style="122" customWidth="1"/>
    <col min="2301" max="2301" width="13.5546875" style="122" customWidth="1"/>
    <col min="2302" max="2302" width="8" style="122" bestFit="1" customWidth="1"/>
    <col min="2303" max="2303" width="10.44140625" style="122" bestFit="1" customWidth="1"/>
    <col min="2304" max="2307" width="8.44140625" style="122" customWidth="1"/>
    <col min="2308" max="2308" width="5.109375" style="122" bestFit="1" customWidth="1"/>
    <col min="2309" max="2309" width="4.44140625" style="122" bestFit="1" customWidth="1"/>
    <col min="2310" max="2310" width="5.109375" style="122" customWidth="1"/>
    <col min="2311" max="2311" width="4.88671875" style="122" customWidth="1"/>
    <col min="2312" max="2313" width="3.44140625" style="122" bestFit="1" customWidth="1"/>
    <col min="2314" max="2555" width="9.109375" style="122"/>
    <col min="2556" max="2556" width="3.5546875" style="122" customWidth="1"/>
    <col min="2557" max="2557" width="13.5546875" style="122" customWidth="1"/>
    <col min="2558" max="2558" width="8" style="122" bestFit="1" customWidth="1"/>
    <col min="2559" max="2559" width="10.44140625" style="122" bestFit="1" customWidth="1"/>
    <col min="2560" max="2563" width="8.44140625" style="122" customWidth="1"/>
    <col min="2564" max="2564" width="5.109375" style="122" bestFit="1" customWidth="1"/>
    <col min="2565" max="2565" width="4.44140625" style="122" bestFit="1" customWidth="1"/>
    <col min="2566" max="2566" width="5.109375" style="122" customWidth="1"/>
    <col min="2567" max="2567" width="4.88671875" style="122" customWidth="1"/>
    <col min="2568" max="2569" width="3.44140625" style="122" bestFit="1" customWidth="1"/>
    <col min="2570" max="2811" width="9.109375" style="122"/>
    <col min="2812" max="2812" width="3.5546875" style="122" customWidth="1"/>
    <col min="2813" max="2813" width="13.5546875" style="122" customWidth="1"/>
    <col min="2814" max="2814" width="8" style="122" bestFit="1" customWidth="1"/>
    <col min="2815" max="2815" width="10.44140625" style="122" bestFit="1" customWidth="1"/>
    <col min="2816" max="2819" width="8.44140625" style="122" customWidth="1"/>
    <col min="2820" max="2820" width="5.109375" style="122" bestFit="1" customWidth="1"/>
    <col min="2821" max="2821" width="4.44140625" style="122" bestFit="1" customWidth="1"/>
    <col min="2822" max="2822" width="5.109375" style="122" customWidth="1"/>
    <col min="2823" max="2823" width="4.88671875" style="122" customWidth="1"/>
    <col min="2824" max="2825" width="3.44140625" style="122" bestFit="1" customWidth="1"/>
    <col min="2826" max="3067" width="9.109375" style="122"/>
    <col min="3068" max="3068" width="3.5546875" style="122" customWidth="1"/>
    <col min="3069" max="3069" width="13.5546875" style="122" customWidth="1"/>
    <col min="3070" max="3070" width="8" style="122" bestFit="1" customWidth="1"/>
    <col min="3071" max="3071" width="10.44140625" style="122" bestFit="1" customWidth="1"/>
    <col min="3072" max="3075" width="8.44140625" style="122" customWidth="1"/>
    <col min="3076" max="3076" width="5.109375" style="122" bestFit="1" customWidth="1"/>
    <col min="3077" max="3077" width="4.44140625" style="122" bestFit="1" customWidth="1"/>
    <col min="3078" max="3078" width="5.109375" style="122" customWidth="1"/>
    <col min="3079" max="3079" width="4.88671875" style="122" customWidth="1"/>
    <col min="3080" max="3081" width="3.44140625" style="122" bestFit="1" customWidth="1"/>
    <col min="3082" max="3323" width="9.109375" style="122"/>
    <col min="3324" max="3324" width="3.5546875" style="122" customWidth="1"/>
    <col min="3325" max="3325" width="13.5546875" style="122" customWidth="1"/>
    <col min="3326" max="3326" width="8" style="122" bestFit="1" customWidth="1"/>
    <col min="3327" max="3327" width="10.44140625" style="122" bestFit="1" customWidth="1"/>
    <col min="3328" max="3331" width="8.44140625" style="122" customWidth="1"/>
    <col min="3332" max="3332" width="5.109375" style="122" bestFit="1" customWidth="1"/>
    <col min="3333" max="3333" width="4.44140625" style="122" bestFit="1" customWidth="1"/>
    <col min="3334" max="3334" width="5.109375" style="122" customWidth="1"/>
    <col min="3335" max="3335" width="4.88671875" style="122" customWidth="1"/>
    <col min="3336" max="3337" width="3.44140625" style="122" bestFit="1" customWidth="1"/>
    <col min="3338" max="3579" width="9.109375" style="122"/>
    <col min="3580" max="3580" width="3.5546875" style="122" customWidth="1"/>
    <col min="3581" max="3581" width="13.5546875" style="122" customWidth="1"/>
    <col min="3582" max="3582" width="8" style="122" bestFit="1" customWidth="1"/>
    <col min="3583" max="3583" width="10.44140625" style="122" bestFit="1" customWidth="1"/>
    <col min="3584" max="3587" width="8.44140625" style="122" customWidth="1"/>
    <col min="3588" max="3588" width="5.109375" style="122" bestFit="1" customWidth="1"/>
    <col min="3589" max="3589" width="4.44140625" style="122" bestFit="1" customWidth="1"/>
    <col min="3590" max="3590" width="5.109375" style="122" customWidth="1"/>
    <col min="3591" max="3591" width="4.88671875" style="122" customWidth="1"/>
    <col min="3592" max="3593" width="3.44140625" style="122" bestFit="1" customWidth="1"/>
    <col min="3594" max="3835" width="9.109375" style="122"/>
    <col min="3836" max="3836" width="3.5546875" style="122" customWidth="1"/>
    <col min="3837" max="3837" width="13.5546875" style="122" customWidth="1"/>
    <col min="3838" max="3838" width="8" style="122" bestFit="1" customWidth="1"/>
    <col min="3839" max="3839" width="10.44140625" style="122" bestFit="1" customWidth="1"/>
    <col min="3840" max="3843" width="8.44140625" style="122" customWidth="1"/>
    <col min="3844" max="3844" width="5.109375" style="122" bestFit="1" customWidth="1"/>
    <col min="3845" max="3845" width="4.44140625" style="122" bestFit="1" customWidth="1"/>
    <col min="3846" max="3846" width="5.109375" style="122" customWidth="1"/>
    <col min="3847" max="3847" width="4.88671875" style="122" customWidth="1"/>
    <col min="3848" max="3849" width="3.44140625" style="122" bestFit="1" customWidth="1"/>
    <col min="3850" max="4091" width="9.109375" style="122"/>
    <col min="4092" max="4092" width="3.5546875" style="122" customWidth="1"/>
    <col min="4093" max="4093" width="13.5546875" style="122" customWidth="1"/>
    <col min="4094" max="4094" width="8" style="122" bestFit="1" customWidth="1"/>
    <col min="4095" max="4095" width="10.44140625" style="122" bestFit="1" customWidth="1"/>
    <col min="4096" max="4099" width="8.44140625" style="122" customWidth="1"/>
    <col min="4100" max="4100" width="5.109375" style="122" bestFit="1" customWidth="1"/>
    <col min="4101" max="4101" width="4.44140625" style="122" bestFit="1" customWidth="1"/>
    <col min="4102" max="4102" width="5.109375" style="122" customWidth="1"/>
    <col min="4103" max="4103" width="4.88671875" style="122" customWidth="1"/>
    <col min="4104" max="4105" width="3.44140625" style="122" bestFit="1" customWidth="1"/>
    <col min="4106" max="4347" width="9.109375" style="122"/>
    <col min="4348" max="4348" width="3.5546875" style="122" customWidth="1"/>
    <col min="4349" max="4349" width="13.5546875" style="122" customWidth="1"/>
    <col min="4350" max="4350" width="8" style="122" bestFit="1" customWidth="1"/>
    <col min="4351" max="4351" width="10.44140625" style="122" bestFit="1" customWidth="1"/>
    <col min="4352" max="4355" width="8.44140625" style="122" customWidth="1"/>
    <col min="4356" max="4356" width="5.109375" style="122" bestFit="1" customWidth="1"/>
    <col min="4357" max="4357" width="4.44140625" style="122" bestFit="1" customWidth="1"/>
    <col min="4358" max="4358" width="5.109375" style="122" customWidth="1"/>
    <col min="4359" max="4359" width="4.88671875" style="122" customWidth="1"/>
    <col min="4360" max="4361" width="3.44140625" style="122" bestFit="1" customWidth="1"/>
    <col min="4362" max="4603" width="9.109375" style="122"/>
    <col min="4604" max="4604" width="3.5546875" style="122" customWidth="1"/>
    <col min="4605" max="4605" width="13.5546875" style="122" customWidth="1"/>
    <col min="4606" max="4606" width="8" style="122" bestFit="1" customWidth="1"/>
    <col min="4607" max="4607" width="10.44140625" style="122" bestFit="1" customWidth="1"/>
    <col min="4608" max="4611" width="8.44140625" style="122" customWidth="1"/>
    <col min="4612" max="4612" width="5.109375" style="122" bestFit="1" customWidth="1"/>
    <col min="4613" max="4613" width="4.44140625" style="122" bestFit="1" customWidth="1"/>
    <col min="4614" max="4614" width="5.109375" style="122" customWidth="1"/>
    <col min="4615" max="4615" width="4.88671875" style="122" customWidth="1"/>
    <col min="4616" max="4617" width="3.44140625" style="122" bestFit="1" customWidth="1"/>
    <col min="4618" max="4859" width="9.109375" style="122"/>
    <col min="4860" max="4860" width="3.5546875" style="122" customWidth="1"/>
    <col min="4861" max="4861" width="13.5546875" style="122" customWidth="1"/>
    <col min="4862" max="4862" width="8" style="122" bestFit="1" customWidth="1"/>
    <col min="4863" max="4863" width="10.44140625" style="122" bestFit="1" customWidth="1"/>
    <col min="4864" max="4867" width="8.44140625" style="122" customWidth="1"/>
    <col min="4868" max="4868" width="5.109375" style="122" bestFit="1" customWidth="1"/>
    <col min="4869" max="4869" width="4.44140625" style="122" bestFit="1" customWidth="1"/>
    <col min="4870" max="4870" width="5.109375" style="122" customWidth="1"/>
    <col min="4871" max="4871" width="4.88671875" style="122" customWidth="1"/>
    <col min="4872" max="4873" width="3.44140625" style="122" bestFit="1" customWidth="1"/>
    <col min="4874" max="5115" width="9.109375" style="122"/>
    <col min="5116" max="5116" width="3.5546875" style="122" customWidth="1"/>
    <col min="5117" max="5117" width="13.5546875" style="122" customWidth="1"/>
    <col min="5118" max="5118" width="8" style="122" bestFit="1" customWidth="1"/>
    <col min="5119" max="5119" width="10.44140625" style="122" bestFit="1" customWidth="1"/>
    <col min="5120" max="5123" width="8.44140625" style="122" customWidth="1"/>
    <col min="5124" max="5124" width="5.109375" style="122" bestFit="1" customWidth="1"/>
    <col min="5125" max="5125" width="4.44140625" style="122" bestFit="1" customWidth="1"/>
    <col min="5126" max="5126" width="5.109375" style="122" customWidth="1"/>
    <col min="5127" max="5127" width="4.88671875" style="122" customWidth="1"/>
    <col min="5128" max="5129" width="3.44140625" style="122" bestFit="1" customWidth="1"/>
    <col min="5130" max="5371" width="9.109375" style="122"/>
    <col min="5372" max="5372" width="3.5546875" style="122" customWidth="1"/>
    <col min="5373" max="5373" width="13.5546875" style="122" customWidth="1"/>
    <col min="5374" max="5374" width="8" style="122" bestFit="1" customWidth="1"/>
    <col min="5375" max="5375" width="10.44140625" style="122" bestFit="1" customWidth="1"/>
    <col min="5376" max="5379" width="8.44140625" style="122" customWidth="1"/>
    <col min="5380" max="5380" width="5.109375" style="122" bestFit="1" customWidth="1"/>
    <col min="5381" max="5381" width="4.44140625" style="122" bestFit="1" customWidth="1"/>
    <col min="5382" max="5382" width="5.109375" style="122" customWidth="1"/>
    <col min="5383" max="5383" width="4.88671875" style="122" customWidth="1"/>
    <col min="5384" max="5385" width="3.44140625" style="122" bestFit="1" customWidth="1"/>
    <col min="5386" max="5627" width="9.109375" style="122"/>
    <col min="5628" max="5628" width="3.5546875" style="122" customWidth="1"/>
    <col min="5629" max="5629" width="13.5546875" style="122" customWidth="1"/>
    <col min="5630" max="5630" width="8" style="122" bestFit="1" customWidth="1"/>
    <col min="5631" max="5631" width="10.44140625" style="122" bestFit="1" customWidth="1"/>
    <col min="5632" max="5635" width="8.44140625" style="122" customWidth="1"/>
    <col min="5636" max="5636" width="5.109375" style="122" bestFit="1" customWidth="1"/>
    <col min="5637" max="5637" width="4.44140625" style="122" bestFit="1" customWidth="1"/>
    <col min="5638" max="5638" width="5.109375" style="122" customWidth="1"/>
    <col min="5639" max="5639" width="4.88671875" style="122" customWidth="1"/>
    <col min="5640" max="5641" width="3.44140625" style="122" bestFit="1" customWidth="1"/>
    <col min="5642" max="5883" width="9.109375" style="122"/>
    <col min="5884" max="5884" width="3.5546875" style="122" customWidth="1"/>
    <col min="5885" max="5885" width="13.5546875" style="122" customWidth="1"/>
    <col min="5886" max="5886" width="8" style="122" bestFit="1" customWidth="1"/>
    <col min="5887" max="5887" width="10.44140625" style="122" bestFit="1" customWidth="1"/>
    <col min="5888" max="5891" width="8.44140625" style="122" customWidth="1"/>
    <col min="5892" max="5892" width="5.109375" style="122" bestFit="1" customWidth="1"/>
    <col min="5893" max="5893" width="4.44140625" style="122" bestFit="1" customWidth="1"/>
    <col min="5894" max="5894" width="5.109375" style="122" customWidth="1"/>
    <col min="5895" max="5895" width="4.88671875" style="122" customWidth="1"/>
    <col min="5896" max="5897" width="3.44140625" style="122" bestFit="1" customWidth="1"/>
    <col min="5898" max="6139" width="9.109375" style="122"/>
    <col min="6140" max="6140" width="3.5546875" style="122" customWidth="1"/>
    <col min="6141" max="6141" width="13.5546875" style="122" customWidth="1"/>
    <col min="6142" max="6142" width="8" style="122" bestFit="1" customWidth="1"/>
    <col min="6143" max="6143" width="10.44140625" style="122" bestFit="1" customWidth="1"/>
    <col min="6144" max="6147" width="8.44140625" style="122" customWidth="1"/>
    <col min="6148" max="6148" width="5.109375" style="122" bestFit="1" customWidth="1"/>
    <col min="6149" max="6149" width="4.44140625" style="122" bestFit="1" customWidth="1"/>
    <col min="6150" max="6150" width="5.109375" style="122" customWidth="1"/>
    <col min="6151" max="6151" width="4.88671875" style="122" customWidth="1"/>
    <col min="6152" max="6153" width="3.44140625" style="122" bestFit="1" customWidth="1"/>
    <col min="6154" max="6395" width="9.109375" style="122"/>
    <col min="6396" max="6396" width="3.5546875" style="122" customWidth="1"/>
    <col min="6397" max="6397" width="13.5546875" style="122" customWidth="1"/>
    <col min="6398" max="6398" width="8" style="122" bestFit="1" customWidth="1"/>
    <col min="6399" max="6399" width="10.44140625" style="122" bestFit="1" customWidth="1"/>
    <col min="6400" max="6403" width="8.44140625" style="122" customWidth="1"/>
    <col min="6404" max="6404" width="5.109375" style="122" bestFit="1" customWidth="1"/>
    <col min="6405" max="6405" width="4.44140625" style="122" bestFit="1" customWidth="1"/>
    <col min="6406" max="6406" width="5.109375" style="122" customWidth="1"/>
    <col min="6407" max="6407" width="4.88671875" style="122" customWidth="1"/>
    <col min="6408" max="6409" width="3.44140625" style="122" bestFit="1" customWidth="1"/>
    <col min="6410" max="6651" width="9.109375" style="122"/>
    <col min="6652" max="6652" width="3.5546875" style="122" customWidth="1"/>
    <col min="6653" max="6653" width="13.5546875" style="122" customWidth="1"/>
    <col min="6654" max="6654" width="8" style="122" bestFit="1" customWidth="1"/>
    <col min="6655" max="6655" width="10.44140625" style="122" bestFit="1" customWidth="1"/>
    <col min="6656" max="6659" width="8.44140625" style="122" customWidth="1"/>
    <col min="6660" max="6660" width="5.109375" style="122" bestFit="1" customWidth="1"/>
    <col min="6661" max="6661" width="4.44140625" style="122" bestFit="1" customWidth="1"/>
    <col min="6662" max="6662" width="5.109375" style="122" customWidth="1"/>
    <col min="6663" max="6663" width="4.88671875" style="122" customWidth="1"/>
    <col min="6664" max="6665" width="3.44140625" style="122" bestFit="1" customWidth="1"/>
    <col min="6666" max="6907" width="9.109375" style="122"/>
    <col min="6908" max="6908" width="3.5546875" style="122" customWidth="1"/>
    <col min="6909" max="6909" width="13.5546875" style="122" customWidth="1"/>
    <col min="6910" max="6910" width="8" style="122" bestFit="1" customWidth="1"/>
    <col min="6911" max="6911" width="10.44140625" style="122" bestFit="1" customWidth="1"/>
    <col min="6912" max="6915" width="8.44140625" style="122" customWidth="1"/>
    <col min="6916" max="6916" width="5.109375" style="122" bestFit="1" customWidth="1"/>
    <col min="6917" max="6917" width="4.44140625" style="122" bestFit="1" customWidth="1"/>
    <col min="6918" max="6918" width="5.109375" style="122" customWidth="1"/>
    <col min="6919" max="6919" width="4.88671875" style="122" customWidth="1"/>
    <col min="6920" max="6921" width="3.44140625" style="122" bestFit="1" customWidth="1"/>
    <col min="6922" max="7163" width="9.109375" style="122"/>
    <col min="7164" max="7164" width="3.5546875" style="122" customWidth="1"/>
    <col min="7165" max="7165" width="13.5546875" style="122" customWidth="1"/>
    <col min="7166" max="7166" width="8" style="122" bestFit="1" customWidth="1"/>
    <col min="7167" max="7167" width="10.44140625" style="122" bestFit="1" customWidth="1"/>
    <col min="7168" max="7171" width="8.44140625" style="122" customWidth="1"/>
    <col min="7172" max="7172" width="5.109375" style="122" bestFit="1" customWidth="1"/>
    <col min="7173" max="7173" width="4.44140625" style="122" bestFit="1" customWidth="1"/>
    <col min="7174" max="7174" width="5.109375" style="122" customWidth="1"/>
    <col min="7175" max="7175" width="4.88671875" style="122" customWidth="1"/>
    <col min="7176" max="7177" width="3.44140625" style="122" bestFit="1" customWidth="1"/>
    <col min="7178" max="7419" width="9.109375" style="122"/>
    <col min="7420" max="7420" width="3.5546875" style="122" customWidth="1"/>
    <col min="7421" max="7421" width="13.5546875" style="122" customWidth="1"/>
    <col min="7422" max="7422" width="8" style="122" bestFit="1" customWidth="1"/>
    <col min="7423" max="7423" width="10.44140625" style="122" bestFit="1" customWidth="1"/>
    <col min="7424" max="7427" width="8.44140625" style="122" customWidth="1"/>
    <col min="7428" max="7428" width="5.109375" style="122" bestFit="1" customWidth="1"/>
    <col min="7429" max="7429" width="4.44140625" style="122" bestFit="1" customWidth="1"/>
    <col min="7430" max="7430" width="5.109375" style="122" customWidth="1"/>
    <col min="7431" max="7431" width="4.88671875" style="122" customWidth="1"/>
    <col min="7432" max="7433" width="3.44140625" style="122" bestFit="1" customWidth="1"/>
    <col min="7434" max="7675" width="9.109375" style="122"/>
    <col min="7676" max="7676" width="3.5546875" style="122" customWidth="1"/>
    <col min="7677" max="7677" width="13.5546875" style="122" customWidth="1"/>
    <col min="7678" max="7678" width="8" style="122" bestFit="1" customWidth="1"/>
    <col min="7679" max="7679" width="10.44140625" style="122" bestFit="1" customWidth="1"/>
    <col min="7680" max="7683" width="8.44140625" style="122" customWidth="1"/>
    <col min="7684" max="7684" width="5.109375" style="122" bestFit="1" customWidth="1"/>
    <col min="7685" max="7685" width="4.44140625" style="122" bestFit="1" customWidth="1"/>
    <col min="7686" max="7686" width="5.109375" style="122" customWidth="1"/>
    <col min="7687" max="7687" width="4.88671875" style="122" customWidth="1"/>
    <col min="7688" max="7689" width="3.44140625" style="122" bestFit="1" customWidth="1"/>
    <col min="7690" max="7931" width="9.109375" style="122"/>
    <col min="7932" max="7932" width="3.5546875" style="122" customWidth="1"/>
    <col min="7933" max="7933" width="13.5546875" style="122" customWidth="1"/>
    <col min="7934" max="7934" width="8" style="122" bestFit="1" customWidth="1"/>
    <col min="7935" max="7935" width="10.44140625" style="122" bestFit="1" customWidth="1"/>
    <col min="7936" max="7939" width="8.44140625" style="122" customWidth="1"/>
    <col min="7940" max="7940" width="5.109375" style="122" bestFit="1" customWidth="1"/>
    <col min="7941" max="7941" width="4.44140625" style="122" bestFit="1" customWidth="1"/>
    <col min="7942" max="7942" width="5.109375" style="122" customWidth="1"/>
    <col min="7943" max="7943" width="4.88671875" style="122" customWidth="1"/>
    <col min="7944" max="7945" width="3.44140625" style="122" bestFit="1" customWidth="1"/>
    <col min="7946" max="8187" width="9.109375" style="122"/>
    <col min="8188" max="8188" width="3.5546875" style="122" customWidth="1"/>
    <col min="8189" max="8189" width="13.5546875" style="122" customWidth="1"/>
    <col min="8190" max="8190" width="8" style="122" bestFit="1" customWidth="1"/>
    <col min="8191" max="8191" width="10.44140625" style="122" bestFit="1" customWidth="1"/>
    <col min="8192" max="8195" width="8.44140625" style="122" customWidth="1"/>
    <col min="8196" max="8196" width="5.109375" style="122" bestFit="1" customWidth="1"/>
    <col min="8197" max="8197" width="4.44140625" style="122" bestFit="1" customWidth="1"/>
    <col min="8198" max="8198" width="5.109375" style="122" customWidth="1"/>
    <col min="8199" max="8199" width="4.88671875" style="122" customWidth="1"/>
    <col min="8200" max="8201" width="3.44140625" style="122" bestFit="1" customWidth="1"/>
    <col min="8202" max="8443" width="9.109375" style="122"/>
    <col min="8444" max="8444" width="3.5546875" style="122" customWidth="1"/>
    <col min="8445" max="8445" width="13.5546875" style="122" customWidth="1"/>
    <col min="8446" max="8446" width="8" style="122" bestFit="1" customWidth="1"/>
    <col min="8447" max="8447" width="10.44140625" style="122" bestFit="1" customWidth="1"/>
    <col min="8448" max="8451" width="8.44140625" style="122" customWidth="1"/>
    <col min="8452" max="8452" width="5.109375" style="122" bestFit="1" customWidth="1"/>
    <col min="8453" max="8453" width="4.44140625" style="122" bestFit="1" customWidth="1"/>
    <col min="8454" max="8454" width="5.109375" style="122" customWidth="1"/>
    <col min="8455" max="8455" width="4.88671875" style="122" customWidth="1"/>
    <col min="8456" max="8457" width="3.44140625" style="122" bestFit="1" customWidth="1"/>
    <col min="8458" max="8699" width="9.109375" style="122"/>
    <col min="8700" max="8700" width="3.5546875" style="122" customWidth="1"/>
    <col min="8701" max="8701" width="13.5546875" style="122" customWidth="1"/>
    <col min="8702" max="8702" width="8" style="122" bestFit="1" customWidth="1"/>
    <col min="8703" max="8703" width="10.44140625" style="122" bestFit="1" customWidth="1"/>
    <col min="8704" max="8707" width="8.44140625" style="122" customWidth="1"/>
    <col min="8708" max="8708" width="5.109375" style="122" bestFit="1" customWidth="1"/>
    <col min="8709" max="8709" width="4.44140625" style="122" bestFit="1" customWidth="1"/>
    <col min="8710" max="8710" width="5.109375" style="122" customWidth="1"/>
    <col min="8711" max="8711" width="4.88671875" style="122" customWidth="1"/>
    <col min="8712" max="8713" width="3.44140625" style="122" bestFit="1" customWidth="1"/>
    <col min="8714" max="8955" width="9.109375" style="122"/>
    <col min="8956" max="8956" width="3.5546875" style="122" customWidth="1"/>
    <col min="8957" max="8957" width="13.5546875" style="122" customWidth="1"/>
    <col min="8958" max="8958" width="8" style="122" bestFit="1" customWidth="1"/>
    <col min="8959" max="8959" width="10.44140625" style="122" bestFit="1" customWidth="1"/>
    <col min="8960" max="8963" width="8.44140625" style="122" customWidth="1"/>
    <col min="8964" max="8964" width="5.109375" style="122" bestFit="1" customWidth="1"/>
    <col min="8965" max="8965" width="4.44140625" style="122" bestFit="1" customWidth="1"/>
    <col min="8966" max="8966" width="5.109375" style="122" customWidth="1"/>
    <col min="8967" max="8967" width="4.88671875" style="122" customWidth="1"/>
    <col min="8968" max="8969" width="3.44140625" style="122" bestFit="1" customWidth="1"/>
    <col min="8970" max="9211" width="9.109375" style="122"/>
    <col min="9212" max="9212" width="3.5546875" style="122" customWidth="1"/>
    <col min="9213" max="9213" width="13.5546875" style="122" customWidth="1"/>
    <col min="9214" max="9214" width="8" style="122" bestFit="1" customWidth="1"/>
    <col min="9215" max="9215" width="10.44140625" style="122" bestFit="1" customWidth="1"/>
    <col min="9216" max="9219" width="8.44140625" style="122" customWidth="1"/>
    <col min="9220" max="9220" width="5.109375" style="122" bestFit="1" customWidth="1"/>
    <col min="9221" max="9221" width="4.44140625" style="122" bestFit="1" customWidth="1"/>
    <col min="9222" max="9222" width="5.109375" style="122" customWidth="1"/>
    <col min="9223" max="9223" width="4.88671875" style="122" customWidth="1"/>
    <col min="9224" max="9225" width="3.44140625" style="122" bestFit="1" customWidth="1"/>
    <col min="9226" max="9467" width="9.109375" style="122"/>
    <col min="9468" max="9468" width="3.5546875" style="122" customWidth="1"/>
    <col min="9469" max="9469" width="13.5546875" style="122" customWidth="1"/>
    <col min="9470" max="9470" width="8" style="122" bestFit="1" customWidth="1"/>
    <col min="9471" max="9471" width="10.44140625" style="122" bestFit="1" customWidth="1"/>
    <col min="9472" max="9475" width="8.44140625" style="122" customWidth="1"/>
    <col min="9476" max="9476" width="5.109375" style="122" bestFit="1" customWidth="1"/>
    <col min="9477" max="9477" width="4.44140625" style="122" bestFit="1" customWidth="1"/>
    <col min="9478" max="9478" width="5.109375" style="122" customWidth="1"/>
    <col min="9479" max="9479" width="4.88671875" style="122" customWidth="1"/>
    <col min="9480" max="9481" width="3.44140625" style="122" bestFit="1" customWidth="1"/>
    <col min="9482" max="9723" width="9.109375" style="122"/>
    <col min="9724" max="9724" width="3.5546875" style="122" customWidth="1"/>
    <col min="9725" max="9725" width="13.5546875" style="122" customWidth="1"/>
    <col min="9726" max="9726" width="8" style="122" bestFit="1" customWidth="1"/>
    <col min="9727" max="9727" width="10.44140625" style="122" bestFit="1" customWidth="1"/>
    <col min="9728" max="9731" width="8.44140625" style="122" customWidth="1"/>
    <col min="9732" max="9732" width="5.109375" style="122" bestFit="1" customWidth="1"/>
    <col min="9733" max="9733" width="4.44140625" style="122" bestFit="1" customWidth="1"/>
    <col min="9734" max="9734" width="5.109375" style="122" customWidth="1"/>
    <col min="9735" max="9735" width="4.88671875" style="122" customWidth="1"/>
    <col min="9736" max="9737" width="3.44140625" style="122" bestFit="1" customWidth="1"/>
    <col min="9738" max="9979" width="9.109375" style="122"/>
    <col min="9980" max="9980" width="3.5546875" style="122" customWidth="1"/>
    <col min="9981" max="9981" width="13.5546875" style="122" customWidth="1"/>
    <col min="9982" max="9982" width="8" style="122" bestFit="1" customWidth="1"/>
    <col min="9983" max="9983" width="10.44140625" style="122" bestFit="1" customWidth="1"/>
    <col min="9984" max="9987" width="8.44140625" style="122" customWidth="1"/>
    <col min="9988" max="9988" width="5.109375" style="122" bestFit="1" customWidth="1"/>
    <col min="9989" max="9989" width="4.44140625" style="122" bestFit="1" customWidth="1"/>
    <col min="9990" max="9990" width="5.109375" style="122" customWidth="1"/>
    <col min="9991" max="9991" width="4.88671875" style="122" customWidth="1"/>
    <col min="9992" max="9993" width="3.44140625" style="122" bestFit="1" customWidth="1"/>
    <col min="9994" max="10235" width="9.109375" style="122"/>
    <col min="10236" max="10236" width="3.5546875" style="122" customWidth="1"/>
    <col min="10237" max="10237" width="13.5546875" style="122" customWidth="1"/>
    <col min="10238" max="10238" width="8" style="122" bestFit="1" customWidth="1"/>
    <col min="10239" max="10239" width="10.44140625" style="122" bestFit="1" customWidth="1"/>
    <col min="10240" max="10243" width="8.44140625" style="122" customWidth="1"/>
    <col min="10244" max="10244" width="5.109375" style="122" bestFit="1" customWidth="1"/>
    <col min="10245" max="10245" width="4.44140625" style="122" bestFit="1" customWidth="1"/>
    <col min="10246" max="10246" width="5.109375" style="122" customWidth="1"/>
    <col min="10247" max="10247" width="4.88671875" style="122" customWidth="1"/>
    <col min="10248" max="10249" width="3.44140625" style="122" bestFit="1" customWidth="1"/>
    <col min="10250" max="10491" width="9.109375" style="122"/>
    <col min="10492" max="10492" width="3.5546875" style="122" customWidth="1"/>
    <col min="10493" max="10493" width="13.5546875" style="122" customWidth="1"/>
    <col min="10494" max="10494" width="8" style="122" bestFit="1" customWidth="1"/>
    <col min="10495" max="10495" width="10.44140625" style="122" bestFit="1" customWidth="1"/>
    <col min="10496" max="10499" width="8.44140625" style="122" customWidth="1"/>
    <col min="10500" max="10500" width="5.109375" style="122" bestFit="1" customWidth="1"/>
    <col min="10501" max="10501" width="4.44140625" style="122" bestFit="1" customWidth="1"/>
    <col min="10502" max="10502" width="5.109375" style="122" customWidth="1"/>
    <col min="10503" max="10503" width="4.88671875" style="122" customWidth="1"/>
    <col min="10504" max="10505" width="3.44140625" style="122" bestFit="1" customWidth="1"/>
    <col min="10506" max="10747" width="9.109375" style="122"/>
    <col min="10748" max="10748" width="3.5546875" style="122" customWidth="1"/>
    <col min="10749" max="10749" width="13.5546875" style="122" customWidth="1"/>
    <col min="10750" max="10750" width="8" style="122" bestFit="1" customWidth="1"/>
    <col min="10751" max="10751" width="10.44140625" style="122" bestFit="1" customWidth="1"/>
    <col min="10752" max="10755" width="8.44140625" style="122" customWidth="1"/>
    <col min="10756" max="10756" width="5.109375" style="122" bestFit="1" customWidth="1"/>
    <col min="10757" max="10757" width="4.44140625" style="122" bestFit="1" customWidth="1"/>
    <col min="10758" max="10758" width="5.109375" style="122" customWidth="1"/>
    <col min="10759" max="10759" width="4.88671875" style="122" customWidth="1"/>
    <col min="10760" max="10761" width="3.44140625" style="122" bestFit="1" customWidth="1"/>
    <col min="10762" max="11003" width="9.109375" style="122"/>
    <col min="11004" max="11004" width="3.5546875" style="122" customWidth="1"/>
    <col min="11005" max="11005" width="13.5546875" style="122" customWidth="1"/>
    <col min="11006" max="11006" width="8" style="122" bestFit="1" customWidth="1"/>
    <col min="11007" max="11007" width="10.44140625" style="122" bestFit="1" customWidth="1"/>
    <col min="11008" max="11011" width="8.44140625" style="122" customWidth="1"/>
    <col min="11012" max="11012" width="5.109375" style="122" bestFit="1" customWidth="1"/>
    <col min="11013" max="11013" width="4.44140625" style="122" bestFit="1" customWidth="1"/>
    <col min="11014" max="11014" width="5.109375" style="122" customWidth="1"/>
    <col min="11015" max="11015" width="4.88671875" style="122" customWidth="1"/>
    <col min="11016" max="11017" width="3.44140625" style="122" bestFit="1" customWidth="1"/>
    <col min="11018" max="11259" width="9.109375" style="122"/>
    <col min="11260" max="11260" width="3.5546875" style="122" customWidth="1"/>
    <col min="11261" max="11261" width="13.5546875" style="122" customWidth="1"/>
    <col min="11262" max="11262" width="8" style="122" bestFit="1" customWidth="1"/>
    <col min="11263" max="11263" width="10.44140625" style="122" bestFit="1" customWidth="1"/>
    <col min="11264" max="11267" width="8.44140625" style="122" customWidth="1"/>
    <col min="11268" max="11268" width="5.109375" style="122" bestFit="1" customWidth="1"/>
    <col min="11269" max="11269" width="4.44140625" style="122" bestFit="1" customWidth="1"/>
    <col min="11270" max="11270" width="5.109375" style="122" customWidth="1"/>
    <col min="11271" max="11271" width="4.88671875" style="122" customWidth="1"/>
    <col min="11272" max="11273" width="3.44140625" style="122" bestFit="1" customWidth="1"/>
    <col min="11274" max="11515" width="9.109375" style="122"/>
    <col min="11516" max="11516" width="3.5546875" style="122" customWidth="1"/>
    <col min="11517" max="11517" width="13.5546875" style="122" customWidth="1"/>
    <col min="11518" max="11518" width="8" style="122" bestFit="1" customWidth="1"/>
    <col min="11519" max="11519" width="10.44140625" style="122" bestFit="1" customWidth="1"/>
    <col min="11520" max="11523" width="8.44140625" style="122" customWidth="1"/>
    <col min="11524" max="11524" width="5.109375" style="122" bestFit="1" customWidth="1"/>
    <col min="11525" max="11525" width="4.44140625" style="122" bestFit="1" customWidth="1"/>
    <col min="11526" max="11526" width="5.109375" style="122" customWidth="1"/>
    <col min="11527" max="11527" width="4.88671875" style="122" customWidth="1"/>
    <col min="11528" max="11529" width="3.44140625" style="122" bestFit="1" customWidth="1"/>
    <col min="11530" max="11771" width="9.109375" style="122"/>
    <col min="11772" max="11772" width="3.5546875" style="122" customWidth="1"/>
    <col min="11773" max="11773" width="13.5546875" style="122" customWidth="1"/>
    <col min="11774" max="11774" width="8" style="122" bestFit="1" customWidth="1"/>
    <col min="11775" max="11775" width="10.44140625" style="122" bestFit="1" customWidth="1"/>
    <col min="11776" max="11779" width="8.44140625" style="122" customWidth="1"/>
    <col min="11780" max="11780" width="5.109375" style="122" bestFit="1" customWidth="1"/>
    <col min="11781" max="11781" width="4.44140625" style="122" bestFit="1" customWidth="1"/>
    <col min="11782" max="11782" width="5.109375" style="122" customWidth="1"/>
    <col min="11783" max="11783" width="4.88671875" style="122" customWidth="1"/>
    <col min="11784" max="11785" width="3.44140625" style="122" bestFit="1" customWidth="1"/>
    <col min="11786" max="12027" width="9.109375" style="122"/>
    <col min="12028" max="12028" width="3.5546875" style="122" customWidth="1"/>
    <col min="12029" max="12029" width="13.5546875" style="122" customWidth="1"/>
    <col min="12030" max="12030" width="8" style="122" bestFit="1" customWidth="1"/>
    <col min="12031" max="12031" width="10.44140625" style="122" bestFit="1" customWidth="1"/>
    <col min="12032" max="12035" width="8.44140625" style="122" customWidth="1"/>
    <col min="12036" max="12036" width="5.109375" style="122" bestFit="1" customWidth="1"/>
    <col min="12037" max="12037" width="4.44140625" style="122" bestFit="1" customWidth="1"/>
    <col min="12038" max="12038" width="5.109375" style="122" customWidth="1"/>
    <col min="12039" max="12039" width="4.88671875" style="122" customWidth="1"/>
    <col min="12040" max="12041" width="3.44140625" style="122" bestFit="1" customWidth="1"/>
    <col min="12042" max="12283" width="9.109375" style="122"/>
    <col min="12284" max="12284" width="3.5546875" style="122" customWidth="1"/>
    <col min="12285" max="12285" width="13.5546875" style="122" customWidth="1"/>
    <col min="12286" max="12286" width="8" style="122" bestFit="1" customWidth="1"/>
    <col min="12287" max="12287" width="10.44140625" style="122" bestFit="1" customWidth="1"/>
    <col min="12288" max="12291" width="8.44140625" style="122" customWidth="1"/>
    <col min="12292" max="12292" width="5.109375" style="122" bestFit="1" customWidth="1"/>
    <col min="12293" max="12293" width="4.44140625" style="122" bestFit="1" customWidth="1"/>
    <col min="12294" max="12294" width="5.109375" style="122" customWidth="1"/>
    <col min="12295" max="12295" width="4.88671875" style="122" customWidth="1"/>
    <col min="12296" max="12297" width="3.44140625" style="122" bestFit="1" customWidth="1"/>
    <col min="12298" max="12539" width="9.109375" style="122"/>
    <col min="12540" max="12540" width="3.5546875" style="122" customWidth="1"/>
    <col min="12541" max="12541" width="13.5546875" style="122" customWidth="1"/>
    <col min="12542" max="12542" width="8" style="122" bestFit="1" customWidth="1"/>
    <col min="12543" max="12543" width="10.44140625" style="122" bestFit="1" customWidth="1"/>
    <col min="12544" max="12547" width="8.44140625" style="122" customWidth="1"/>
    <col min="12548" max="12548" width="5.109375" style="122" bestFit="1" customWidth="1"/>
    <col min="12549" max="12549" width="4.44140625" style="122" bestFit="1" customWidth="1"/>
    <col min="12550" max="12550" width="5.109375" style="122" customWidth="1"/>
    <col min="12551" max="12551" width="4.88671875" style="122" customWidth="1"/>
    <col min="12552" max="12553" width="3.44140625" style="122" bestFit="1" customWidth="1"/>
    <col min="12554" max="12795" width="9.109375" style="122"/>
    <col min="12796" max="12796" width="3.5546875" style="122" customWidth="1"/>
    <col min="12797" max="12797" width="13.5546875" style="122" customWidth="1"/>
    <col min="12798" max="12798" width="8" style="122" bestFit="1" customWidth="1"/>
    <col min="12799" max="12799" width="10.44140625" style="122" bestFit="1" customWidth="1"/>
    <col min="12800" max="12803" width="8.44140625" style="122" customWidth="1"/>
    <col min="12804" max="12804" width="5.109375" style="122" bestFit="1" customWidth="1"/>
    <col min="12805" max="12805" width="4.44140625" style="122" bestFit="1" customWidth="1"/>
    <col min="12806" max="12806" width="5.109375" style="122" customWidth="1"/>
    <col min="12807" max="12807" width="4.88671875" style="122" customWidth="1"/>
    <col min="12808" max="12809" width="3.44140625" style="122" bestFit="1" customWidth="1"/>
    <col min="12810" max="13051" width="9.109375" style="122"/>
    <col min="13052" max="13052" width="3.5546875" style="122" customWidth="1"/>
    <col min="13053" max="13053" width="13.5546875" style="122" customWidth="1"/>
    <col min="13054" max="13054" width="8" style="122" bestFit="1" customWidth="1"/>
    <col min="13055" max="13055" width="10.44140625" style="122" bestFit="1" customWidth="1"/>
    <col min="13056" max="13059" width="8.44140625" style="122" customWidth="1"/>
    <col min="13060" max="13060" width="5.109375" style="122" bestFit="1" customWidth="1"/>
    <col min="13061" max="13061" width="4.44140625" style="122" bestFit="1" customWidth="1"/>
    <col min="13062" max="13062" width="5.109375" style="122" customWidth="1"/>
    <col min="13063" max="13063" width="4.88671875" style="122" customWidth="1"/>
    <col min="13064" max="13065" width="3.44140625" style="122" bestFit="1" customWidth="1"/>
    <col min="13066" max="13307" width="9.109375" style="122"/>
    <col min="13308" max="13308" width="3.5546875" style="122" customWidth="1"/>
    <col min="13309" max="13309" width="13.5546875" style="122" customWidth="1"/>
    <col min="13310" max="13310" width="8" style="122" bestFit="1" customWidth="1"/>
    <col min="13311" max="13311" width="10.44140625" style="122" bestFit="1" customWidth="1"/>
    <col min="13312" max="13315" width="8.44140625" style="122" customWidth="1"/>
    <col min="13316" max="13316" width="5.109375" style="122" bestFit="1" customWidth="1"/>
    <col min="13317" max="13317" width="4.44140625" style="122" bestFit="1" customWidth="1"/>
    <col min="13318" max="13318" width="5.109375" style="122" customWidth="1"/>
    <col min="13319" max="13319" width="4.88671875" style="122" customWidth="1"/>
    <col min="13320" max="13321" width="3.44140625" style="122" bestFit="1" customWidth="1"/>
    <col min="13322" max="13563" width="9.109375" style="122"/>
    <col min="13564" max="13564" width="3.5546875" style="122" customWidth="1"/>
    <col min="13565" max="13565" width="13.5546875" style="122" customWidth="1"/>
    <col min="13566" max="13566" width="8" style="122" bestFit="1" customWidth="1"/>
    <col min="13567" max="13567" width="10.44140625" style="122" bestFit="1" customWidth="1"/>
    <col min="13568" max="13571" width="8.44140625" style="122" customWidth="1"/>
    <col min="13572" max="13572" width="5.109375" style="122" bestFit="1" customWidth="1"/>
    <col min="13573" max="13573" width="4.44140625" style="122" bestFit="1" customWidth="1"/>
    <col min="13574" max="13574" width="5.109375" style="122" customWidth="1"/>
    <col min="13575" max="13575" width="4.88671875" style="122" customWidth="1"/>
    <col min="13576" max="13577" width="3.44140625" style="122" bestFit="1" customWidth="1"/>
    <col min="13578" max="13819" width="9.109375" style="122"/>
    <col min="13820" max="13820" width="3.5546875" style="122" customWidth="1"/>
    <col min="13821" max="13821" width="13.5546875" style="122" customWidth="1"/>
    <col min="13822" max="13822" width="8" style="122" bestFit="1" customWidth="1"/>
    <col min="13823" max="13823" width="10.44140625" style="122" bestFit="1" customWidth="1"/>
    <col min="13824" max="13827" width="8.44140625" style="122" customWidth="1"/>
    <col min="13828" max="13828" width="5.109375" style="122" bestFit="1" customWidth="1"/>
    <col min="13829" max="13829" width="4.44140625" style="122" bestFit="1" customWidth="1"/>
    <col min="13830" max="13830" width="5.109375" style="122" customWidth="1"/>
    <col min="13831" max="13831" width="4.88671875" style="122" customWidth="1"/>
    <col min="13832" max="13833" width="3.44140625" style="122" bestFit="1" customWidth="1"/>
    <col min="13834" max="14075" width="9.109375" style="122"/>
    <col min="14076" max="14076" width="3.5546875" style="122" customWidth="1"/>
    <col min="14077" max="14077" width="13.5546875" style="122" customWidth="1"/>
    <col min="14078" max="14078" width="8" style="122" bestFit="1" customWidth="1"/>
    <col min="14079" max="14079" width="10.44140625" style="122" bestFit="1" customWidth="1"/>
    <col min="14080" max="14083" width="8.44140625" style="122" customWidth="1"/>
    <col min="14084" max="14084" width="5.109375" style="122" bestFit="1" customWidth="1"/>
    <col min="14085" max="14085" width="4.44140625" style="122" bestFit="1" customWidth="1"/>
    <col min="14086" max="14086" width="5.109375" style="122" customWidth="1"/>
    <col min="14087" max="14087" width="4.88671875" style="122" customWidth="1"/>
    <col min="14088" max="14089" width="3.44140625" style="122" bestFit="1" customWidth="1"/>
    <col min="14090" max="14331" width="9.109375" style="122"/>
    <col min="14332" max="14332" width="3.5546875" style="122" customWidth="1"/>
    <col min="14333" max="14333" width="13.5546875" style="122" customWidth="1"/>
    <col min="14334" max="14334" width="8" style="122" bestFit="1" customWidth="1"/>
    <col min="14335" max="14335" width="10.44140625" style="122" bestFit="1" customWidth="1"/>
    <col min="14336" max="14339" width="8.44140625" style="122" customWidth="1"/>
    <col min="14340" max="14340" width="5.109375" style="122" bestFit="1" customWidth="1"/>
    <col min="14341" max="14341" width="4.44140625" style="122" bestFit="1" customWidth="1"/>
    <col min="14342" max="14342" width="5.109375" style="122" customWidth="1"/>
    <col min="14343" max="14343" width="4.88671875" style="122" customWidth="1"/>
    <col min="14344" max="14345" width="3.44140625" style="122" bestFit="1" customWidth="1"/>
    <col min="14346" max="14587" width="9.109375" style="122"/>
    <col min="14588" max="14588" width="3.5546875" style="122" customWidth="1"/>
    <col min="14589" max="14589" width="13.5546875" style="122" customWidth="1"/>
    <col min="14590" max="14590" width="8" style="122" bestFit="1" customWidth="1"/>
    <col min="14591" max="14591" width="10.44140625" style="122" bestFit="1" customWidth="1"/>
    <col min="14592" max="14595" width="8.44140625" style="122" customWidth="1"/>
    <col min="14596" max="14596" width="5.109375" style="122" bestFit="1" customWidth="1"/>
    <col min="14597" max="14597" width="4.44140625" style="122" bestFit="1" customWidth="1"/>
    <col min="14598" max="14598" width="5.109375" style="122" customWidth="1"/>
    <col min="14599" max="14599" width="4.88671875" style="122" customWidth="1"/>
    <col min="14600" max="14601" width="3.44140625" style="122" bestFit="1" customWidth="1"/>
    <col min="14602" max="14843" width="9.109375" style="122"/>
    <col min="14844" max="14844" width="3.5546875" style="122" customWidth="1"/>
    <col min="14845" max="14845" width="13.5546875" style="122" customWidth="1"/>
    <col min="14846" max="14846" width="8" style="122" bestFit="1" customWidth="1"/>
    <col min="14847" max="14847" width="10.44140625" style="122" bestFit="1" customWidth="1"/>
    <col min="14848" max="14851" width="8.44140625" style="122" customWidth="1"/>
    <col min="14852" max="14852" width="5.109375" style="122" bestFit="1" customWidth="1"/>
    <col min="14853" max="14853" width="4.44140625" style="122" bestFit="1" customWidth="1"/>
    <col min="14854" max="14854" width="5.109375" style="122" customWidth="1"/>
    <col min="14855" max="14855" width="4.88671875" style="122" customWidth="1"/>
    <col min="14856" max="14857" width="3.44140625" style="122" bestFit="1" customWidth="1"/>
    <col min="14858" max="15099" width="9.109375" style="122"/>
    <col min="15100" max="15100" width="3.5546875" style="122" customWidth="1"/>
    <col min="15101" max="15101" width="13.5546875" style="122" customWidth="1"/>
    <col min="15102" max="15102" width="8" style="122" bestFit="1" customWidth="1"/>
    <col min="15103" max="15103" width="10.44140625" style="122" bestFit="1" customWidth="1"/>
    <col min="15104" max="15107" width="8.44140625" style="122" customWidth="1"/>
    <col min="15108" max="15108" width="5.109375" style="122" bestFit="1" customWidth="1"/>
    <col min="15109" max="15109" width="4.44140625" style="122" bestFit="1" customWidth="1"/>
    <col min="15110" max="15110" width="5.109375" style="122" customWidth="1"/>
    <col min="15111" max="15111" width="4.88671875" style="122" customWidth="1"/>
    <col min="15112" max="15113" width="3.44140625" style="122" bestFit="1" customWidth="1"/>
    <col min="15114" max="15355" width="9.109375" style="122"/>
    <col min="15356" max="15356" width="3.5546875" style="122" customWidth="1"/>
    <col min="15357" max="15357" width="13.5546875" style="122" customWidth="1"/>
    <col min="15358" max="15358" width="8" style="122" bestFit="1" customWidth="1"/>
    <col min="15359" max="15359" width="10.44140625" style="122" bestFit="1" customWidth="1"/>
    <col min="15360" max="15363" width="8.44140625" style="122" customWidth="1"/>
    <col min="15364" max="15364" width="5.109375" style="122" bestFit="1" customWidth="1"/>
    <col min="15365" max="15365" width="4.44140625" style="122" bestFit="1" customWidth="1"/>
    <col min="15366" max="15366" width="5.109375" style="122" customWidth="1"/>
    <col min="15367" max="15367" width="4.88671875" style="122" customWidth="1"/>
    <col min="15368" max="15369" width="3.44140625" style="122" bestFit="1" customWidth="1"/>
    <col min="15370" max="15611" width="9.109375" style="122"/>
    <col min="15612" max="15612" width="3.5546875" style="122" customWidth="1"/>
    <col min="15613" max="15613" width="13.5546875" style="122" customWidth="1"/>
    <col min="15614" max="15614" width="8" style="122" bestFit="1" customWidth="1"/>
    <col min="15615" max="15615" width="10.44140625" style="122" bestFit="1" customWidth="1"/>
    <col min="15616" max="15619" width="8.44140625" style="122" customWidth="1"/>
    <col min="15620" max="15620" width="5.109375" style="122" bestFit="1" customWidth="1"/>
    <col min="15621" max="15621" width="4.44140625" style="122" bestFit="1" customWidth="1"/>
    <col min="15622" max="15622" width="5.109375" style="122" customWidth="1"/>
    <col min="15623" max="15623" width="4.88671875" style="122" customWidth="1"/>
    <col min="15624" max="15625" width="3.44140625" style="122" bestFit="1" customWidth="1"/>
    <col min="15626" max="15867" width="9.109375" style="122"/>
    <col min="15868" max="15868" width="3.5546875" style="122" customWidth="1"/>
    <col min="15869" max="15869" width="13.5546875" style="122" customWidth="1"/>
    <col min="15870" max="15870" width="8" style="122" bestFit="1" customWidth="1"/>
    <col min="15871" max="15871" width="10.44140625" style="122" bestFit="1" customWidth="1"/>
    <col min="15872" max="15875" width="8.44140625" style="122" customWidth="1"/>
    <col min="15876" max="15876" width="5.109375" style="122" bestFit="1" customWidth="1"/>
    <col min="15877" max="15877" width="4.44140625" style="122" bestFit="1" customWidth="1"/>
    <col min="15878" max="15878" width="5.109375" style="122" customWidth="1"/>
    <col min="15879" max="15879" width="4.88671875" style="122" customWidth="1"/>
    <col min="15880" max="15881" width="3.44140625" style="122" bestFit="1" customWidth="1"/>
    <col min="15882" max="16123" width="9.109375" style="122"/>
    <col min="16124" max="16124" width="3.5546875" style="122" customWidth="1"/>
    <col min="16125" max="16125" width="13.5546875" style="122" customWidth="1"/>
    <col min="16126" max="16126" width="8" style="122" bestFit="1" customWidth="1"/>
    <col min="16127" max="16127" width="10.44140625" style="122" bestFit="1" customWidth="1"/>
    <col min="16128" max="16131" width="8.44140625" style="122" customWidth="1"/>
    <col min="16132" max="16132" width="5.109375" style="122" bestFit="1" customWidth="1"/>
    <col min="16133" max="16133" width="4.44140625" style="122" bestFit="1" customWidth="1"/>
    <col min="16134" max="16134" width="5.109375" style="122" customWidth="1"/>
    <col min="16135" max="16135" width="4.88671875" style="122" customWidth="1"/>
    <col min="16136" max="16137" width="3.44140625" style="122" bestFit="1" customWidth="1"/>
    <col min="16138" max="16384" width="9.109375" style="122"/>
  </cols>
  <sheetData>
    <row r="1" spans="1:8" ht="13.2" hidden="1" x14ac:dyDescent="0.25">
      <c r="C1" s="326">
        <f>COUNTIFS(D5:E48,"=Not Tested")</f>
        <v>0</v>
      </c>
      <c r="D1" s="326">
        <f>COUNTIFS(D5:E48,"=Fail")</f>
        <v>36</v>
      </c>
      <c r="E1" s="326">
        <f>C1+D1</f>
        <v>36</v>
      </c>
    </row>
    <row r="2" spans="1:8" ht="17.399999999999999" x14ac:dyDescent="0.2">
      <c r="B2" s="190" t="s">
        <v>851</v>
      </c>
      <c r="C2" s="148"/>
      <c r="D2" s="148"/>
      <c r="E2" s="148"/>
    </row>
    <row r="3" spans="1:8" ht="18" customHeight="1" x14ac:dyDescent="0.2">
      <c r="A3" s="127"/>
      <c r="B3" s="170"/>
      <c r="C3" s="551" t="s">
        <v>831</v>
      </c>
      <c r="D3" s="658" t="s">
        <v>96</v>
      </c>
      <c r="E3" s="659"/>
      <c r="F3" s="139" t="s">
        <v>553</v>
      </c>
    </row>
    <row r="4" spans="1:8" ht="18" customHeight="1" thickBot="1" x14ac:dyDescent="0.25">
      <c r="A4" s="127"/>
      <c r="B4" s="185" t="s">
        <v>852</v>
      </c>
      <c r="C4" s="172" t="s">
        <v>834</v>
      </c>
      <c r="D4" s="552" t="s">
        <v>853</v>
      </c>
      <c r="E4" s="552" t="s">
        <v>854</v>
      </c>
      <c r="F4" s="132"/>
    </row>
    <row r="5" spans="1:8" ht="15" customHeight="1" thickTop="1" x14ac:dyDescent="0.25">
      <c r="A5" s="127"/>
      <c r="B5" s="188" t="s">
        <v>855</v>
      </c>
      <c r="C5" s="186" t="s">
        <v>844</v>
      </c>
      <c r="D5" s="338" t="s">
        <v>134</v>
      </c>
      <c r="E5" s="338" t="s">
        <v>134</v>
      </c>
      <c r="F5" s="106" t="s">
        <v>1354</v>
      </c>
      <c r="G5" s="442" t="s">
        <v>533</v>
      </c>
    </row>
    <row r="6" spans="1:8" ht="15" customHeight="1" x14ac:dyDescent="0.25">
      <c r="A6" s="127"/>
      <c r="B6" s="189" t="s">
        <v>856</v>
      </c>
      <c r="C6" s="187" t="s">
        <v>857</v>
      </c>
      <c r="D6" s="338" t="s">
        <v>134</v>
      </c>
      <c r="E6" s="338" t="s">
        <v>134</v>
      </c>
      <c r="F6" s="106" t="s">
        <v>1354</v>
      </c>
      <c r="G6" s="442" t="s">
        <v>533</v>
      </c>
    </row>
    <row r="7" spans="1:8" ht="15" customHeight="1" x14ac:dyDescent="0.25">
      <c r="A7" s="127"/>
      <c r="B7" s="189" t="s">
        <v>858</v>
      </c>
      <c r="C7" s="187" t="s">
        <v>859</v>
      </c>
      <c r="D7" s="338" t="s">
        <v>134</v>
      </c>
      <c r="E7" s="338" t="s">
        <v>134</v>
      </c>
      <c r="F7" s="106" t="s">
        <v>1354</v>
      </c>
      <c r="G7" s="442" t="s">
        <v>533</v>
      </c>
    </row>
    <row r="8" spans="1:8" ht="15" customHeight="1" x14ac:dyDescent="0.25">
      <c r="A8" s="127"/>
      <c r="B8" s="189" t="s">
        <v>860</v>
      </c>
      <c r="C8" s="187" t="s">
        <v>861</v>
      </c>
      <c r="D8" s="338" t="s">
        <v>134</v>
      </c>
      <c r="E8" s="338" t="s">
        <v>134</v>
      </c>
      <c r="F8" s="106" t="s">
        <v>1354</v>
      </c>
      <c r="G8" s="442" t="s">
        <v>533</v>
      </c>
    </row>
    <row r="9" spans="1:8" ht="15" customHeight="1" x14ac:dyDescent="0.25">
      <c r="A9" s="127"/>
      <c r="B9" s="189" t="s">
        <v>862</v>
      </c>
      <c r="C9" s="187" t="s">
        <v>863</v>
      </c>
      <c r="D9" s="338" t="s">
        <v>134</v>
      </c>
      <c r="E9" s="338" t="s">
        <v>134</v>
      </c>
      <c r="F9" s="106" t="s">
        <v>1354</v>
      </c>
      <c r="G9" s="442" t="s">
        <v>533</v>
      </c>
    </row>
    <row r="10" spans="1:8" ht="13.5" customHeight="1" x14ac:dyDescent="0.2">
      <c r="A10" s="127"/>
      <c r="B10" s="149"/>
      <c r="C10" s="150"/>
      <c r="D10" s="150"/>
      <c r="E10" s="152"/>
      <c r="F10" s="168"/>
      <c r="G10" s="169"/>
      <c r="H10" s="169"/>
    </row>
    <row r="11" spans="1:8" ht="18" customHeight="1" x14ac:dyDescent="0.2">
      <c r="A11" s="127"/>
      <c r="B11" s="190" t="s">
        <v>864</v>
      </c>
      <c r="C11" s="148"/>
      <c r="D11" s="148"/>
      <c r="E11" s="148"/>
      <c r="G11" s="169"/>
      <c r="H11" s="169"/>
    </row>
    <row r="12" spans="1:8" ht="13.5" customHeight="1" x14ac:dyDescent="0.2">
      <c r="B12" s="170"/>
      <c r="C12" s="551" t="s">
        <v>831</v>
      </c>
      <c r="D12" s="658" t="s">
        <v>96</v>
      </c>
      <c r="E12" s="659"/>
      <c r="F12" s="139" t="s">
        <v>553</v>
      </c>
      <c r="G12" s="169"/>
      <c r="H12" s="169"/>
    </row>
    <row r="13" spans="1:8" ht="13.5" customHeight="1" thickBot="1" x14ac:dyDescent="0.25">
      <c r="B13" s="185" t="s">
        <v>865</v>
      </c>
      <c r="C13" s="172" t="s">
        <v>834</v>
      </c>
      <c r="D13" s="552" t="s">
        <v>853</v>
      </c>
      <c r="E13" s="552" t="s">
        <v>854</v>
      </c>
      <c r="F13" s="132"/>
    </row>
    <row r="14" spans="1:8" ht="13.8" thickTop="1" x14ac:dyDescent="0.25">
      <c r="B14" s="188" t="s">
        <v>866</v>
      </c>
      <c r="C14" s="186" t="s">
        <v>844</v>
      </c>
      <c r="D14" s="338" t="s">
        <v>134</v>
      </c>
      <c r="E14" s="338" t="s">
        <v>134</v>
      </c>
      <c r="F14" s="106" t="s">
        <v>1354</v>
      </c>
      <c r="G14" s="442" t="s">
        <v>533</v>
      </c>
    </row>
    <row r="15" spans="1:8" ht="13.2" x14ac:dyDescent="0.25">
      <c r="B15" s="189" t="s">
        <v>867</v>
      </c>
      <c r="C15" s="187" t="s">
        <v>847</v>
      </c>
      <c r="D15" s="338" t="s">
        <v>134</v>
      </c>
      <c r="E15" s="338" t="s">
        <v>134</v>
      </c>
      <c r="F15" s="106" t="s">
        <v>1354</v>
      </c>
      <c r="G15" s="442" t="s">
        <v>533</v>
      </c>
    </row>
    <row r="16" spans="1:8" ht="13.2" x14ac:dyDescent="0.25">
      <c r="B16" s="189" t="s">
        <v>868</v>
      </c>
      <c r="C16" s="187" t="s">
        <v>861</v>
      </c>
      <c r="D16" s="338" t="s">
        <v>134</v>
      </c>
      <c r="E16" s="338" t="s">
        <v>134</v>
      </c>
      <c r="F16" s="106" t="s">
        <v>1354</v>
      </c>
      <c r="G16" s="442" t="s">
        <v>533</v>
      </c>
    </row>
    <row r="19" spans="2:7" ht="17.399999999999999" x14ac:dyDescent="0.2">
      <c r="B19" s="190" t="s">
        <v>869</v>
      </c>
      <c r="C19" s="148"/>
      <c r="D19" s="148"/>
      <c r="E19" s="148"/>
    </row>
    <row r="20" spans="2:7" ht="13.8" x14ac:dyDescent="0.2">
      <c r="B20" s="170"/>
      <c r="C20" s="551" t="s">
        <v>831</v>
      </c>
      <c r="D20" s="658" t="s">
        <v>96</v>
      </c>
      <c r="E20" s="659"/>
      <c r="F20" s="139" t="s">
        <v>553</v>
      </c>
    </row>
    <row r="21" spans="2:7" ht="14.4" thickBot="1" x14ac:dyDescent="0.25">
      <c r="B21" s="185" t="s">
        <v>870</v>
      </c>
      <c r="C21" s="172" t="s">
        <v>834</v>
      </c>
      <c r="D21" s="552" t="s">
        <v>853</v>
      </c>
      <c r="E21" s="552" t="s">
        <v>854</v>
      </c>
      <c r="F21" s="132"/>
    </row>
    <row r="22" spans="2:7" ht="13.8" thickTop="1" x14ac:dyDescent="0.25">
      <c r="B22" s="188" t="s">
        <v>871</v>
      </c>
      <c r="C22" s="186" t="s">
        <v>872</v>
      </c>
      <c r="D22" s="338" t="s">
        <v>134</v>
      </c>
      <c r="E22" s="338" t="s">
        <v>134</v>
      </c>
      <c r="F22" s="106" t="s">
        <v>1354</v>
      </c>
      <c r="G22" s="442" t="s">
        <v>533</v>
      </c>
    </row>
    <row r="23" spans="2:7" ht="13.2" x14ac:dyDescent="0.25">
      <c r="B23" s="189" t="s">
        <v>873</v>
      </c>
      <c r="C23" s="187" t="s">
        <v>874</v>
      </c>
      <c r="D23" s="338" t="s">
        <v>134</v>
      </c>
      <c r="E23" s="338" t="s">
        <v>134</v>
      </c>
      <c r="F23" s="106" t="s">
        <v>1354</v>
      </c>
      <c r="G23" s="442" t="s">
        <v>533</v>
      </c>
    </row>
    <row r="24" spans="2:7" ht="13.2" x14ac:dyDescent="0.25">
      <c r="B24" s="189" t="s">
        <v>875</v>
      </c>
      <c r="C24" s="187" t="s">
        <v>876</v>
      </c>
      <c r="D24" s="338" t="s">
        <v>134</v>
      </c>
      <c r="E24" s="338" t="s">
        <v>134</v>
      </c>
      <c r="F24" s="106" t="s">
        <v>1354</v>
      </c>
      <c r="G24" s="442" t="s">
        <v>533</v>
      </c>
    </row>
    <row r="25" spans="2:7" ht="13.2" x14ac:dyDescent="0.25">
      <c r="B25" s="189" t="s">
        <v>877</v>
      </c>
      <c r="C25" s="187" t="s">
        <v>878</v>
      </c>
      <c r="D25" s="338" t="s">
        <v>134</v>
      </c>
      <c r="E25" s="338" t="s">
        <v>134</v>
      </c>
      <c r="F25" s="106" t="s">
        <v>1354</v>
      </c>
      <c r="G25" s="442" t="s">
        <v>533</v>
      </c>
    </row>
    <row r="26" spans="2:7" ht="13.2" x14ac:dyDescent="0.25">
      <c r="B26" s="189" t="s">
        <v>879</v>
      </c>
      <c r="C26" s="187" t="s">
        <v>880</v>
      </c>
      <c r="D26" s="338" t="s">
        <v>134</v>
      </c>
      <c r="E26" s="338" t="s">
        <v>134</v>
      </c>
      <c r="F26" s="106" t="s">
        <v>1354</v>
      </c>
      <c r="G26" s="442" t="s">
        <v>1355</v>
      </c>
    </row>
    <row r="27" spans="2:7" ht="13.2" x14ac:dyDescent="0.25">
      <c r="B27" s="189" t="s">
        <v>881</v>
      </c>
      <c r="C27" s="187" t="s">
        <v>882</v>
      </c>
      <c r="D27" s="338" t="s">
        <v>134</v>
      </c>
      <c r="E27" s="338" t="s">
        <v>134</v>
      </c>
      <c r="F27" s="106" t="s">
        <v>1354</v>
      </c>
      <c r="G27" s="442" t="s">
        <v>533</v>
      </c>
    </row>
    <row r="28" spans="2:7" ht="13.2" x14ac:dyDescent="0.25">
      <c r="B28" s="189" t="s">
        <v>883</v>
      </c>
      <c r="C28" s="187" t="s">
        <v>884</v>
      </c>
      <c r="D28" s="338" t="s">
        <v>134</v>
      </c>
      <c r="E28" s="338" t="s">
        <v>134</v>
      </c>
      <c r="F28" s="106" t="s">
        <v>1354</v>
      </c>
      <c r="G28" s="442" t="s">
        <v>533</v>
      </c>
    </row>
    <row r="29" spans="2:7" ht="13.2" x14ac:dyDescent="0.25">
      <c r="B29" s="189" t="s">
        <v>885</v>
      </c>
      <c r="C29" s="187" t="s">
        <v>886</v>
      </c>
      <c r="D29" s="338" t="s">
        <v>134</v>
      </c>
      <c r="E29" s="338" t="s">
        <v>134</v>
      </c>
      <c r="F29" s="106" t="s">
        <v>1354</v>
      </c>
      <c r="G29" s="442" t="s">
        <v>533</v>
      </c>
    </row>
    <row r="30" spans="2:7" ht="13.2" x14ac:dyDescent="0.25">
      <c r="B30" s="189" t="s">
        <v>887</v>
      </c>
      <c r="C30" s="187" t="s">
        <v>888</v>
      </c>
      <c r="D30" s="338" t="s">
        <v>134</v>
      </c>
      <c r="E30" s="338" t="s">
        <v>134</v>
      </c>
      <c r="F30" s="106" t="s">
        <v>1354</v>
      </c>
      <c r="G30" s="442" t="s">
        <v>533</v>
      </c>
    </row>
    <row r="31" spans="2:7" ht="13.2" x14ac:dyDescent="0.25">
      <c r="B31" s="189" t="s">
        <v>879</v>
      </c>
      <c r="C31" s="187" t="s">
        <v>889</v>
      </c>
      <c r="D31" s="338" t="s">
        <v>134</v>
      </c>
      <c r="E31" s="338" t="s">
        <v>134</v>
      </c>
      <c r="F31" s="106" t="s">
        <v>1354</v>
      </c>
      <c r="G31" s="442" t="s">
        <v>1355</v>
      </c>
    </row>
    <row r="33" spans="2:6" ht="17.399999999999999" x14ac:dyDescent="0.2">
      <c r="B33" s="190" t="s">
        <v>890</v>
      </c>
      <c r="C33" s="148"/>
      <c r="D33" s="148"/>
      <c r="E33" s="148"/>
    </row>
    <row r="34" spans="2:6" ht="13.8" x14ac:dyDescent="0.2">
      <c r="B34" s="170"/>
      <c r="C34" s="551" t="s">
        <v>831</v>
      </c>
      <c r="D34" s="658" t="s">
        <v>96</v>
      </c>
      <c r="E34" s="659"/>
      <c r="F34" s="139" t="s">
        <v>553</v>
      </c>
    </row>
    <row r="35" spans="2:6" ht="14.4" thickBot="1" x14ac:dyDescent="0.25">
      <c r="B35" s="185" t="s">
        <v>870</v>
      </c>
      <c r="C35" s="172" t="s">
        <v>834</v>
      </c>
      <c r="D35" s="552" t="s">
        <v>853</v>
      </c>
      <c r="E35" s="552" t="s">
        <v>854</v>
      </c>
      <c r="F35" s="132"/>
    </row>
    <row r="36" spans="2:6" ht="13.8" thickTop="1" x14ac:dyDescent="0.25">
      <c r="B36" s="188" t="s">
        <v>891</v>
      </c>
      <c r="C36" s="186" t="s">
        <v>892</v>
      </c>
      <c r="D36" s="338" t="s">
        <v>76</v>
      </c>
      <c r="E36" s="338" t="s">
        <v>76</v>
      </c>
      <c r="F36" s="125" t="s">
        <v>893</v>
      </c>
    </row>
    <row r="37" spans="2:6" ht="13.2" x14ac:dyDescent="0.25">
      <c r="B37" s="191" t="s">
        <v>894</v>
      </c>
      <c r="C37" s="186" t="s">
        <v>841</v>
      </c>
      <c r="D37" s="338" t="s">
        <v>76</v>
      </c>
      <c r="E37" s="338" t="s">
        <v>76</v>
      </c>
      <c r="F37" s="125" t="s">
        <v>893</v>
      </c>
    </row>
    <row r="38" spans="2:6" ht="13.2" x14ac:dyDescent="0.25">
      <c r="B38" s="189" t="s">
        <v>895</v>
      </c>
      <c r="C38" s="187" t="s">
        <v>847</v>
      </c>
      <c r="D38" s="338" t="s">
        <v>76</v>
      </c>
      <c r="E38" s="338" t="s">
        <v>76</v>
      </c>
      <c r="F38" s="125" t="s">
        <v>893</v>
      </c>
    </row>
    <row r="41" spans="2:6" ht="17.399999999999999" x14ac:dyDescent="0.2">
      <c r="B41" s="190" t="s">
        <v>896</v>
      </c>
      <c r="C41" s="148"/>
      <c r="D41" s="148"/>
      <c r="E41" s="148"/>
    </row>
    <row r="42" spans="2:6" ht="13.8" x14ac:dyDescent="0.2">
      <c r="B42" s="170"/>
      <c r="C42" s="551" t="s">
        <v>831</v>
      </c>
      <c r="D42" s="658" t="s">
        <v>96</v>
      </c>
      <c r="E42" s="659"/>
      <c r="F42" s="139" t="s">
        <v>553</v>
      </c>
    </row>
    <row r="43" spans="2:6" ht="14.4" thickBot="1" x14ac:dyDescent="0.25">
      <c r="B43" s="185" t="s">
        <v>870</v>
      </c>
      <c r="C43" s="172" t="s">
        <v>834</v>
      </c>
      <c r="D43" s="552" t="s">
        <v>853</v>
      </c>
      <c r="E43" s="552" t="s">
        <v>854</v>
      </c>
      <c r="F43" s="132"/>
    </row>
    <row r="44" spans="2:6" ht="13.8" thickTop="1" x14ac:dyDescent="0.25">
      <c r="B44" s="192" t="s">
        <v>897</v>
      </c>
      <c r="C44" s="186" t="s">
        <v>892</v>
      </c>
      <c r="D44" s="338" t="s">
        <v>76</v>
      </c>
      <c r="E44" s="338" t="s">
        <v>76</v>
      </c>
      <c r="F44" s="125" t="s">
        <v>898</v>
      </c>
    </row>
    <row r="45" spans="2:6" ht="13.2" x14ac:dyDescent="0.25">
      <c r="B45" s="193" t="s">
        <v>899</v>
      </c>
      <c r="C45" s="186" t="s">
        <v>892</v>
      </c>
      <c r="D45" s="338" t="s">
        <v>76</v>
      </c>
      <c r="E45" s="338" t="s">
        <v>76</v>
      </c>
      <c r="F45" s="125" t="s">
        <v>898</v>
      </c>
    </row>
    <row r="46" spans="2:6" ht="13.2" x14ac:dyDescent="0.25">
      <c r="B46" s="193" t="s">
        <v>900</v>
      </c>
      <c r="C46" s="186" t="s">
        <v>892</v>
      </c>
      <c r="D46" s="338" t="s">
        <v>76</v>
      </c>
      <c r="E46" s="338" t="s">
        <v>76</v>
      </c>
      <c r="F46" s="125" t="s">
        <v>898</v>
      </c>
    </row>
    <row r="47" spans="2:6" ht="13.2" x14ac:dyDescent="0.25">
      <c r="B47" s="193" t="s">
        <v>901</v>
      </c>
      <c r="C47" s="186" t="s">
        <v>857</v>
      </c>
      <c r="D47" s="338" t="s">
        <v>76</v>
      </c>
      <c r="E47" s="338" t="s">
        <v>76</v>
      </c>
      <c r="F47" s="125" t="s">
        <v>898</v>
      </c>
    </row>
    <row r="48" spans="2:6" ht="13.2" x14ac:dyDescent="0.25">
      <c r="B48" s="194" t="s">
        <v>902</v>
      </c>
      <c r="C48" s="187" t="s">
        <v>857</v>
      </c>
      <c r="D48" s="338" t="s">
        <v>76</v>
      </c>
      <c r="E48" s="338" t="s">
        <v>76</v>
      </c>
      <c r="F48" s="125" t="s">
        <v>898</v>
      </c>
    </row>
    <row r="50" spans="5:6" ht="18" customHeight="1" x14ac:dyDescent="0.2">
      <c r="E50" s="328" t="str">
        <f>IF(SUM(E1)=0,"Pass","Fail")</f>
        <v>Fail</v>
      </c>
      <c r="F50" s="320" t="s">
        <v>903</v>
      </c>
    </row>
    <row r="51" spans="5:6" ht="13.2" x14ac:dyDescent="0.25">
      <c r="E51" s="80"/>
      <c r="F51" s="315"/>
    </row>
    <row r="52" spans="5:6" ht="13.2" x14ac:dyDescent="0.25">
      <c r="E52" s="80"/>
      <c r="F52" s="315"/>
    </row>
  </sheetData>
  <sheetProtection algorithmName="SHA-512" hashValue="xQFQQfRm/VrVAihbfSmsaPSBpgay1AANv/U47ICeXDtkbEjpt9ERVtgZMo2oJ8AGOZ4hgaJeiNMu/wEY9GPJGA==" saltValue="ZwLmTXIbkbH0rSINlvfjkg==" spinCount="100000" sheet="1" selectLockedCells="1"/>
  <mergeCells count="5">
    <mergeCell ref="D20:E20"/>
    <mergeCell ref="D34:E34"/>
    <mergeCell ref="D42:E42"/>
    <mergeCell ref="D3:E3"/>
    <mergeCell ref="D12:E12"/>
  </mergeCells>
  <conditionalFormatting sqref="D22:D28">
    <cfRule type="expression" dxfId="161" priority="108" stopIfTrue="1">
      <formula>OR(D22="Pass",D22="NA")</formula>
    </cfRule>
  </conditionalFormatting>
  <conditionalFormatting sqref="E22:E28">
    <cfRule type="expression" dxfId="160" priority="105" stopIfTrue="1">
      <formula>OR(E22="Pass",E22="NA")</formula>
    </cfRule>
  </conditionalFormatting>
  <conditionalFormatting sqref="D36:E38">
    <cfRule type="expression" dxfId="159" priority="78" stopIfTrue="1">
      <formula>OR(D36="Pass",D36="NA")</formula>
    </cfRule>
  </conditionalFormatting>
  <conditionalFormatting sqref="E36:E38">
    <cfRule type="expression" dxfId="158" priority="75" stopIfTrue="1">
      <formula>OR(E36="Pass",E36="NA")</formula>
    </cfRule>
  </conditionalFormatting>
  <conditionalFormatting sqref="E50">
    <cfRule type="cellIs" dxfId="157" priority="34" operator="equal">
      <formula>"Pass"</formula>
    </cfRule>
    <cfRule type="cellIs" dxfId="156" priority="35" operator="equal">
      <formula>"Fail"</formula>
    </cfRule>
  </conditionalFormatting>
  <conditionalFormatting sqref="D29:D31">
    <cfRule type="expression" dxfId="155" priority="32" stopIfTrue="1">
      <formula>OR(D29="Pass",D29="NA")</formula>
    </cfRule>
  </conditionalFormatting>
  <conditionalFormatting sqref="E29:E31">
    <cfRule type="expression" dxfId="154" priority="29" stopIfTrue="1">
      <formula>OR(E29="Pass",E29="NA")</formula>
    </cfRule>
  </conditionalFormatting>
  <conditionalFormatting sqref="D6:D9">
    <cfRule type="expression" dxfId="153" priority="20" stopIfTrue="1">
      <formula>OR(D6="Pass",D6="NA")</formula>
    </cfRule>
  </conditionalFormatting>
  <conditionalFormatting sqref="E6:E9">
    <cfRule type="expression" dxfId="152" priority="17" stopIfTrue="1">
      <formula>OR(E6="Pass",E6="NA")</formula>
    </cfRule>
  </conditionalFormatting>
  <conditionalFormatting sqref="D14:D16">
    <cfRule type="expression" dxfId="151" priority="14" stopIfTrue="1">
      <formula>OR(D14="Pass",D14="NA")</formula>
    </cfRule>
  </conditionalFormatting>
  <conditionalFormatting sqref="E14:E16">
    <cfRule type="expression" dxfId="150" priority="11" stopIfTrue="1">
      <formula>OR(E14="Pass",E14="NA")</formula>
    </cfRule>
  </conditionalFormatting>
  <conditionalFormatting sqref="D44:E48">
    <cfRule type="expression" dxfId="149" priority="8" stopIfTrue="1">
      <formula>OR(D44="Pass",D44="NA")</formula>
    </cfRule>
  </conditionalFormatting>
  <conditionalFormatting sqref="D5">
    <cfRule type="expression" dxfId="148" priority="5" stopIfTrue="1">
      <formula>OR(D5="Pass",D5="NA")</formula>
    </cfRule>
  </conditionalFormatting>
  <conditionalFormatting sqref="E5">
    <cfRule type="expression" dxfId="147" priority="2" stopIfTrue="1">
      <formula>OR(E5="Pass",E5="NA")</formula>
    </cfRule>
  </conditionalFormatting>
  <dataValidations count="1">
    <dataValidation type="list" allowBlank="1" showInputMessage="1" showErrorMessage="1" sqref="WVL983045:WVM983050 IZ5:JA9 WVL5:WVM9 WLP5:WLQ9 WBT5:WBU9 VRX5:VRY9 VIB5:VIC9 UYF5:UYG9 UOJ5:UOK9 UEN5:UEO9 TUR5:TUS9 TKV5:TKW9 TAZ5:TBA9 SRD5:SRE9 SHH5:SHI9 RXL5:RXM9 RNP5:RNQ9 RDT5:RDU9 QTX5:QTY9 QKB5:QKC9 QAF5:QAG9 PQJ5:PQK9 PGN5:PGO9 OWR5:OWS9 OMV5:OMW9 OCZ5:ODA9 NTD5:NTE9 NJH5:NJI9 MZL5:MZM9 MPP5:MPQ9 MFT5:MFU9 LVX5:LVY9 LMB5:LMC9 LCF5:LCG9 KSJ5:KSK9 KIN5:KIO9 JYR5:JYS9 JOV5:JOW9 JEZ5:JFA9 IVD5:IVE9 ILH5:ILI9 IBL5:IBM9 HRP5:HRQ9 HHT5:HHU9 GXX5:GXY9 GOB5:GOC9 GEF5:GEG9 FUJ5:FUK9 FKN5:FKO9 FAR5:FAS9 EQV5:EQW9 EGZ5:EHA9 DXD5:DXE9 DNH5:DNI9 DDL5:DDM9 CTP5:CTQ9 CJT5:CJU9 BZX5:BZY9 BQB5:BQC9 BGF5:BGG9 AWJ5:AWK9 AMN5:AMO9 ACR5:ACS9 SV5:SW9 IZ65541:JA65546 SV65541:SW65546 ACR65541:ACS65546 AMN65541:AMO65546 AWJ65541:AWK65546 BGF65541:BGG65546 BQB65541:BQC65546 BZX65541:BZY65546 CJT65541:CJU65546 CTP65541:CTQ65546 DDL65541:DDM65546 DNH65541:DNI65546 DXD65541:DXE65546 EGZ65541:EHA65546 EQV65541:EQW65546 FAR65541:FAS65546 FKN65541:FKO65546 FUJ65541:FUK65546 GEF65541:GEG65546 GOB65541:GOC65546 GXX65541:GXY65546 HHT65541:HHU65546 HRP65541:HRQ65546 IBL65541:IBM65546 ILH65541:ILI65546 IVD65541:IVE65546 JEZ65541:JFA65546 JOV65541:JOW65546 JYR65541:JYS65546 KIN65541:KIO65546 KSJ65541:KSK65546 LCF65541:LCG65546 LMB65541:LMC65546 LVX65541:LVY65546 MFT65541:MFU65546 MPP65541:MPQ65546 MZL65541:MZM65546 NJH65541:NJI65546 NTD65541:NTE65546 OCZ65541:ODA65546 OMV65541:OMW65546 OWR65541:OWS65546 PGN65541:PGO65546 PQJ65541:PQK65546 QAF65541:QAG65546 QKB65541:QKC65546 QTX65541:QTY65546 RDT65541:RDU65546 RNP65541:RNQ65546 RXL65541:RXM65546 SHH65541:SHI65546 SRD65541:SRE65546 TAZ65541:TBA65546 TKV65541:TKW65546 TUR65541:TUS65546 UEN65541:UEO65546 UOJ65541:UOK65546 UYF65541:UYG65546 VIB65541:VIC65546 VRX65541:VRY65546 WBT65541:WBU65546 WLP65541:WLQ65546 WVL65541:WVM65546 IZ131077:JA131082 SV131077:SW131082 ACR131077:ACS131082 AMN131077:AMO131082 AWJ131077:AWK131082 BGF131077:BGG131082 BQB131077:BQC131082 BZX131077:BZY131082 CJT131077:CJU131082 CTP131077:CTQ131082 DDL131077:DDM131082 DNH131077:DNI131082 DXD131077:DXE131082 EGZ131077:EHA131082 EQV131077:EQW131082 FAR131077:FAS131082 FKN131077:FKO131082 FUJ131077:FUK131082 GEF131077:GEG131082 GOB131077:GOC131082 GXX131077:GXY131082 HHT131077:HHU131082 HRP131077:HRQ131082 IBL131077:IBM131082 ILH131077:ILI131082 IVD131077:IVE131082 JEZ131077:JFA131082 JOV131077:JOW131082 JYR131077:JYS131082 KIN131077:KIO131082 KSJ131077:KSK131082 LCF131077:LCG131082 LMB131077:LMC131082 LVX131077:LVY131082 MFT131077:MFU131082 MPP131077:MPQ131082 MZL131077:MZM131082 NJH131077:NJI131082 NTD131077:NTE131082 OCZ131077:ODA131082 OMV131077:OMW131082 OWR131077:OWS131082 PGN131077:PGO131082 PQJ131077:PQK131082 QAF131077:QAG131082 QKB131077:QKC131082 QTX131077:QTY131082 RDT131077:RDU131082 RNP131077:RNQ131082 RXL131077:RXM131082 SHH131077:SHI131082 SRD131077:SRE131082 TAZ131077:TBA131082 TKV131077:TKW131082 TUR131077:TUS131082 UEN131077:UEO131082 UOJ131077:UOK131082 UYF131077:UYG131082 VIB131077:VIC131082 VRX131077:VRY131082 WBT131077:WBU131082 WLP131077:WLQ131082 WVL131077:WVM131082 IZ196613:JA196618 SV196613:SW196618 ACR196613:ACS196618 AMN196613:AMO196618 AWJ196613:AWK196618 BGF196613:BGG196618 BQB196613:BQC196618 BZX196613:BZY196618 CJT196613:CJU196618 CTP196613:CTQ196618 DDL196613:DDM196618 DNH196613:DNI196618 DXD196613:DXE196618 EGZ196613:EHA196618 EQV196613:EQW196618 FAR196613:FAS196618 FKN196613:FKO196618 FUJ196613:FUK196618 GEF196613:GEG196618 GOB196613:GOC196618 GXX196613:GXY196618 HHT196613:HHU196618 HRP196613:HRQ196618 IBL196613:IBM196618 ILH196613:ILI196618 IVD196613:IVE196618 JEZ196613:JFA196618 JOV196613:JOW196618 JYR196613:JYS196618 KIN196613:KIO196618 KSJ196613:KSK196618 LCF196613:LCG196618 LMB196613:LMC196618 LVX196613:LVY196618 MFT196613:MFU196618 MPP196613:MPQ196618 MZL196613:MZM196618 NJH196613:NJI196618 NTD196613:NTE196618 OCZ196613:ODA196618 OMV196613:OMW196618 OWR196613:OWS196618 PGN196613:PGO196618 PQJ196613:PQK196618 QAF196613:QAG196618 QKB196613:QKC196618 QTX196613:QTY196618 RDT196613:RDU196618 RNP196613:RNQ196618 RXL196613:RXM196618 SHH196613:SHI196618 SRD196613:SRE196618 TAZ196613:TBA196618 TKV196613:TKW196618 TUR196613:TUS196618 UEN196613:UEO196618 UOJ196613:UOK196618 UYF196613:UYG196618 VIB196613:VIC196618 VRX196613:VRY196618 WBT196613:WBU196618 WLP196613:WLQ196618 WVL196613:WVM196618 IZ262149:JA262154 SV262149:SW262154 ACR262149:ACS262154 AMN262149:AMO262154 AWJ262149:AWK262154 BGF262149:BGG262154 BQB262149:BQC262154 BZX262149:BZY262154 CJT262149:CJU262154 CTP262149:CTQ262154 DDL262149:DDM262154 DNH262149:DNI262154 DXD262149:DXE262154 EGZ262149:EHA262154 EQV262149:EQW262154 FAR262149:FAS262154 FKN262149:FKO262154 FUJ262149:FUK262154 GEF262149:GEG262154 GOB262149:GOC262154 GXX262149:GXY262154 HHT262149:HHU262154 HRP262149:HRQ262154 IBL262149:IBM262154 ILH262149:ILI262154 IVD262149:IVE262154 JEZ262149:JFA262154 JOV262149:JOW262154 JYR262149:JYS262154 KIN262149:KIO262154 KSJ262149:KSK262154 LCF262149:LCG262154 LMB262149:LMC262154 LVX262149:LVY262154 MFT262149:MFU262154 MPP262149:MPQ262154 MZL262149:MZM262154 NJH262149:NJI262154 NTD262149:NTE262154 OCZ262149:ODA262154 OMV262149:OMW262154 OWR262149:OWS262154 PGN262149:PGO262154 PQJ262149:PQK262154 QAF262149:QAG262154 QKB262149:QKC262154 QTX262149:QTY262154 RDT262149:RDU262154 RNP262149:RNQ262154 RXL262149:RXM262154 SHH262149:SHI262154 SRD262149:SRE262154 TAZ262149:TBA262154 TKV262149:TKW262154 TUR262149:TUS262154 UEN262149:UEO262154 UOJ262149:UOK262154 UYF262149:UYG262154 VIB262149:VIC262154 VRX262149:VRY262154 WBT262149:WBU262154 WLP262149:WLQ262154 WVL262149:WVM262154 IZ327685:JA327690 SV327685:SW327690 ACR327685:ACS327690 AMN327685:AMO327690 AWJ327685:AWK327690 BGF327685:BGG327690 BQB327685:BQC327690 BZX327685:BZY327690 CJT327685:CJU327690 CTP327685:CTQ327690 DDL327685:DDM327690 DNH327685:DNI327690 DXD327685:DXE327690 EGZ327685:EHA327690 EQV327685:EQW327690 FAR327685:FAS327690 FKN327685:FKO327690 FUJ327685:FUK327690 GEF327685:GEG327690 GOB327685:GOC327690 GXX327685:GXY327690 HHT327685:HHU327690 HRP327685:HRQ327690 IBL327685:IBM327690 ILH327685:ILI327690 IVD327685:IVE327690 JEZ327685:JFA327690 JOV327685:JOW327690 JYR327685:JYS327690 KIN327685:KIO327690 KSJ327685:KSK327690 LCF327685:LCG327690 LMB327685:LMC327690 LVX327685:LVY327690 MFT327685:MFU327690 MPP327685:MPQ327690 MZL327685:MZM327690 NJH327685:NJI327690 NTD327685:NTE327690 OCZ327685:ODA327690 OMV327685:OMW327690 OWR327685:OWS327690 PGN327685:PGO327690 PQJ327685:PQK327690 QAF327685:QAG327690 QKB327685:QKC327690 QTX327685:QTY327690 RDT327685:RDU327690 RNP327685:RNQ327690 RXL327685:RXM327690 SHH327685:SHI327690 SRD327685:SRE327690 TAZ327685:TBA327690 TKV327685:TKW327690 TUR327685:TUS327690 UEN327685:UEO327690 UOJ327685:UOK327690 UYF327685:UYG327690 VIB327685:VIC327690 VRX327685:VRY327690 WBT327685:WBU327690 WLP327685:WLQ327690 WVL327685:WVM327690 IZ393221:JA393226 SV393221:SW393226 ACR393221:ACS393226 AMN393221:AMO393226 AWJ393221:AWK393226 BGF393221:BGG393226 BQB393221:BQC393226 BZX393221:BZY393226 CJT393221:CJU393226 CTP393221:CTQ393226 DDL393221:DDM393226 DNH393221:DNI393226 DXD393221:DXE393226 EGZ393221:EHA393226 EQV393221:EQW393226 FAR393221:FAS393226 FKN393221:FKO393226 FUJ393221:FUK393226 GEF393221:GEG393226 GOB393221:GOC393226 GXX393221:GXY393226 HHT393221:HHU393226 HRP393221:HRQ393226 IBL393221:IBM393226 ILH393221:ILI393226 IVD393221:IVE393226 JEZ393221:JFA393226 JOV393221:JOW393226 JYR393221:JYS393226 KIN393221:KIO393226 KSJ393221:KSK393226 LCF393221:LCG393226 LMB393221:LMC393226 LVX393221:LVY393226 MFT393221:MFU393226 MPP393221:MPQ393226 MZL393221:MZM393226 NJH393221:NJI393226 NTD393221:NTE393226 OCZ393221:ODA393226 OMV393221:OMW393226 OWR393221:OWS393226 PGN393221:PGO393226 PQJ393221:PQK393226 QAF393221:QAG393226 QKB393221:QKC393226 QTX393221:QTY393226 RDT393221:RDU393226 RNP393221:RNQ393226 RXL393221:RXM393226 SHH393221:SHI393226 SRD393221:SRE393226 TAZ393221:TBA393226 TKV393221:TKW393226 TUR393221:TUS393226 UEN393221:UEO393226 UOJ393221:UOK393226 UYF393221:UYG393226 VIB393221:VIC393226 VRX393221:VRY393226 WBT393221:WBU393226 WLP393221:WLQ393226 WVL393221:WVM393226 IZ458757:JA458762 SV458757:SW458762 ACR458757:ACS458762 AMN458757:AMO458762 AWJ458757:AWK458762 BGF458757:BGG458762 BQB458757:BQC458762 BZX458757:BZY458762 CJT458757:CJU458762 CTP458757:CTQ458762 DDL458757:DDM458762 DNH458757:DNI458762 DXD458757:DXE458762 EGZ458757:EHA458762 EQV458757:EQW458762 FAR458757:FAS458762 FKN458757:FKO458762 FUJ458757:FUK458762 GEF458757:GEG458762 GOB458757:GOC458762 GXX458757:GXY458762 HHT458757:HHU458762 HRP458757:HRQ458762 IBL458757:IBM458762 ILH458757:ILI458762 IVD458757:IVE458762 JEZ458757:JFA458762 JOV458757:JOW458762 JYR458757:JYS458762 KIN458757:KIO458762 KSJ458757:KSK458762 LCF458757:LCG458762 LMB458757:LMC458762 LVX458757:LVY458762 MFT458757:MFU458762 MPP458757:MPQ458762 MZL458757:MZM458762 NJH458757:NJI458762 NTD458757:NTE458762 OCZ458757:ODA458762 OMV458757:OMW458762 OWR458757:OWS458762 PGN458757:PGO458762 PQJ458757:PQK458762 QAF458757:QAG458762 QKB458757:QKC458762 QTX458757:QTY458762 RDT458757:RDU458762 RNP458757:RNQ458762 RXL458757:RXM458762 SHH458757:SHI458762 SRD458757:SRE458762 TAZ458757:TBA458762 TKV458757:TKW458762 TUR458757:TUS458762 UEN458757:UEO458762 UOJ458757:UOK458762 UYF458757:UYG458762 VIB458757:VIC458762 VRX458757:VRY458762 WBT458757:WBU458762 WLP458757:WLQ458762 WVL458757:WVM458762 IZ524293:JA524298 SV524293:SW524298 ACR524293:ACS524298 AMN524293:AMO524298 AWJ524293:AWK524298 BGF524293:BGG524298 BQB524293:BQC524298 BZX524293:BZY524298 CJT524293:CJU524298 CTP524293:CTQ524298 DDL524293:DDM524298 DNH524293:DNI524298 DXD524293:DXE524298 EGZ524293:EHA524298 EQV524293:EQW524298 FAR524293:FAS524298 FKN524293:FKO524298 FUJ524293:FUK524298 GEF524293:GEG524298 GOB524293:GOC524298 GXX524293:GXY524298 HHT524293:HHU524298 HRP524293:HRQ524298 IBL524293:IBM524298 ILH524293:ILI524298 IVD524293:IVE524298 JEZ524293:JFA524298 JOV524293:JOW524298 JYR524293:JYS524298 KIN524293:KIO524298 KSJ524293:KSK524298 LCF524293:LCG524298 LMB524293:LMC524298 LVX524293:LVY524298 MFT524293:MFU524298 MPP524293:MPQ524298 MZL524293:MZM524298 NJH524293:NJI524298 NTD524293:NTE524298 OCZ524293:ODA524298 OMV524293:OMW524298 OWR524293:OWS524298 PGN524293:PGO524298 PQJ524293:PQK524298 QAF524293:QAG524298 QKB524293:QKC524298 QTX524293:QTY524298 RDT524293:RDU524298 RNP524293:RNQ524298 RXL524293:RXM524298 SHH524293:SHI524298 SRD524293:SRE524298 TAZ524293:TBA524298 TKV524293:TKW524298 TUR524293:TUS524298 UEN524293:UEO524298 UOJ524293:UOK524298 UYF524293:UYG524298 VIB524293:VIC524298 VRX524293:VRY524298 WBT524293:WBU524298 WLP524293:WLQ524298 WVL524293:WVM524298 IZ589829:JA589834 SV589829:SW589834 ACR589829:ACS589834 AMN589829:AMO589834 AWJ589829:AWK589834 BGF589829:BGG589834 BQB589829:BQC589834 BZX589829:BZY589834 CJT589829:CJU589834 CTP589829:CTQ589834 DDL589829:DDM589834 DNH589829:DNI589834 DXD589829:DXE589834 EGZ589829:EHA589834 EQV589829:EQW589834 FAR589829:FAS589834 FKN589829:FKO589834 FUJ589829:FUK589834 GEF589829:GEG589834 GOB589829:GOC589834 GXX589829:GXY589834 HHT589829:HHU589834 HRP589829:HRQ589834 IBL589829:IBM589834 ILH589829:ILI589834 IVD589829:IVE589834 JEZ589829:JFA589834 JOV589829:JOW589834 JYR589829:JYS589834 KIN589829:KIO589834 KSJ589829:KSK589834 LCF589829:LCG589834 LMB589829:LMC589834 LVX589829:LVY589834 MFT589829:MFU589834 MPP589829:MPQ589834 MZL589829:MZM589834 NJH589829:NJI589834 NTD589829:NTE589834 OCZ589829:ODA589834 OMV589829:OMW589834 OWR589829:OWS589834 PGN589829:PGO589834 PQJ589829:PQK589834 QAF589829:QAG589834 QKB589829:QKC589834 QTX589829:QTY589834 RDT589829:RDU589834 RNP589829:RNQ589834 RXL589829:RXM589834 SHH589829:SHI589834 SRD589829:SRE589834 TAZ589829:TBA589834 TKV589829:TKW589834 TUR589829:TUS589834 UEN589829:UEO589834 UOJ589829:UOK589834 UYF589829:UYG589834 VIB589829:VIC589834 VRX589829:VRY589834 WBT589829:WBU589834 WLP589829:WLQ589834 WVL589829:WVM589834 IZ655365:JA655370 SV655365:SW655370 ACR655365:ACS655370 AMN655365:AMO655370 AWJ655365:AWK655370 BGF655365:BGG655370 BQB655365:BQC655370 BZX655365:BZY655370 CJT655365:CJU655370 CTP655365:CTQ655370 DDL655365:DDM655370 DNH655365:DNI655370 DXD655365:DXE655370 EGZ655365:EHA655370 EQV655365:EQW655370 FAR655365:FAS655370 FKN655365:FKO655370 FUJ655365:FUK655370 GEF655365:GEG655370 GOB655365:GOC655370 GXX655365:GXY655370 HHT655365:HHU655370 HRP655365:HRQ655370 IBL655365:IBM655370 ILH655365:ILI655370 IVD655365:IVE655370 JEZ655365:JFA655370 JOV655365:JOW655370 JYR655365:JYS655370 KIN655365:KIO655370 KSJ655365:KSK655370 LCF655365:LCG655370 LMB655365:LMC655370 LVX655365:LVY655370 MFT655365:MFU655370 MPP655365:MPQ655370 MZL655365:MZM655370 NJH655365:NJI655370 NTD655365:NTE655370 OCZ655365:ODA655370 OMV655365:OMW655370 OWR655365:OWS655370 PGN655365:PGO655370 PQJ655365:PQK655370 QAF655365:QAG655370 QKB655365:QKC655370 QTX655365:QTY655370 RDT655365:RDU655370 RNP655365:RNQ655370 RXL655365:RXM655370 SHH655365:SHI655370 SRD655365:SRE655370 TAZ655365:TBA655370 TKV655365:TKW655370 TUR655365:TUS655370 UEN655365:UEO655370 UOJ655365:UOK655370 UYF655365:UYG655370 VIB655365:VIC655370 VRX655365:VRY655370 WBT655365:WBU655370 WLP655365:WLQ655370 WVL655365:WVM655370 IZ720901:JA720906 SV720901:SW720906 ACR720901:ACS720906 AMN720901:AMO720906 AWJ720901:AWK720906 BGF720901:BGG720906 BQB720901:BQC720906 BZX720901:BZY720906 CJT720901:CJU720906 CTP720901:CTQ720906 DDL720901:DDM720906 DNH720901:DNI720906 DXD720901:DXE720906 EGZ720901:EHA720906 EQV720901:EQW720906 FAR720901:FAS720906 FKN720901:FKO720906 FUJ720901:FUK720906 GEF720901:GEG720906 GOB720901:GOC720906 GXX720901:GXY720906 HHT720901:HHU720906 HRP720901:HRQ720906 IBL720901:IBM720906 ILH720901:ILI720906 IVD720901:IVE720906 JEZ720901:JFA720906 JOV720901:JOW720906 JYR720901:JYS720906 KIN720901:KIO720906 KSJ720901:KSK720906 LCF720901:LCG720906 LMB720901:LMC720906 LVX720901:LVY720906 MFT720901:MFU720906 MPP720901:MPQ720906 MZL720901:MZM720906 NJH720901:NJI720906 NTD720901:NTE720906 OCZ720901:ODA720906 OMV720901:OMW720906 OWR720901:OWS720906 PGN720901:PGO720906 PQJ720901:PQK720906 QAF720901:QAG720906 QKB720901:QKC720906 QTX720901:QTY720906 RDT720901:RDU720906 RNP720901:RNQ720906 RXL720901:RXM720906 SHH720901:SHI720906 SRD720901:SRE720906 TAZ720901:TBA720906 TKV720901:TKW720906 TUR720901:TUS720906 UEN720901:UEO720906 UOJ720901:UOK720906 UYF720901:UYG720906 VIB720901:VIC720906 VRX720901:VRY720906 WBT720901:WBU720906 WLP720901:WLQ720906 WVL720901:WVM720906 IZ786437:JA786442 SV786437:SW786442 ACR786437:ACS786442 AMN786437:AMO786442 AWJ786437:AWK786442 BGF786437:BGG786442 BQB786437:BQC786442 BZX786437:BZY786442 CJT786437:CJU786442 CTP786437:CTQ786442 DDL786437:DDM786442 DNH786437:DNI786442 DXD786437:DXE786442 EGZ786437:EHA786442 EQV786437:EQW786442 FAR786437:FAS786442 FKN786437:FKO786442 FUJ786437:FUK786442 GEF786437:GEG786442 GOB786437:GOC786442 GXX786437:GXY786442 HHT786437:HHU786442 HRP786437:HRQ786442 IBL786437:IBM786442 ILH786437:ILI786442 IVD786437:IVE786442 JEZ786437:JFA786442 JOV786437:JOW786442 JYR786437:JYS786442 KIN786437:KIO786442 KSJ786437:KSK786442 LCF786437:LCG786442 LMB786437:LMC786442 LVX786437:LVY786442 MFT786437:MFU786442 MPP786437:MPQ786442 MZL786437:MZM786442 NJH786437:NJI786442 NTD786437:NTE786442 OCZ786437:ODA786442 OMV786437:OMW786442 OWR786437:OWS786442 PGN786437:PGO786442 PQJ786437:PQK786442 QAF786437:QAG786442 QKB786437:QKC786442 QTX786437:QTY786442 RDT786437:RDU786442 RNP786437:RNQ786442 RXL786437:RXM786442 SHH786437:SHI786442 SRD786437:SRE786442 TAZ786437:TBA786442 TKV786437:TKW786442 TUR786437:TUS786442 UEN786437:UEO786442 UOJ786437:UOK786442 UYF786437:UYG786442 VIB786437:VIC786442 VRX786437:VRY786442 WBT786437:WBU786442 WLP786437:WLQ786442 WVL786437:WVM786442 IZ851973:JA851978 SV851973:SW851978 ACR851973:ACS851978 AMN851973:AMO851978 AWJ851973:AWK851978 BGF851973:BGG851978 BQB851973:BQC851978 BZX851973:BZY851978 CJT851973:CJU851978 CTP851973:CTQ851978 DDL851973:DDM851978 DNH851973:DNI851978 DXD851973:DXE851978 EGZ851973:EHA851978 EQV851973:EQW851978 FAR851973:FAS851978 FKN851973:FKO851978 FUJ851973:FUK851978 GEF851973:GEG851978 GOB851973:GOC851978 GXX851973:GXY851978 HHT851973:HHU851978 HRP851973:HRQ851978 IBL851973:IBM851978 ILH851973:ILI851978 IVD851973:IVE851978 JEZ851973:JFA851978 JOV851973:JOW851978 JYR851973:JYS851978 KIN851973:KIO851978 KSJ851973:KSK851978 LCF851973:LCG851978 LMB851973:LMC851978 LVX851973:LVY851978 MFT851973:MFU851978 MPP851973:MPQ851978 MZL851973:MZM851978 NJH851973:NJI851978 NTD851973:NTE851978 OCZ851973:ODA851978 OMV851973:OMW851978 OWR851973:OWS851978 PGN851973:PGO851978 PQJ851973:PQK851978 QAF851973:QAG851978 QKB851973:QKC851978 QTX851973:QTY851978 RDT851973:RDU851978 RNP851973:RNQ851978 RXL851973:RXM851978 SHH851973:SHI851978 SRD851973:SRE851978 TAZ851973:TBA851978 TKV851973:TKW851978 TUR851973:TUS851978 UEN851973:UEO851978 UOJ851973:UOK851978 UYF851973:UYG851978 VIB851973:VIC851978 VRX851973:VRY851978 WBT851973:WBU851978 WLP851973:WLQ851978 WVL851973:WVM851978 IZ917509:JA917514 SV917509:SW917514 ACR917509:ACS917514 AMN917509:AMO917514 AWJ917509:AWK917514 BGF917509:BGG917514 BQB917509:BQC917514 BZX917509:BZY917514 CJT917509:CJU917514 CTP917509:CTQ917514 DDL917509:DDM917514 DNH917509:DNI917514 DXD917509:DXE917514 EGZ917509:EHA917514 EQV917509:EQW917514 FAR917509:FAS917514 FKN917509:FKO917514 FUJ917509:FUK917514 GEF917509:GEG917514 GOB917509:GOC917514 GXX917509:GXY917514 HHT917509:HHU917514 HRP917509:HRQ917514 IBL917509:IBM917514 ILH917509:ILI917514 IVD917509:IVE917514 JEZ917509:JFA917514 JOV917509:JOW917514 JYR917509:JYS917514 KIN917509:KIO917514 KSJ917509:KSK917514 LCF917509:LCG917514 LMB917509:LMC917514 LVX917509:LVY917514 MFT917509:MFU917514 MPP917509:MPQ917514 MZL917509:MZM917514 NJH917509:NJI917514 NTD917509:NTE917514 OCZ917509:ODA917514 OMV917509:OMW917514 OWR917509:OWS917514 PGN917509:PGO917514 PQJ917509:PQK917514 QAF917509:QAG917514 QKB917509:QKC917514 QTX917509:QTY917514 RDT917509:RDU917514 RNP917509:RNQ917514 RXL917509:RXM917514 SHH917509:SHI917514 SRD917509:SRE917514 TAZ917509:TBA917514 TKV917509:TKW917514 TUR917509:TUS917514 UEN917509:UEO917514 UOJ917509:UOK917514 UYF917509:UYG917514 VIB917509:VIC917514 VRX917509:VRY917514 WBT917509:WBU917514 WLP917509:WLQ917514 WVL917509:WVM917514 IZ983045:JA983050 SV983045:SW983050 ACR983045:ACS983050 AMN983045:AMO983050 AWJ983045:AWK983050 BGF983045:BGG983050 BQB983045:BQC983050 BZX983045:BZY983050 CJT983045:CJU983050 CTP983045:CTQ983050 DDL983045:DDM983050 DNH983045:DNI983050 DXD983045:DXE983050 EGZ983045:EHA983050 EQV983045:EQW983050 FAR983045:FAS983050 FKN983045:FKO983050 FUJ983045:FUK983050 GEF983045:GEG983050 GOB983045:GOC983050 GXX983045:GXY983050 HHT983045:HHU983050 HRP983045:HRQ983050 IBL983045:IBM983050 ILH983045:ILI983050 IVD983045:IVE983050 JEZ983045:JFA983050 JOV983045:JOW983050 JYR983045:JYS983050 KIN983045:KIO983050 KSJ983045:KSK983050 LCF983045:LCG983050 LMB983045:LMC983050 LVX983045:LVY983050 MFT983045:MFU983050 MPP983045:MPQ983050 MZL983045:MZM983050 NJH983045:NJI983050 NTD983045:NTE983050 OCZ983045:ODA983050 OMV983045:OMW983050 OWR983045:OWS983050 PGN983045:PGO983050 PQJ983045:PQK983050 QAF983045:QAG983050 QKB983045:QKC983050 QTX983045:QTY983050 RDT983045:RDU983050 RNP983045:RNQ983050 RXL983045:RXM983050 SHH983045:SHI983050 SRD983045:SRE983050 TAZ983045:TBA983050 TKV983045:TKW983050 TUR983045:TUS983050 UEN983045:UEO983050 UOJ983045:UOK983050 UYF983045:UYG983050 VIB983045:VIC983050 VRX983045:VRY983050 WBT983045:WBU983050 WLP983045:WLQ983050" xr:uid="{00000000-0002-0000-0A00-000000000000}">
      <formula1>#REF!</formula1>
    </dataValidation>
  </dataValidations>
  <pageMargins left="0.5" right="0.5" top="0.48" bottom="0.84" header="0.3" footer="0.5"/>
  <pageSetup fitToHeight="11" orientation="landscape" r:id="rId1"/>
  <headerFooter alignWithMargins="0">
    <oddFooter xml:space="preserve">&amp;L&amp;8Vehicle Diagnostics CoC
Copyright ©2002 DaimlerChrysler&amp;C&amp;8&amp;P of &amp;N&amp;R&amp;8&amp;F
Worksheet: &amp;A </oddFooter>
  </headerFooter>
  <ignoredErrors>
    <ignoredError sqref="C5:C9 C14:C16 C38 C36:C37 C44 C45:C48" numberStoredAsText="1"/>
  </ignoredErrors>
  <extLst>
    <ext xmlns:x14="http://schemas.microsoft.com/office/spreadsheetml/2009/9/main" uri="{78C0D931-6437-407d-A8EE-F0AAD7539E65}">
      <x14:conditionalFormattings>
        <x14:conditionalFormatting xmlns:xm="http://schemas.microsoft.com/office/excel/2006/main">
          <x14:cfRule type="cellIs" priority="107" operator="equal" id="{8A966611-13E5-48D4-A806-A6490A6CEBFC}">
            <xm:f>Change_Log!$H$5</xm:f>
            <x14:dxf>
              <fill>
                <patternFill>
                  <bgColor rgb="FFFFFF99"/>
                </patternFill>
              </fill>
            </x14:dxf>
          </x14:cfRule>
          <x14:cfRule type="cellIs" priority="109" stopIfTrue="1" operator="equal" id="{7CACCA40-1D33-4EA6-ACCD-C41A512CBAF1}">
            <xm:f>Change_Log!$H$4</xm:f>
            <x14:dxf>
              <fill>
                <patternFill>
                  <bgColor rgb="FFFF0000"/>
                </patternFill>
              </fill>
            </x14:dxf>
          </x14:cfRule>
          <xm:sqref>D22:D28</xm:sqref>
        </x14:conditionalFormatting>
        <x14:conditionalFormatting xmlns:xm="http://schemas.microsoft.com/office/excel/2006/main">
          <x14:cfRule type="cellIs" priority="104" operator="equal" id="{E856CDFE-C4AD-4706-8016-1257B4C08AF9}">
            <xm:f>Change_Log!$H$5</xm:f>
            <x14:dxf>
              <fill>
                <patternFill>
                  <bgColor rgb="FFFFFF99"/>
                </patternFill>
              </fill>
            </x14:dxf>
          </x14:cfRule>
          <x14:cfRule type="cellIs" priority="106" stopIfTrue="1" operator="equal" id="{D4E14A41-DEBD-4D7E-948A-E903AFA24024}">
            <xm:f>Change_Log!$H$4</xm:f>
            <x14:dxf>
              <fill>
                <patternFill>
                  <bgColor rgb="FFFF0000"/>
                </patternFill>
              </fill>
            </x14:dxf>
          </x14:cfRule>
          <xm:sqref>E22:E28</xm:sqref>
        </x14:conditionalFormatting>
        <x14:conditionalFormatting xmlns:xm="http://schemas.microsoft.com/office/excel/2006/main">
          <x14:cfRule type="cellIs" priority="77" operator="equal" id="{B9B4AA60-A2A5-40C6-AAF6-89652D53E260}">
            <xm:f>Change_Log!$H$5</xm:f>
            <x14:dxf>
              <fill>
                <patternFill>
                  <bgColor rgb="FFFFFF99"/>
                </patternFill>
              </fill>
            </x14:dxf>
          </x14:cfRule>
          <x14:cfRule type="cellIs" priority="79" stopIfTrue="1" operator="equal" id="{23749C84-B3A0-49AA-9710-A7F5B8849E6A}">
            <xm:f>Change_Log!$H$4</xm:f>
            <x14:dxf>
              <fill>
                <patternFill>
                  <bgColor rgb="FFFF0000"/>
                </patternFill>
              </fill>
            </x14:dxf>
          </x14:cfRule>
          <xm:sqref>D36:E38</xm:sqref>
        </x14:conditionalFormatting>
        <x14:conditionalFormatting xmlns:xm="http://schemas.microsoft.com/office/excel/2006/main">
          <x14:cfRule type="cellIs" priority="74" operator="equal" id="{28053977-93AE-445B-8353-BFE32BD2155B}">
            <xm:f>Change_Log!$H$5</xm:f>
            <x14:dxf>
              <fill>
                <patternFill>
                  <bgColor rgb="FFFFFF99"/>
                </patternFill>
              </fill>
            </x14:dxf>
          </x14:cfRule>
          <x14:cfRule type="cellIs" priority="76" stopIfTrue="1" operator="equal" id="{8AF1FC38-DDD7-4C97-A37F-B5144336CF1B}">
            <xm:f>Change_Log!$H$4</xm:f>
            <x14:dxf>
              <fill>
                <patternFill>
                  <bgColor rgb="FFFF0000"/>
                </patternFill>
              </fill>
            </x14:dxf>
          </x14:cfRule>
          <xm:sqref>E36:E38</xm:sqref>
        </x14:conditionalFormatting>
        <x14:conditionalFormatting xmlns:xm="http://schemas.microsoft.com/office/excel/2006/main">
          <x14:cfRule type="cellIs" priority="31" operator="equal" id="{4439DED8-A7B4-4862-B368-6B15A86B6920}">
            <xm:f>Change_Log!$H$5</xm:f>
            <x14:dxf>
              <fill>
                <patternFill>
                  <bgColor rgb="FFFFFF99"/>
                </patternFill>
              </fill>
            </x14:dxf>
          </x14:cfRule>
          <x14:cfRule type="cellIs" priority="33" stopIfTrue="1" operator="equal" id="{B695C74B-110E-49A3-8AEF-05AD3AFFA93E}">
            <xm:f>Change_Log!$H$4</xm:f>
            <x14:dxf>
              <fill>
                <patternFill>
                  <bgColor rgb="FFFF0000"/>
                </patternFill>
              </fill>
            </x14:dxf>
          </x14:cfRule>
          <xm:sqref>D29:D31</xm:sqref>
        </x14:conditionalFormatting>
        <x14:conditionalFormatting xmlns:xm="http://schemas.microsoft.com/office/excel/2006/main">
          <x14:cfRule type="cellIs" priority="28" operator="equal" id="{A17161A4-25B1-4D28-AAC5-430BCF854037}">
            <xm:f>Change_Log!$H$5</xm:f>
            <x14:dxf>
              <fill>
                <patternFill>
                  <bgColor rgb="FFFFFF99"/>
                </patternFill>
              </fill>
            </x14:dxf>
          </x14:cfRule>
          <x14:cfRule type="cellIs" priority="30" stopIfTrue="1" operator="equal" id="{7C63593B-32A9-48D6-AF37-009C2821D2B7}">
            <xm:f>Change_Log!$H$4</xm:f>
            <x14:dxf>
              <fill>
                <patternFill>
                  <bgColor rgb="FFFF0000"/>
                </patternFill>
              </fill>
            </x14:dxf>
          </x14:cfRule>
          <xm:sqref>E29:E31</xm:sqref>
        </x14:conditionalFormatting>
        <x14:conditionalFormatting xmlns:xm="http://schemas.microsoft.com/office/excel/2006/main">
          <x14:cfRule type="cellIs" priority="19" operator="equal" id="{6B532A07-6A55-45D5-B7BB-7CB5DFF22C13}">
            <xm:f>Change_Log!$H$5</xm:f>
            <x14:dxf>
              <fill>
                <patternFill>
                  <bgColor rgb="FFFFFF99"/>
                </patternFill>
              </fill>
            </x14:dxf>
          </x14:cfRule>
          <x14:cfRule type="cellIs" priority="21" stopIfTrue="1" operator="equal" id="{5A92BDD5-41C1-45F6-A69A-5C89C34A4B7B}">
            <xm:f>Change_Log!$H$4</xm:f>
            <x14:dxf>
              <fill>
                <patternFill>
                  <bgColor rgb="FFFF0000"/>
                </patternFill>
              </fill>
            </x14:dxf>
          </x14:cfRule>
          <xm:sqref>D6:D9</xm:sqref>
        </x14:conditionalFormatting>
        <x14:conditionalFormatting xmlns:xm="http://schemas.microsoft.com/office/excel/2006/main">
          <x14:cfRule type="cellIs" priority="16" operator="equal" id="{7863F5E4-87B4-4628-8722-90F2816F95C7}">
            <xm:f>Change_Log!$H$5</xm:f>
            <x14:dxf>
              <fill>
                <patternFill>
                  <bgColor rgb="FFFFFF99"/>
                </patternFill>
              </fill>
            </x14:dxf>
          </x14:cfRule>
          <x14:cfRule type="cellIs" priority="18" stopIfTrue="1" operator="equal" id="{D4065660-F2E0-42A6-BFDF-9755B68AE453}">
            <xm:f>Change_Log!$H$4</xm:f>
            <x14:dxf>
              <fill>
                <patternFill>
                  <bgColor rgb="FFFF0000"/>
                </patternFill>
              </fill>
            </x14:dxf>
          </x14:cfRule>
          <xm:sqref>E6:E9</xm:sqref>
        </x14:conditionalFormatting>
        <x14:conditionalFormatting xmlns:xm="http://schemas.microsoft.com/office/excel/2006/main">
          <x14:cfRule type="cellIs" priority="13" operator="equal" id="{E1AD5074-0C7C-45BB-ADF5-D022C2CE678D}">
            <xm:f>Change_Log!$H$5</xm:f>
            <x14:dxf>
              <fill>
                <patternFill>
                  <bgColor rgb="FFFFFF99"/>
                </patternFill>
              </fill>
            </x14:dxf>
          </x14:cfRule>
          <x14:cfRule type="cellIs" priority="15" stopIfTrue="1" operator="equal" id="{F7442919-F9F0-4B62-8374-851D1CBF0134}">
            <xm:f>Change_Log!$H$4</xm:f>
            <x14:dxf>
              <fill>
                <patternFill>
                  <bgColor rgb="FFFF0000"/>
                </patternFill>
              </fill>
            </x14:dxf>
          </x14:cfRule>
          <xm:sqref>D14:D16</xm:sqref>
        </x14:conditionalFormatting>
        <x14:conditionalFormatting xmlns:xm="http://schemas.microsoft.com/office/excel/2006/main">
          <x14:cfRule type="cellIs" priority="10" operator="equal" id="{DABF02DD-D262-4DEC-8D96-A2522EED855D}">
            <xm:f>Change_Log!$H$5</xm:f>
            <x14:dxf>
              <fill>
                <patternFill>
                  <bgColor rgb="FFFFFF99"/>
                </patternFill>
              </fill>
            </x14:dxf>
          </x14:cfRule>
          <x14:cfRule type="cellIs" priority="12" stopIfTrue="1" operator="equal" id="{4062D8F8-FF4B-43F4-869B-578C17051F54}">
            <xm:f>Change_Log!$H$4</xm:f>
            <x14:dxf>
              <fill>
                <patternFill>
                  <bgColor rgb="FFFF0000"/>
                </patternFill>
              </fill>
            </x14:dxf>
          </x14:cfRule>
          <xm:sqref>E14:E16</xm:sqref>
        </x14:conditionalFormatting>
        <x14:conditionalFormatting xmlns:xm="http://schemas.microsoft.com/office/excel/2006/main">
          <x14:cfRule type="cellIs" priority="7" operator="equal" id="{0130E80F-D3BB-4B1F-BB27-70B85D4C23AC}">
            <xm:f>Change_Log!$H$5</xm:f>
            <x14:dxf>
              <fill>
                <patternFill>
                  <bgColor rgb="FFFFFF99"/>
                </patternFill>
              </fill>
            </x14:dxf>
          </x14:cfRule>
          <x14:cfRule type="cellIs" priority="9" stopIfTrue="1" operator="equal" id="{03AA6B99-D07B-4CC5-B1CA-2BC5FA104EC4}">
            <xm:f>Change_Log!$H$4</xm:f>
            <x14:dxf>
              <fill>
                <patternFill>
                  <bgColor rgb="FFFF0000"/>
                </patternFill>
              </fill>
            </x14:dxf>
          </x14:cfRule>
          <xm:sqref>D44:E48</xm:sqref>
        </x14:conditionalFormatting>
        <x14:conditionalFormatting xmlns:xm="http://schemas.microsoft.com/office/excel/2006/main">
          <x14:cfRule type="cellIs" priority="4" operator="equal" id="{159A6D45-C435-4F51-81DF-B4C59931002C}">
            <xm:f>Change_Log!$H$5</xm:f>
            <x14:dxf>
              <fill>
                <patternFill>
                  <bgColor rgb="FFFFFF99"/>
                </patternFill>
              </fill>
            </x14:dxf>
          </x14:cfRule>
          <x14:cfRule type="cellIs" priority="6" stopIfTrue="1" operator="equal" id="{25C9F6F3-E4A5-4AF6-9C68-6D6B13DF4EA6}">
            <xm:f>Change_Log!$H$4</xm:f>
            <x14:dxf>
              <fill>
                <patternFill>
                  <bgColor rgb="FFFF0000"/>
                </patternFill>
              </fill>
            </x14:dxf>
          </x14:cfRule>
          <xm:sqref>D5</xm:sqref>
        </x14:conditionalFormatting>
        <x14:conditionalFormatting xmlns:xm="http://schemas.microsoft.com/office/excel/2006/main">
          <x14:cfRule type="cellIs" priority="1" operator="equal" id="{7C0B6223-FA34-4469-815E-A5CBF2E1D2F5}">
            <xm:f>Change_Log!$H$5</xm:f>
            <x14:dxf>
              <fill>
                <patternFill>
                  <bgColor rgb="FFFFFF99"/>
                </patternFill>
              </fill>
            </x14:dxf>
          </x14:cfRule>
          <x14:cfRule type="cellIs" priority="3" stopIfTrue="1" operator="equal" id="{6A55E233-C95E-481C-A5FE-6F2CB7898B8A}">
            <xm:f>Change_Log!$H$4</xm:f>
            <x14:dxf>
              <fill>
                <patternFill>
                  <bgColor rgb="FFFF0000"/>
                </patternFill>
              </fill>
            </x14:dxf>
          </x14:cfRule>
          <xm:sqref>E5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1000000}">
          <x14:formula1>
            <xm:f>Change_Log!$H$3:$H$6</xm:f>
          </x14:formula1>
          <xm:sqref>D5:E9 D14:E16 D22:E31 D36:E38 D44:E48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35"/>
  <sheetViews>
    <sheetView showGridLines="0" topLeftCell="A107" zoomScaleNormal="100" workbookViewId="0">
      <selection activeCell="H136" sqref="H136"/>
    </sheetView>
  </sheetViews>
  <sheetFormatPr defaultRowHeight="10.199999999999999" x14ac:dyDescent="0.2"/>
  <cols>
    <col min="1" max="1" width="3.5546875" style="122" customWidth="1"/>
    <col min="2" max="2" width="18.5546875" style="122" customWidth="1"/>
    <col min="3" max="3" width="15" style="122" customWidth="1"/>
    <col min="4" max="4" width="12.88671875" style="122" customWidth="1"/>
    <col min="5" max="5" width="10.109375" style="160" customWidth="1"/>
    <col min="6" max="6" width="18" style="160" customWidth="1"/>
    <col min="7" max="7" width="18.5546875" style="122" customWidth="1"/>
    <col min="8" max="8" width="61.109375" style="122" customWidth="1"/>
    <col min="9" max="9" width="4.88671875" style="122" customWidth="1"/>
    <col min="10" max="11" width="3.44140625" style="122" bestFit="1" customWidth="1"/>
    <col min="12" max="253" width="9.109375" style="122"/>
    <col min="254" max="254" width="3.5546875" style="122" customWidth="1"/>
    <col min="255" max="255" width="13.5546875" style="122" customWidth="1"/>
    <col min="256" max="256" width="8" style="122" bestFit="1" customWidth="1"/>
    <col min="257" max="257" width="10.44140625" style="122" bestFit="1" customWidth="1"/>
    <col min="258" max="261" width="8.44140625" style="122" customWidth="1"/>
    <col min="262" max="262" width="5.109375" style="122" bestFit="1" customWidth="1"/>
    <col min="263" max="263" width="4.44140625" style="122" bestFit="1" customWidth="1"/>
    <col min="264" max="264" width="5.109375" style="122" customWidth="1"/>
    <col min="265" max="265" width="4.88671875" style="122" customWidth="1"/>
    <col min="266" max="267" width="3.44140625" style="122" bestFit="1" customWidth="1"/>
    <col min="268" max="509" width="9.109375" style="122"/>
    <col min="510" max="510" width="3.5546875" style="122" customWidth="1"/>
    <col min="511" max="511" width="13.5546875" style="122" customWidth="1"/>
    <col min="512" max="512" width="8" style="122" bestFit="1" customWidth="1"/>
    <col min="513" max="513" width="10.44140625" style="122" bestFit="1" customWidth="1"/>
    <col min="514" max="517" width="8.44140625" style="122" customWidth="1"/>
    <col min="518" max="518" width="5.109375" style="122" bestFit="1" customWidth="1"/>
    <col min="519" max="519" width="4.44140625" style="122" bestFit="1" customWidth="1"/>
    <col min="520" max="520" width="5.109375" style="122" customWidth="1"/>
    <col min="521" max="521" width="4.88671875" style="122" customWidth="1"/>
    <col min="522" max="523" width="3.44140625" style="122" bestFit="1" customWidth="1"/>
    <col min="524" max="765" width="9.109375" style="122"/>
    <col min="766" max="766" width="3.5546875" style="122" customWidth="1"/>
    <col min="767" max="767" width="13.5546875" style="122" customWidth="1"/>
    <col min="768" max="768" width="8" style="122" bestFit="1" customWidth="1"/>
    <col min="769" max="769" width="10.44140625" style="122" bestFit="1" customWidth="1"/>
    <col min="770" max="773" width="8.44140625" style="122" customWidth="1"/>
    <col min="774" max="774" width="5.109375" style="122" bestFit="1" customWidth="1"/>
    <col min="775" max="775" width="4.44140625" style="122" bestFit="1" customWidth="1"/>
    <col min="776" max="776" width="5.109375" style="122" customWidth="1"/>
    <col min="777" max="777" width="4.88671875" style="122" customWidth="1"/>
    <col min="778" max="779" width="3.44140625" style="122" bestFit="1" customWidth="1"/>
    <col min="780" max="1021" width="9.109375" style="122"/>
    <col min="1022" max="1022" width="3.5546875" style="122" customWidth="1"/>
    <col min="1023" max="1023" width="13.5546875" style="122" customWidth="1"/>
    <col min="1024" max="1024" width="8" style="122" bestFit="1" customWidth="1"/>
    <col min="1025" max="1025" width="10.44140625" style="122" bestFit="1" customWidth="1"/>
    <col min="1026" max="1029" width="8.44140625" style="122" customWidth="1"/>
    <col min="1030" max="1030" width="5.109375" style="122" bestFit="1" customWidth="1"/>
    <col min="1031" max="1031" width="4.44140625" style="122" bestFit="1" customWidth="1"/>
    <col min="1032" max="1032" width="5.109375" style="122" customWidth="1"/>
    <col min="1033" max="1033" width="4.88671875" style="122" customWidth="1"/>
    <col min="1034" max="1035" width="3.44140625" style="122" bestFit="1" customWidth="1"/>
    <col min="1036" max="1277" width="9.109375" style="122"/>
    <col min="1278" max="1278" width="3.5546875" style="122" customWidth="1"/>
    <col min="1279" max="1279" width="13.5546875" style="122" customWidth="1"/>
    <col min="1280" max="1280" width="8" style="122" bestFit="1" customWidth="1"/>
    <col min="1281" max="1281" width="10.44140625" style="122" bestFit="1" customWidth="1"/>
    <col min="1282" max="1285" width="8.44140625" style="122" customWidth="1"/>
    <col min="1286" max="1286" width="5.109375" style="122" bestFit="1" customWidth="1"/>
    <col min="1287" max="1287" width="4.44140625" style="122" bestFit="1" customWidth="1"/>
    <col min="1288" max="1288" width="5.109375" style="122" customWidth="1"/>
    <col min="1289" max="1289" width="4.88671875" style="122" customWidth="1"/>
    <col min="1290" max="1291" width="3.44140625" style="122" bestFit="1" customWidth="1"/>
    <col min="1292" max="1533" width="9.109375" style="122"/>
    <col min="1534" max="1534" width="3.5546875" style="122" customWidth="1"/>
    <col min="1535" max="1535" width="13.5546875" style="122" customWidth="1"/>
    <col min="1536" max="1536" width="8" style="122" bestFit="1" customWidth="1"/>
    <col min="1537" max="1537" width="10.44140625" style="122" bestFit="1" customWidth="1"/>
    <col min="1538" max="1541" width="8.44140625" style="122" customWidth="1"/>
    <col min="1542" max="1542" width="5.109375" style="122" bestFit="1" customWidth="1"/>
    <col min="1543" max="1543" width="4.44140625" style="122" bestFit="1" customWidth="1"/>
    <col min="1544" max="1544" width="5.109375" style="122" customWidth="1"/>
    <col min="1545" max="1545" width="4.88671875" style="122" customWidth="1"/>
    <col min="1546" max="1547" width="3.44140625" style="122" bestFit="1" customWidth="1"/>
    <col min="1548" max="1789" width="9.109375" style="122"/>
    <col min="1790" max="1790" width="3.5546875" style="122" customWidth="1"/>
    <col min="1791" max="1791" width="13.5546875" style="122" customWidth="1"/>
    <col min="1792" max="1792" width="8" style="122" bestFit="1" customWidth="1"/>
    <col min="1793" max="1793" width="10.44140625" style="122" bestFit="1" customWidth="1"/>
    <col min="1794" max="1797" width="8.44140625" style="122" customWidth="1"/>
    <col min="1798" max="1798" width="5.109375" style="122" bestFit="1" customWidth="1"/>
    <col min="1799" max="1799" width="4.44140625" style="122" bestFit="1" customWidth="1"/>
    <col min="1800" max="1800" width="5.109375" style="122" customWidth="1"/>
    <col min="1801" max="1801" width="4.88671875" style="122" customWidth="1"/>
    <col min="1802" max="1803" width="3.44140625" style="122" bestFit="1" customWidth="1"/>
    <col min="1804" max="2045" width="9.109375" style="122"/>
    <col min="2046" max="2046" width="3.5546875" style="122" customWidth="1"/>
    <col min="2047" max="2047" width="13.5546875" style="122" customWidth="1"/>
    <col min="2048" max="2048" width="8" style="122" bestFit="1" customWidth="1"/>
    <col min="2049" max="2049" width="10.44140625" style="122" bestFit="1" customWidth="1"/>
    <col min="2050" max="2053" width="8.44140625" style="122" customWidth="1"/>
    <col min="2054" max="2054" width="5.109375" style="122" bestFit="1" customWidth="1"/>
    <col min="2055" max="2055" width="4.44140625" style="122" bestFit="1" customWidth="1"/>
    <col min="2056" max="2056" width="5.109375" style="122" customWidth="1"/>
    <col min="2057" max="2057" width="4.88671875" style="122" customWidth="1"/>
    <col min="2058" max="2059" width="3.44140625" style="122" bestFit="1" customWidth="1"/>
    <col min="2060" max="2301" width="9.109375" style="122"/>
    <col min="2302" max="2302" width="3.5546875" style="122" customWidth="1"/>
    <col min="2303" max="2303" width="13.5546875" style="122" customWidth="1"/>
    <col min="2304" max="2304" width="8" style="122" bestFit="1" customWidth="1"/>
    <col min="2305" max="2305" width="10.44140625" style="122" bestFit="1" customWidth="1"/>
    <col min="2306" max="2309" width="8.44140625" style="122" customWidth="1"/>
    <col min="2310" max="2310" width="5.109375" style="122" bestFit="1" customWidth="1"/>
    <col min="2311" max="2311" width="4.44140625" style="122" bestFit="1" customWidth="1"/>
    <col min="2312" max="2312" width="5.109375" style="122" customWidth="1"/>
    <col min="2313" max="2313" width="4.88671875" style="122" customWidth="1"/>
    <col min="2314" max="2315" width="3.44140625" style="122" bestFit="1" customWidth="1"/>
    <col min="2316" max="2557" width="9.109375" style="122"/>
    <col min="2558" max="2558" width="3.5546875" style="122" customWidth="1"/>
    <col min="2559" max="2559" width="13.5546875" style="122" customWidth="1"/>
    <col min="2560" max="2560" width="8" style="122" bestFit="1" customWidth="1"/>
    <col min="2561" max="2561" width="10.44140625" style="122" bestFit="1" customWidth="1"/>
    <col min="2562" max="2565" width="8.44140625" style="122" customWidth="1"/>
    <col min="2566" max="2566" width="5.109375" style="122" bestFit="1" customWidth="1"/>
    <col min="2567" max="2567" width="4.44140625" style="122" bestFit="1" customWidth="1"/>
    <col min="2568" max="2568" width="5.109375" style="122" customWidth="1"/>
    <col min="2569" max="2569" width="4.88671875" style="122" customWidth="1"/>
    <col min="2570" max="2571" width="3.44140625" style="122" bestFit="1" customWidth="1"/>
    <col min="2572" max="2813" width="9.109375" style="122"/>
    <col min="2814" max="2814" width="3.5546875" style="122" customWidth="1"/>
    <col min="2815" max="2815" width="13.5546875" style="122" customWidth="1"/>
    <col min="2816" max="2816" width="8" style="122" bestFit="1" customWidth="1"/>
    <col min="2817" max="2817" width="10.44140625" style="122" bestFit="1" customWidth="1"/>
    <col min="2818" max="2821" width="8.44140625" style="122" customWidth="1"/>
    <col min="2822" max="2822" width="5.109375" style="122" bestFit="1" customWidth="1"/>
    <col min="2823" max="2823" width="4.44140625" style="122" bestFit="1" customWidth="1"/>
    <col min="2824" max="2824" width="5.109375" style="122" customWidth="1"/>
    <col min="2825" max="2825" width="4.88671875" style="122" customWidth="1"/>
    <col min="2826" max="2827" width="3.44140625" style="122" bestFit="1" customWidth="1"/>
    <col min="2828" max="3069" width="9.109375" style="122"/>
    <col min="3070" max="3070" width="3.5546875" style="122" customWidth="1"/>
    <col min="3071" max="3071" width="13.5546875" style="122" customWidth="1"/>
    <col min="3072" max="3072" width="8" style="122" bestFit="1" customWidth="1"/>
    <col min="3073" max="3073" width="10.44140625" style="122" bestFit="1" customWidth="1"/>
    <col min="3074" max="3077" width="8.44140625" style="122" customWidth="1"/>
    <col min="3078" max="3078" width="5.109375" style="122" bestFit="1" customWidth="1"/>
    <col min="3079" max="3079" width="4.44140625" style="122" bestFit="1" customWidth="1"/>
    <col min="3080" max="3080" width="5.109375" style="122" customWidth="1"/>
    <col min="3081" max="3081" width="4.88671875" style="122" customWidth="1"/>
    <col min="3082" max="3083" width="3.44140625" style="122" bestFit="1" customWidth="1"/>
    <col min="3084" max="3325" width="9.109375" style="122"/>
    <col min="3326" max="3326" width="3.5546875" style="122" customWidth="1"/>
    <col min="3327" max="3327" width="13.5546875" style="122" customWidth="1"/>
    <col min="3328" max="3328" width="8" style="122" bestFit="1" customWidth="1"/>
    <col min="3329" max="3329" width="10.44140625" style="122" bestFit="1" customWidth="1"/>
    <col min="3330" max="3333" width="8.44140625" style="122" customWidth="1"/>
    <col min="3334" max="3334" width="5.109375" style="122" bestFit="1" customWidth="1"/>
    <col min="3335" max="3335" width="4.44140625" style="122" bestFit="1" customWidth="1"/>
    <col min="3336" max="3336" width="5.109375" style="122" customWidth="1"/>
    <col min="3337" max="3337" width="4.88671875" style="122" customWidth="1"/>
    <col min="3338" max="3339" width="3.44140625" style="122" bestFit="1" customWidth="1"/>
    <col min="3340" max="3581" width="9.109375" style="122"/>
    <col min="3582" max="3582" width="3.5546875" style="122" customWidth="1"/>
    <col min="3583" max="3583" width="13.5546875" style="122" customWidth="1"/>
    <col min="3584" max="3584" width="8" style="122" bestFit="1" customWidth="1"/>
    <col min="3585" max="3585" width="10.44140625" style="122" bestFit="1" customWidth="1"/>
    <col min="3586" max="3589" width="8.44140625" style="122" customWidth="1"/>
    <col min="3590" max="3590" width="5.109375" style="122" bestFit="1" customWidth="1"/>
    <col min="3591" max="3591" width="4.44140625" style="122" bestFit="1" customWidth="1"/>
    <col min="3592" max="3592" width="5.109375" style="122" customWidth="1"/>
    <col min="3593" max="3593" width="4.88671875" style="122" customWidth="1"/>
    <col min="3594" max="3595" width="3.44140625" style="122" bestFit="1" customWidth="1"/>
    <col min="3596" max="3837" width="9.109375" style="122"/>
    <col min="3838" max="3838" width="3.5546875" style="122" customWidth="1"/>
    <col min="3839" max="3839" width="13.5546875" style="122" customWidth="1"/>
    <col min="3840" max="3840" width="8" style="122" bestFit="1" customWidth="1"/>
    <col min="3841" max="3841" width="10.44140625" style="122" bestFit="1" customWidth="1"/>
    <col min="3842" max="3845" width="8.44140625" style="122" customWidth="1"/>
    <col min="3846" max="3846" width="5.109375" style="122" bestFit="1" customWidth="1"/>
    <col min="3847" max="3847" width="4.44140625" style="122" bestFit="1" customWidth="1"/>
    <col min="3848" max="3848" width="5.109375" style="122" customWidth="1"/>
    <col min="3849" max="3849" width="4.88671875" style="122" customWidth="1"/>
    <col min="3850" max="3851" width="3.44140625" style="122" bestFit="1" customWidth="1"/>
    <col min="3852" max="4093" width="9.109375" style="122"/>
    <col min="4094" max="4094" width="3.5546875" style="122" customWidth="1"/>
    <col min="4095" max="4095" width="13.5546875" style="122" customWidth="1"/>
    <col min="4096" max="4096" width="8" style="122" bestFit="1" customWidth="1"/>
    <col min="4097" max="4097" width="10.44140625" style="122" bestFit="1" customWidth="1"/>
    <col min="4098" max="4101" width="8.44140625" style="122" customWidth="1"/>
    <col min="4102" max="4102" width="5.109375" style="122" bestFit="1" customWidth="1"/>
    <col min="4103" max="4103" width="4.44140625" style="122" bestFit="1" customWidth="1"/>
    <col min="4104" max="4104" width="5.109375" style="122" customWidth="1"/>
    <col min="4105" max="4105" width="4.88671875" style="122" customWidth="1"/>
    <col min="4106" max="4107" width="3.44140625" style="122" bestFit="1" customWidth="1"/>
    <col min="4108" max="4349" width="9.109375" style="122"/>
    <col min="4350" max="4350" width="3.5546875" style="122" customWidth="1"/>
    <col min="4351" max="4351" width="13.5546875" style="122" customWidth="1"/>
    <col min="4352" max="4352" width="8" style="122" bestFit="1" customWidth="1"/>
    <col min="4353" max="4353" width="10.44140625" style="122" bestFit="1" customWidth="1"/>
    <col min="4354" max="4357" width="8.44140625" style="122" customWidth="1"/>
    <col min="4358" max="4358" width="5.109375" style="122" bestFit="1" customWidth="1"/>
    <col min="4359" max="4359" width="4.44140625" style="122" bestFit="1" customWidth="1"/>
    <col min="4360" max="4360" width="5.109375" style="122" customWidth="1"/>
    <col min="4361" max="4361" width="4.88671875" style="122" customWidth="1"/>
    <col min="4362" max="4363" width="3.44140625" style="122" bestFit="1" customWidth="1"/>
    <col min="4364" max="4605" width="9.109375" style="122"/>
    <col min="4606" max="4606" width="3.5546875" style="122" customWidth="1"/>
    <col min="4607" max="4607" width="13.5546875" style="122" customWidth="1"/>
    <col min="4608" max="4608" width="8" style="122" bestFit="1" customWidth="1"/>
    <col min="4609" max="4609" width="10.44140625" style="122" bestFit="1" customWidth="1"/>
    <col min="4610" max="4613" width="8.44140625" style="122" customWidth="1"/>
    <col min="4614" max="4614" width="5.109375" style="122" bestFit="1" customWidth="1"/>
    <col min="4615" max="4615" width="4.44140625" style="122" bestFit="1" customWidth="1"/>
    <col min="4616" max="4616" width="5.109375" style="122" customWidth="1"/>
    <col min="4617" max="4617" width="4.88671875" style="122" customWidth="1"/>
    <col min="4618" max="4619" width="3.44140625" style="122" bestFit="1" customWidth="1"/>
    <col min="4620" max="4861" width="9.109375" style="122"/>
    <col min="4862" max="4862" width="3.5546875" style="122" customWidth="1"/>
    <col min="4863" max="4863" width="13.5546875" style="122" customWidth="1"/>
    <col min="4864" max="4864" width="8" style="122" bestFit="1" customWidth="1"/>
    <col min="4865" max="4865" width="10.44140625" style="122" bestFit="1" customWidth="1"/>
    <col min="4866" max="4869" width="8.44140625" style="122" customWidth="1"/>
    <col min="4870" max="4870" width="5.109375" style="122" bestFit="1" customWidth="1"/>
    <col min="4871" max="4871" width="4.44140625" style="122" bestFit="1" customWidth="1"/>
    <col min="4872" max="4872" width="5.109375" style="122" customWidth="1"/>
    <col min="4873" max="4873" width="4.88671875" style="122" customWidth="1"/>
    <col min="4874" max="4875" width="3.44140625" style="122" bestFit="1" customWidth="1"/>
    <col min="4876" max="5117" width="9.109375" style="122"/>
    <col min="5118" max="5118" width="3.5546875" style="122" customWidth="1"/>
    <col min="5119" max="5119" width="13.5546875" style="122" customWidth="1"/>
    <col min="5120" max="5120" width="8" style="122" bestFit="1" customWidth="1"/>
    <col min="5121" max="5121" width="10.44140625" style="122" bestFit="1" customWidth="1"/>
    <col min="5122" max="5125" width="8.44140625" style="122" customWidth="1"/>
    <col min="5126" max="5126" width="5.109375" style="122" bestFit="1" customWidth="1"/>
    <col min="5127" max="5127" width="4.44140625" style="122" bestFit="1" customWidth="1"/>
    <col min="5128" max="5128" width="5.109375" style="122" customWidth="1"/>
    <col min="5129" max="5129" width="4.88671875" style="122" customWidth="1"/>
    <col min="5130" max="5131" width="3.44140625" style="122" bestFit="1" customWidth="1"/>
    <col min="5132" max="5373" width="9.109375" style="122"/>
    <col min="5374" max="5374" width="3.5546875" style="122" customWidth="1"/>
    <col min="5375" max="5375" width="13.5546875" style="122" customWidth="1"/>
    <col min="5376" max="5376" width="8" style="122" bestFit="1" customWidth="1"/>
    <col min="5377" max="5377" width="10.44140625" style="122" bestFit="1" customWidth="1"/>
    <col min="5378" max="5381" width="8.44140625" style="122" customWidth="1"/>
    <col min="5382" max="5382" width="5.109375" style="122" bestFit="1" customWidth="1"/>
    <col min="5383" max="5383" width="4.44140625" style="122" bestFit="1" customWidth="1"/>
    <col min="5384" max="5384" width="5.109375" style="122" customWidth="1"/>
    <col min="5385" max="5385" width="4.88671875" style="122" customWidth="1"/>
    <col min="5386" max="5387" width="3.44140625" style="122" bestFit="1" customWidth="1"/>
    <col min="5388" max="5629" width="9.109375" style="122"/>
    <col min="5630" max="5630" width="3.5546875" style="122" customWidth="1"/>
    <col min="5631" max="5631" width="13.5546875" style="122" customWidth="1"/>
    <col min="5632" max="5632" width="8" style="122" bestFit="1" customWidth="1"/>
    <col min="5633" max="5633" width="10.44140625" style="122" bestFit="1" customWidth="1"/>
    <col min="5634" max="5637" width="8.44140625" style="122" customWidth="1"/>
    <col min="5638" max="5638" width="5.109375" style="122" bestFit="1" customWidth="1"/>
    <col min="5639" max="5639" width="4.44140625" style="122" bestFit="1" customWidth="1"/>
    <col min="5640" max="5640" width="5.109375" style="122" customWidth="1"/>
    <col min="5641" max="5641" width="4.88671875" style="122" customWidth="1"/>
    <col min="5642" max="5643" width="3.44140625" style="122" bestFit="1" customWidth="1"/>
    <col min="5644" max="5885" width="9.109375" style="122"/>
    <col min="5886" max="5886" width="3.5546875" style="122" customWidth="1"/>
    <col min="5887" max="5887" width="13.5546875" style="122" customWidth="1"/>
    <col min="5888" max="5888" width="8" style="122" bestFit="1" customWidth="1"/>
    <col min="5889" max="5889" width="10.44140625" style="122" bestFit="1" customWidth="1"/>
    <col min="5890" max="5893" width="8.44140625" style="122" customWidth="1"/>
    <col min="5894" max="5894" width="5.109375" style="122" bestFit="1" customWidth="1"/>
    <col min="5895" max="5895" width="4.44140625" style="122" bestFit="1" customWidth="1"/>
    <col min="5896" max="5896" width="5.109375" style="122" customWidth="1"/>
    <col min="5897" max="5897" width="4.88671875" style="122" customWidth="1"/>
    <col min="5898" max="5899" width="3.44140625" style="122" bestFit="1" customWidth="1"/>
    <col min="5900" max="6141" width="9.109375" style="122"/>
    <col min="6142" max="6142" width="3.5546875" style="122" customWidth="1"/>
    <col min="6143" max="6143" width="13.5546875" style="122" customWidth="1"/>
    <col min="6144" max="6144" width="8" style="122" bestFit="1" customWidth="1"/>
    <col min="6145" max="6145" width="10.44140625" style="122" bestFit="1" customWidth="1"/>
    <col min="6146" max="6149" width="8.44140625" style="122" customWidth="1"/>
    <col min="6150" max="6150" width="5.109375" style="122" bestFit="1" customWidth="1"/>
    <col min="6151" max="6151" width="4.44140625" style="122" bestFit="1" customWidth="1"/>
    <col min="6152" max="6152" width="5.109375" style="122" customWidth="1"/>
    <col min="6153" max="6153" width="4.88671875" style="122" customWidth="1"/>
    <col min="6154" max="6155" width="3.44140625" style="122" bestFit="1" customWidth="1"/>
    <col min="6156" max="6397" width="9.109375" style="122"/>
    <col min="6398" max="6398" width="3.5546875" style="122" customWidth="1"/>
    <col min="6399" max="6399" width="13.5546875" style="122" customWidth="1"/>
    <col min="6400" max="6400" width="8" style="122" bestFit="1" customWidth="1"/>
    <col min="6401" max="6401" width="10.44140625" style="122" bestFit="1" customWidth="1"/>
    <col min="6402" max="6405" width="8.44140625" style="122" customWidth="1"/>
    <col min="6406" max="6406" width="5.109375" style="122" bestFit="1" customWidth="1"/>
    <col min="6407" max="6407" width="4.44140625" style="122" bestFit="1" customWidth="1"/>
    <col min="6408" max="6408" width="5.109375" style="122" customWidth="1"/>
    <col min="6409" max="6409" width="4.88671875" style="122" customWidth="1"/>
    <col min="6410" max="6411" width="3.44140625" style="122" bestFit="1" customWidth="1"/>
    <col min="6412" max="6653" width="9.109375" style="122"/>
    <col min="6654" max="6654" width="3.5546875" style="122" customWidth="1"/>
    <col min="6655" max="6655" width="13.5546875" style="122" customWidth="1"/>
    <col min="6656" max="6656" width="8" style="122" bestFit="1" customWidth="1"/>
    <col min="6657" max="6657" width="10.44140625" style="122" bestFit="1" customWidth="1"/>
    <col min="6658" max="6661" width="8.44140625" style="122" customWidth="1"/>
    <col min="6662" max="6662" width="5.109375" style="122" bestFit="1" customWidth="1"/>
    <col min="6663" max="6663" width="4.44140625" style="122" bestFit="1" customWidth="1"/>
    <col min="6664" max="6664" width="5.109375" style="122" customWidth="1"/>
    <col min="6665" max="6665" width="4.88671875" style="122" customWidth="1"/>
    <col min="6666" max="6667" width="3.44140625" style="122" bestFit="1" customWidth="1"/>
    <col min="6668" max="6909" width="9.109375" style="122"/>
    <col min="6910" max="6910" width="3.5546875" style="122" customWidth="1"/>
    <col min="6911" max="6911" width="13.5546875" style="122" customWidth="1"/>
    <col min="6912" max="6912" width="8" style="122" bestFit="1" customWidth="1"/>
    <col min="6913" max="6913" width="10.44140625" style="122" bestFit="1" customWidth="1"/>
    <col min="6914" max="6917" width="8.44140625" style="122" customWidth="1"/>
    <col min="6918" max="6918" width="5.109375" style="122" bestFit="1" customWidth="1"/>
    <col min="6919" max="6919" width="4.44140625" style="122" bestFit="1" customWidth="1"/>
    <col min="6920" max="6920" width="5.109375" style="122" customWidth="1"/>
    <col min="6921" max="6921" width="4.88671875" style="122" customWidth="1"/>
    <col min="6922" max="6923" width="3.44140625" style="122" bestFit="1" customWidth="1"/>
    <col min="6924" max="7165" width="9.109375" style="122"/>
    <col min="7166" max="7166" width="3.5546875" style="122" customWidth="1"/>
    <col min="7167" max="7167" width="13.5546875" style="122" customWidth="1"/>
    <col min="7168" max="7168" width="8" style="122" bestFit="1" customWidth="1"/>
    <col min="7169" max="7169" width="10.44140625" style="122" bestFit="1" customWidth="1"/>
    <col min="7170" max="7173" width="8.44140625" style="122" customWidth="1"/>
    <col min="7174" max="7174" width="5.109375" style="122" bestFit="1" customWidth="1"/>
    <col min="7175" max="7175" width="4.44140625" style="122" bestFit="1" customWidth="1"/>
    <col min="7176" max="7176" width="5.109375" style="122" customWidth="1"/>
    <col min="7177" max="7177" width="4.88671875" style="122" customWidth="1"/>
    <col min="7178" max="7179" width="3.44140625" style="122" bestFit="1" customWidth="1"/>
    <col min="7180" max="7421" width="9.109375" style="122"/>
    <col min="7422" max="7422" width="3.5546875" style="122" customWidth="1"/>
    <col min="7423" max="7423" width="13.5546875" style="122" customWidth="1"/>
    <col min="7424" max="7424" width="8" style="122" bestFit="1" customWidth="1"/>
    <col min="7425" max="7425" width="10.44140625" style="122" bestFit="1" customWidth="1"/>
    <col min="7426" max="7429" width="8.44140625" style="122" customWidth="1"/>
    <col min="7430" max="7430" width="5.109375" style="122" bestFit="1" customWidth="1"/>
    <col min="7431" max="7431" width="4.44140625" style="122" bestFit="1" customWidth="1"/>
    <col min="7432" max="7432" width="5.109375" style="122" customWidth="1"/>
    <col min="7433" max="7433" width="4.88671875" style="122" customWidth="1"/>
    <col min="7434" max="7435" width="3.44140625" style="122" bestFit="1" customWidth="1"/>
    <col min="7436" max="7677" width="9.109375" style="122"/>
    <col min="7678" max="7678" width="3.5546875" style="122" customWidth="1"/>
    <col min="7679" max="7679" width="13.5546875" style="122" customWidth="1"/>
    <col min="7680" max="7680" width="8" style="122" bestFit="1" customWidth="1"/>
    <col min="7681" max="7681" width="10.44140625" style="122" bestFit="1" customWidth="1"/>
    <col min="7682" max="7685" width="8.44140625" style="122" customWidth="1"/>
    <col min="7686" max="7686" width="5.109375" style="122" bestFit="1" customWidth="1"/>
    <col min="7687" max="7687" width="4.44140625" style="122" bestFit="1" customWidth="1"/>
    <col min="7688" max="7688" width="5.109375" style="122" customWidth="1"/>
    <col min="7689" max="7689" width="4.88671875" style="122" customWidth="1"/>
    <col min="7690" max="7691" width="3.44140625" style="122" bestFit="1" customWidth="1"/>
    <col min="7692" max="7933" width="9.109375" style="122"/>
    <col min="7934" max="7934" width="3.5546875" style="122" customWidth="1"/>
    <col min="7935" max="7935" width="13.5546875" style="122" customWidth="1"/>
    <col min="7936" max="7936" width="8" style="122" bestFit="1" customWidth="1"/>
    <col min="7937" max="7937" width="10.44140625" style="122" bestFit="1" customWidth="1"/>
    <col min="7938" max="7941" width="8.44140625" style="122" customWidth="1"/>
    <col min="7942" max="7942" width="5.109375" style="122" bestFit="1" customWidth="1"/>
    <col min="7943" max="7943" width="4.44140625" style="122" bestFit="1" customWidth="1"/>
    <col min="7944" max="7944" width="5.109375" style="122" customWidth="1"/>
    <col min="7945" max="7945" width="4.88671875" style="122" customWidth="1"/>
    <col min="7946" max="7947" width="3.44140625" style="122" bestFit="1" customWidth="1"/>
    <col min="7948" max="8189" width="9.109375" style="122"/>
    <col min="8190" max="8190" width="3.5546875" style="122" customWidth="1"/>
    <col min="8191" max="8191" width="13.5546875" style="122" customWidth="1"/>
    <col min="8192" max="8192" width="8" style="122" bestFit="1" customWidth="1"/>
    <col min="8193" max="8193" width="10.44140625" style="122" bestFit="1" customWidth="1"/>
    <col min="8194" max="8197" width="8.44140625" style="122" customWidth="1"/>
    <col min="8198" max="8198" width="5.109375" style="122" bestFit="1" customWidth="1"/>
    <col min="8199" max="8199" width="4.44140625" style="122" bestFit="1" customWidth="1"/>
    <col min="8200" max="8200" width="5.109375" style="122" customWidth="1"/>
    <col min="8201" max="8201" width="4.88671875" style="122" customWidth="1"/>
    <col min="8202" max="8203" width="3.44140625" style="122" bestFit="1" customWidth="1"/>
    <col min="8204" max="8445" width="9.109375" style="122"/>
    <col min="8446" max="8446" width="3.5546875" style="122" customWidth="1"/>
    <col min="8447" max="8447" width="13.5546875" style="122" customWidth="1"/>
    <col min="8448" max="8448" width="8" style="122" bestFit="1" customWidth="1"/>
    <col min="8449" max="8449" width="10.44140625" style="122" bestFit="1" customWidth="1"/>
    <col min="8450" max="8453" width="8.44140625" style="122" customWidth="1"/>
    <col min="8454" max="8454" width="5.109375" style="122" bestFit="1" customWidth="1"/>
    <col min="8455" max="8455" width="4.44140625" style="122" bestFit="1" customWidth="1"/>
    <col min="8456" max="8456" width="5.109375" style="122" customWidth="1"/>
    <col min="8457" max="8457" width="4.88671875" style="122" customWidth="1"/>
    <col min="8458" max="8459" width="3.44140625" style="122" bestFit="1" customWidth="1"/>
    <col min="8460" max="8701" width="9.109375" style="122"/>
    <col min="8702" max="8702" width="3.5546875" style="122" customWidth="1"/>
    <col min="8703" max="8703" width="13.5546875" style="122" customWidth="1"/>
    <col min="8704" max="8704" width="8" style="122" bestFit="1" customWidth="1"/>
    <col min="8705" max="8705" width="10.44140625" style="122" bestFit="1" customWidth="1"/>
    <col min="8706" max="8709" width="8.44140625" style="122" customWidth="1"/>
    <col min="8710" max="8710" width="5.109375" style="122" bestFit="1" customWidth="1"/>
    <col min="8711" max="8711" width="4.44140625" style="122" bestFit="1" customWidth="1"/>
    <col min="8712" max="8712" width="5.109375" style="122" customWidth="1"/>
    <col min="8713" max="8713" width="4.88671875" style="122" customWidth="1"/>
    <col min="8714" max="8715" width="3.44140625" style="122" bestFit="1" customWidth="1"/>
    <col min="8716" max="8957" width="9.109375" style="122"/>
    <col min="8958" max="8958" width="3.5546875" style="122" customWidth="1"/>
    <col min="8959" max="8959" width="13.5546875" style="122" customWidth="1"/>
    <col min="8960" max="8960" width="8" style="122" bestFit="1" customWidth="1"/>
    <col min="8961" max="8961" width="10.44140625" style="122" bestFit="1" customWidth="1"/>
    <col min="8962" max="8965" width="8.44140625" style="122" customWidth="1"/>
    <col min="8966" max="8966" width="5.109375" style="122" bestFit="1" customWidth="1"/>
    <col min="8967" max="8967" width="4.44140625" style="122" bestFit="1" customWidth="1"/>
    <col min="8968" max="8968" width="5.109375" style="122" customWidth="1"/>
    <col min="8969" max="8969" width="4.88671875" style="122" customWidth="1"/>
    <col min="8970" max="8971" width="3.44140625" style="122" bestFit="1" customWidth="1"/>
    <col min="8972" max="9213" width="9.109375" style="122"/>
    <col min="9214" max="9214" width="3.5546875" style="122" customWidth="1"/>
    <col min="9215" max="9215" width="13.5546875" style="122" customWidth="1"/>
    <col min="9216" max="9216" width="8" style="122" bestFit="1" customWidth="1"/>
    <col min="9217" max="9217" width="10.44140625" style="122" bestFit="1" customWidth="1"/>
    <col min="9218" max="9221" width="8.44140625" style="122" customWidth="1"/>
    <col min="9222" max="9222" width="5.109375" style="122" bestFit="1" customWidth="1"/>
    <col min="9223" max="9223" width="4.44140625" style="122" bestFit="1" customWidth="1"/>
    <col min="9224" max="9224" width="5.109375" style="122" customWidth="1"/>
    <col min="9225" max="9225" width="4.88671875" style="122" customWidth="1"/>
    <col min="9226" max="9227" width="3.44140625" style="122" bestFit="1" customWidth="1"/>
    <col min="9228" max="9469" width="9.109375" style="122"/>
    <col min="9470" max="9470" width="3.5546875" style="122" customWidth="1"/>
    <col min="9471" max="9471" width="13.5546875" style="122" customWidth="1"/>
    <col min="9472" max="9472" width="8" style="122" bestFit="1" customWidth="1"/>
    <col min="9473" max="9473" width="10.44140625" style="122" bestFit="1" customWidth="1"/>
    <col min="9474" max="9477" width="8.44140625" style="122" customWidth="1"/>
    <col min="9478" max="9478" width="5.109375" style="122" bestFit="1" customWidth="1"/>
    <col min="9479" max="9479" width="4.44140625" style="122" bestFit="1" customWidth="1"/>
    <col min="9480" max="9480" width="5.109375" style="122" customWidth="1"/>
    <col min="9481" max="9481" width="4.88671875" style="122" customWidth="1"/>
    <col min="9482" max="9483" width="3.44140625" style="122" bestFit="1" customWidth="1"/>
    <col min="9484" max="9725" width="9.109375" style="122"/>
    <col min="9726" max="9726" width="3.5546875" style="122" customWidth="1"/>
    <col min="9727" max="9727" width="13.5546875" style="122" customWidth="1"/>
    <col min="9728" max="9728" width="8" style="122" bestFit="1" customWidth="1"/>
    <col min="9729" max="9729" width="10.44140625" style="122" bestFit="1" customWidth="1"/>
    <col min="9730" max="9733" width="8.44140625" style="122" customWidth="1"/>
    <col min="9734" max="9734" width="5.109375" style="122" bestFit="1" customWidth="1"/>
    <col min="9735" max="9735" width="4.44140625" style="122" bestFit="1" customWidth="1"/>
    <col min="9736" max="9736" width="5.109375" style="122" customWidth="1"/>
    <col min="9737" max="9737" width="4.88671875" style="122" customWidth="1"/>
    <col min="9738" max="9739" width="3.44140625" style="122" bestFit="1" customWidth="1"/>
    <col min="9740" max="9981" width="9.109375" style="122"/>
    <col min="9982" max="9982" width="3.5546875" style="122" customWidth="1"/>
    <col min="9983" max="9983" width="13.5546875" style="122" customWidth="1"/>
    <col min="9984" max="9984" width="8" style="122" bestFit="1" customWidth="1"/>
    <col min="9985" max="9985" width="10.44140625" style="122" bestFit="1" customWidth="1"/>
    <col min="9986" max="9989" width="8.44140625" style="122" customWidth="1"/>
    <col min="9990" max="9990" width="5.109375" style="122" bestFit="1" customWidth="1"/>
    <col min="9991" max="9991" width="4.44140625" style="122" bestFit="1" customWidth="1"/>
    <col min="9992" max="9992" width="5.109375" style="122" customWidth="1"/>
    <col min="9993" max="9993" width="4.88671875" style="122" customWidth="1"/>
    <col min="9994" max="9995" width="3.44140625" style="122" bestFit="1" customWidth="1"/>
    <col min="9996" max="10237" width="9.109375" style="122"/>
    <col min="10238" max="10238" width="3.5546875" style="122" customWidth="1"/>
    <col min="10239" max="10239" width="13.5546875" style="122" customWidth="1"/>
    <col min="10240" max="10240" width="8" style="122" bestFit="1" customWidth="1"/>
    <col min="10241" max="10241" width="10.44140625" style="122" bestFit="1" customWidth="1"/>
    <col min="10242" max="10245" width="8.44140625" style="122" customWidth="1"/>
    <col min="10246" max="10246" width="5.109375" style="122" bestFit="1" customWidth="1"/>
    <col min="10247" max="10247" width="4.44140625" style="122" bestFit="1" customWidth="1"/>
    <col min="10248" max="10248" width="5.109375" style="122" customWidth="1"/>
    <col min="10249" max="10249" width="4.88671875" style="122" customWidth="1"/>
    <col min="10250" max="10251" width="3.44140625" style="122" bestFit="1" customWidth="1"/>
    <col min="10252" max="10493" width="9.109375" style="122"/>
    <col min="10494" max="10494" width="3.5546875" style="122" customWidth="1"/>
    <col min="10495" max="10495" width="13.5546875" style="122" customWidth="1"/>
    <col min="10496" max="10496" width="8" style="122" bestFit="1" customWidth="1"/>
    <col min="10497" max="10497" width="10.44140625" style="122" bestFit="1" customWidth="1"/>
    <col min="10498" max="10501" width="8.44140625" style="122" customWidth="1"/>
    <col min="10502" max="10502" width="5.109375" style="122" bestFit="1" customWidth="1"/>
    <col min="10503" max="10503" width="4.44140625" style="122" bestFit="1" customWidth="1"/>
    <col min="10504" max="10504" width="5.109375" style="122" customWidth="1"/>
    <col min="10505" max="10505" width="4.88671875" style="122" customWidth="1"/>
    <col min="10506" max="10507" width="3.44140625" style="122" bestFit="1" customWidth="1"/>
    <col min="10508" max="10749" width="9.109375" style="122"/>
    <col min="10750" max="10750" width="3.5546875" style="122" customWidth="1"/>
    <col min="10751" max="10751" width="13.5546875" style="122" customWidth="1"/>
    <col min="10752" max="10752" width="8" style="122" bestFit="1" customWidth="1"/>
    <col min="10753" max="10753" width="10.44140625" style="122" bestFit="1" customWidth="1"/>
    <col min="10754" max="10757" width="8.44140625" style="122" customWidth="1"/>
    <col min="10758" max="10758" width="5.109375" style="122" bestFit="1" customWidth="1"/>
    <col min="10759" max="10759" width="4.44140625" style="122" bestFit="1" customWidth="1"/>
    <col min="10760" max="10760" width="5.109375" style="122" customWidth="1"/>
    <col min="10761" max="10761" width="4.88671875" style="122" customWidth="1"/>
    <col min="10762" max="10763" width="3.44140625" style="122" bestFit="1" customWidth="1"/>
    <col min="10764" max="11005" width="9.109375" style="122"/>
    <col min="11006" max="11006" width="3.5546875" style="122" customWidth="1"/>
    <col min="11007" max="11007" width="13.5546875" style="122" customWidth="1"/>
    <col min="11008" max="11008" width="8" style="122" bestFit="1" customWidth="1"/>
    <col min="11009" max="11009" width="10.44140625" style="122" bestFit="1" customWidth="1"/>
    <col min="11010" max="11013" width="8.44140625" style="122" customWidth="1"/>
    <col min="11014" max="11014" width="5.109375" style="122" bestFit="1" customWidth="1"/>
    <col min="11015" max="11015" width="4.44140625" style="122" bestFit="1" customWidth="1"/>
    <col min="11016" max="11016" width="5.109375" style="122" customWidth="1"/>
    <col min="11017" max="11017" width="4.88671875" style="122" customWidth="1"/>
    <col min="11018" max="11019" width="3.44140625" style="122" bestFit="1" customWidth="1"/>
    <col min="11020" max="11261" width="9.109375" style="122"/>
    <col min="11262" max="11262" width="3.5546875" style="122" customWidth="1"/>
    <col min="11263" max="11263" width="13.5546875" style="122" customWidth="1"/>
    <col min="11264" max="11264" width="8" style="122" bestFit="1" customWidth="1"/>
    <col min="11265" max="11265" width="10.44140625" style="122" bestFit="1" customWidth="1"/>
    <col min="11266" max="11269" width="8.44140625" style="122" customWidth="1"/>
    <col min="11270" max="11270" width="5.109375" style="122" bestFit="1" customWidth="1"/>
    <col min="11271" max="11271" width="4.44140625" style="122" bestFit="1" customWidth="1"/>
    <col min="11272" max="11272" width="5.109375" style="122" customWidth="1"/>
    <col min="11273" max="11273" width="4.88671875" style="122" customWidth="1"/>
    <col min="11274" max="11275" width="3.44140625" style="122" bestFit="1" customWidth="1"/>
    <col min="11276" max="11517" width="9.109375" style="122"/>
    <col min="11518" max="11518" width="3.5546875" style="122" customWidth="1"/>
    <col min="11519" max="11519" width="13.5546875" style="122" customWidth="1"/>
    <col min="11520" max="11520" width="8" style="122" bestFit="1" customWidth="1"/>
    <col min="11521" max="11521" width="10.44140625" style="122" bestFit="1" customWidth="1"/>
    <col min="11522" max="11525" width="8.44140625" style="122" customWidth="1"/>
    <col min="11526" max="11526" width="5.109375" style="122" bestFit="1" customWidth="1"/>
    <col min="11527" max="11527" width="4.44140625" style="122" bestFit="1" customWidth="1"/>
    <col min="11528" max="11528" width="5.109375" style="122" customWidth="1"/>
    <col min="11529" max="11529" width="4.88671875" style="122" customWidth="1"/>
    <col min="11530" max="11531" width="3.44140625" style="122" bestFit="1" customWidth="1"/>
    <col min="11532" max="11773" width="9.109375" style="122"/>
    <col min="11774" max="11774" width="3.5546875" style="122" customWidth="1"/>
    <col min="11775" max="11775" width="13.5546875" style="122" customWidth="1"/>
    <col min="11776" max="11776" width="8" style="122" bestFit="1" customWidth="1"/>
    <col min="11777" max="11777" width="10.44140625" style="122" bestFit="1" customWidth="1"/>
    <col min="11778" max="11781" width="8.44140625" style="122" customWidth="1"/>
    <col min="11782" max="11782" width="5.109375" style="122" bestFit="1" customWidth="1"/>
    <col min="11783" max="11783" width="4.44140625" style="122" bestFit="1" customWidth="1"/>
    <col min="11784" max="11784" width="5.109375" style="122" customWidth="1"/>
    <col min="11785" max="11785" width="4.88671875" style="122" customWidth="1"/>
    <col min="11786" max="11787" width="3.44140625" style="122" bestFit="1" customWidth="1"/>
    <col min="11788" max="12029" width="9.109375" style="122"/>
    <col min="12030" max="12030" width="3.5546875" style="122" customWidth="1"/>
    <col min="12031" max="12031" width="13.5546875" style="122" customWidth="1"/>
    <col min="12032" max="12032" width="8" style="122" bestFit="1" customWidth="1"/>
    <col min="12033" max="12033" width="10.44140625" style="122" bestFit="1" customWidth="1"/>
    <col min="12034" max="12037" width="8.44140625" style="122" customWidth="1"/>
    <col min="12038" max="12038" width="5.109375" style="122" bestFit="1" customWidth="1"/>
    <col min="12039" max="12039" width="4.44140625" style="122" bestFit="1" customWidth="1"/>
    <col min="12040" max="12040" width="5.109375" style="122" customWidth="1"/>
    <col min="12041" max="12041" width="4.88671875" style="122" customWidth="1"/>
    <col min="12042" max="12043" width="3.44140625" style="122" bestFit="1" customWidth="1"/>
    <col min="12044" max="12285" width="9.109375" style="122"/>
    <col min="12286" max="12286" width="3.5546875" style="122" customWidth="1"/>
    <col min="12287" max="12287" width="13.5546875" style="122" customWidth="1"/>
    <col min="12288" max="12288" width="8" style="122" bestFit="1" customWidth="1"/>
    <col min="12289" max="12289" width="10.44140625" style="122" bestFit="1" customWidth="1"/>
    <col min="12290" max="12293" width="8.44140625" style="122" customWidth="1"/>
    <col min="12294" max="12294" width="5.109375" style="122" bestFit="1" customWidth="1"/>
    <col min="12295" max="12295" width="4.44140625" style="122" bestFit="1" customWidth="1"/>
    <col min="12296" max="12296" width="5.109375" style="122" customWidth="1"/>
    <col min="12297" max="12297" width="4.88671875" style="122" customWidth="1"/>
    <col min="12298" max="12299" width="3.44140625" style="122" bestFit="1" customWidth="1"/>
    <col min="12300" max="12541" width="9.109375" style="122"/>
    <col min="12542" max="12542" width="3.5546875" style="122" customWidth="1"/>
    <col min="12543" max="12543" width="13.5546875" style="122" customWidth="1"/>
    <col min="12544" max="12544" width="8" style="122" bestFit="1" customWidth="1"/>
    <col min="12545" max="12545" width="10.44140625" style="122" bestFit="1" customWidth="1"/>
    <col min="12546" max="12549" width="8.44140625" style="122" customWidth="1"/>
    <col min="12550" max="12550" width="5.109375" style="122" bestFit="1" customWidth="1"/>
    <col min="12551" max="12551" width="4.44140625" style="122" bestFit="1" customWidth="1"/>
    <col min="12552" max="12552" width="5.109375" style="122" customWidth="1"/>
    <col min="12553" max="12553" width="4.88671875" style="122" customWidth="1"/>
    <col min="12554" max="12555" width="3.44140625" style="122" bestFit="1" customWidth="1"/>
    <col min="12556" max="12797" width="9.109375" style="122"/>
    <col min="12798" max="12798" width="3.5546875" style="122" customWidth="1"/>
    <col min="12799" max="12799" width="13.5546875" style="122" customWidth="1"/>
    <col min="12800" max="12800" width="8" style="122" bestFit="1" customWidth="1"/>
    <col min="12801" max="12801" width="10.44140625" style="122" bestFit="1" customWidth="1"/>
    <col min="12802" max="12805" width="8.44140625" style="122" customWidth="1"/>
    <col min="12806" max="12806" width="5.109375" style="122" bestFit="1" customWidth="1"/>
    <col min="12807" max="12807" width="4.44140625" style="122" bestFit="1" customWidth="1"/>
    <col min="12808" max="12808" width="5.109375" style="122" customWidth="1"/>
    <col min="12809" max="12809" width="4.88671875" style="122" customWidth="1"/>
    <col min="12810" max="12811" width="3.44140625" style="122" bestFit="1" customWidth="1"/>
    <col min="12812" max="13053" width="9.109375" style="122"/>
    <col min="13054" max="13054" width="3.5546875" style="122" customWidth="1"/>
    <col min="13055" max="13055" width="13.5546875" style="122" customWidth="1"/>
    <col min="13056" max="13056" width="8" style="122" bestFit="1" customWidth="1"/>
    <col min="13057" max="13057" width="10.44140625" style="122" bestFit="1" customWidth="1"/>
    <col min="13058" max="13061" width="8.44140625" style="122" customWidth="1"/>
    <col min="13062" max="13062" width="5.109375" style="122" bestFit="1" customWidth="1"/>
    <col min="13063" max="13063" width="4.44140625" style="122" bestFit="1" customWidth="1"/>
    <col min="13064" max="13064" width="5.109375" style="122" customWidth="1"/>
    <col min="13065" max="13065" width="4.88671875" style="122" customWidth="1"/>
    <col min="13066" max="13067" width="3.44140625" style="122" bestFit="1" customWidth="1"/>
    <col min="13068" max="13309" width="9.109375" style="122"/>
    <col min="13310" max="13310" width="3.5546875" style="122" customWidth="1"/>
    <col min="13311" max="13311" width="13.5546875" style="122" customWidth="1"/>
    <col min="13312" max="13312" width="8" style="122" bestFit="1" customWidth="1"/>
    <col min="13313" max="13313" width="10.44140625" style="122" bestFit="1" customWidth="1"/>
    <col min="13314" max="13317" width="8.44140625" style="122" customWidth="1"/>
    <col min="13318" max="13318" width="5.109375" style="122" bestFit="1" customWidth="1"/>
    <col min="13319" max="13319" width="4.44140625" style="122" bestFit="1" customWidth="1"/>
    <col min="13320" max="13320" width="5.109375" style="122" customWidth="1"/>
    <col min="13321" max="13321" width="4.88671875" style="122" customWidth="1"/>
    <col min="13322" max="13323" width="3.44140625" style="122" bestFit="1" customWidth="1"/>
    <col min="13324" max="13565" width="9.109375" style="122"/>
    <col min="13566" max="13566" width="3.5546875" style="122" customWidth="1"/>
    <col min="13567" max="13567" width="13.5546875" style="122" customWidth="1"/>
    <col min="13568" max="13568" width="8" style="122" bestFit="1" customWidth="1"/>
    <col min="13569" max="13569" width="10.44140625" style="122" bestFit="1" customWidth="1"/>
    <col min="13570" max="13573" width="8.44140625" style="122" customWidth="1"/>
    <col min="13574" max="13574" width="5.109375" style="122" bestFit="1" customWidth="1"/>
    <col min="13575" max="13575" width="4.44140625" style="122" bestFit="1" customWidth="1"/>
    <col min="13576" max="13576" width="5.109375" style="122" customWidth="1"/>
    <col min="13577" max="13577" width="4.88671875" style="122" customWidth="1"/>
    <col min="13578" max="13579" width="3.44140625" style="122" bestFit="1" customWidth="1"/>
    <col min="13580" max="13821" width="9.109375" style="122"/>
    <col min="13822" max="13822" width="3.5546875" style="122" customWidth="1"/>
    <col min="13823" max="13823" width="13.5546875" style="122" customWidth="1"/>
    <col min="13824" max="13824" width="8" style="122" bestFit="1" customWidth="1"/>
    <col min="13825" max="13825" width="10.44140625" style="122" bestFit="1" customWidth="1"/>
    <col min="13826" max="13829" width="8.44140625" style="122" customWidth="1"/>
    <col min="13830" max="13830" width="5.109375" style="122" bestFit="1" customWidth="1"/>
    <col min="13831" max="13831" width="4.44140625" style="122" bestFit="1" customWidth="1"/>
    <col min="13832" max="13832" width="5.109375" style="122" customWidth="1"/>
    <col min="13833" max="13833" width="4.88671875" style="122" customWidth="1"/>
    <col min="13834" max="13835" width="3.44140625" style="122" bestFit="1" customWidth="1"/>
    <col min="13836" max="14077" width="9.109375" style="122"/>
    <col min="14078" max="14078" width="3.5546875" style="122" customWidth="1"/>
    <col min="14079" max="14079" width="13.5546875" style="122" customWidth="1"/>
    <col min="14080" max="14080" width="8" style="122" bestFit="1" customWidth="1"/>
    <col min="14081" max="14081" width="10.44140625" style="122" bestFit="1" customWidth="1"/>
    <col min="14082" max="14085" width="8.44140625" style="122" customWidth="1"/>
    <col min="14086" max="14086" width="5.109375" style="122" bestFit="1" customWidth="1"/>
    <col min="14087" max="14087" width="4.44140625" style="122" bestFit="1" customWidth="1"/>
    <col min="14088" max="14088" width="5.109375" style="122" customWidth="1"/>
    <col min="14089" max="14089" width="4.88671875" style="122" customWidth="1"/>
    <col min="14090" max="14091" width="3.44140625" style="122" bestFit="1" customWidth="1"/>
    <col min="14092" max="14333" width="9.109375" style="122"/>
    <col min="14334" max="14334" width="3.5546875" style="122" customWidth="1"/>
    <col min="14335" max="14335" width="13.5546875" style="122" customWidth="1"/>
    <col min="14336" max="14336" width="8" style="122" bestFit="1" customWidth="1"/>
    <col min="14337" max="14337" width="10.44140625" style="122" bestFit="1" customWidth="1"/>
    <col min="14338" max="14341" width="8.44140625" style="122" customWidth="1"/>
    <col min="14342" max="14342" width="5.109375" style="122" bestFit="1" customWidth="1"/>
    <col min="14343" max="14343" width="4.44140625" style="122" bestFit="1" customWidth="1"/>
    <col min="14344" max="14344" width="5.109375" style="122" customWidth="1"/>
    <col min="14345" max="14345" width="4.88671875" style="122" customWidth="1"/>
    <col min="14346" max="14347" width="3.44140625" style="122" bestFit="1" customWidth="1"/>
    <col min="14348" max="14589" width="9.109375" style="122"/>
    <col min="14590" max="14590" width="3.5546875" style="122" customWidth="1"/>
    <col min="14591" max="14591" width="13.5546875" style="122" customWidth="1"/>
    <col min="14592" max="14592" width="8" style="122" bestFit="1" customWidth="1"/>
    <col min="14593" max="14593" width="10.44140625" style="122" bestFit="1" customWidth="1"/>
    <col min="14594" max="14597" width="8.44140625" style="122" customWidth="1"/>
    <col min="14598" max="14598" width="5.109375" style="122" bestFit="1" customWidth="1"/>
    <col min="14599" max="14599" width="4.44140625" style="122" bestFit="1" customWidth="1"/>
    <col min="14600" max="14600" width="5.109375" style="122" customWidth="1"/>
    <col min="14601" max="14601" width="4.88671875" style="122" customWidth="1"/>
    <col min="14602" max="14603" width="3.44140625" style="122" bestFit="1" customWidth="1"/>
    <col min="14604" max="14845" width="9.109375" style="122"/>
    <col min="14846" max="14846" width="3.5546875" style="122" customWidth="1"/>
    <col min="14847" max="14847" width="13.5546875" style="122" customWidth="1"/>
    <col min="14848" max="14848" width="8" style="122" bestFit="1" customWidth="1"/>
    <col min="14849" max="14849" width="10.44140625" style="122" bestFit="1" customWidth="1"/>
    <col min="14850" max="14853" width="8.44140625" style="122" customWidth="1"/>
    <col min="14854" max="14854" width="5.109375" style="122" bestFit="1" customWidth="1"/>
    <col min="14855" max="14855" width="4.44140625" style="122" bestFit="1" customWidth="1"/>
    <col min="14856" max="14856" width="5.109375" style="122" customWidth="1"/>
    <col min="14857" max="14857" width="4.88671875" style="122" customWidth="1"/>
    <col min="14858" max="14859" width="3.44140625" style="122" bestFit="1" customWidth="1"/>
    <col min="14860" max="15101" width="9.109375" style="122"/>
    <col min="15102" max="15102" width="3.5546875" style="122" customWidth="1"/>
    <col min="15103" max="15103" width="13.5546875" style="122" customWidth="1"/>
    <col min="15104" max="15104" width="8" style="122" bestFit="1" customWidth="1"/>
    <col min="15105" max="15105" width="10.44140625" style="122" bestFit="1" customWidth="1"/>
    <col min="15106" max="15109" width="8.44140625" style="122" customWidth="1"/>
    <col min="15110" max="15110" width="5.109375" style="122" bestFit="1" customWidth="1"/>
    <col min="15111" max="15111" width="4.44140625" style="122" bestFit="1" customWidth="1"/>
    <col min="15112" max="15112" width="5.109375" style="122" customWidth="1"/>
    <col min="15113" max="15113" width="4.88671875" style="122" customWidth="1"/>
    <col min="15114" max="15115" width="3.44140625" style="122" bestFit="1" customWidth="1"/>
    <col min="15116" max="15357" width="9.109375" style="122"/>
    <col min="15358" max="15358" width="3.5546875" style="122" customWidth="1"/>
    <col min="15359" max="15359" width="13.5546875" style="122" customWidth="1"/>
    <col min="15360" max="15360" width="8" style="122" bestFit="1" customWidth="1"/>
    <col min="15361" max="15361" width="10.44140625" style="122" bestFit="1" customWidth="1"/>
    <col min="15362" max="15365" width="8.44140625" style="122" customWidth="1"/>
    <col min="15366" max="15366" width="5.109375" style="122" bestFit="1" customWidth="1"/>
    <col min="15367" max="15367" width="4.44140625" style="122" bestFit="1" customWidth="1"/>
    <col min="15368" max="15368" width="5.109375" style="122" customWidth="1"/>
    <col min="15369" max="15369" width="4.88671875" style="122" customWidth="1"/>
    <col min="15370" max="15371" width="3.44140625" style="122" bestFit="1" customWidth="1"/>
    <col min="15372" max="15613" width="9.109375" style="122"/>
    <col min="15614" max="15614" width="3.5546875" style="122" customWidth="1"/>
    <col min="15615" max="15615" width="13.5546875" style="122" customWidth="1"/>
    <col min="15616" max="15616" width="8" style="122" bestFit="1" customWidth="1"/>
    <col min="15617" max="15617" width="10.44140625" style="122" bestFit="1" customWidth="1"/>
    <col min="15618" max="15621" width="8.44140625" style="122" customWidth="1"/>
    <col min="15622" max="15622" width="5.109375" style="122" bestFit="1" customWidth="1"/>
    <col min="15623" max="15623" width="4.44140625" style="122" bestFit="1" customWidth="1"/>
    <col min="15624" max="15624" width="5.109375" style="122" customWidth="1"/>
    <col min="15625" max="15625" width="4.88671875" style="122" customWidth="1"/>
    <col min="15626" max="15627" width="3.44140625" style="122" bestFit="1" customWidth="1"/>
    <col min="15628" max="15869" width="9.109375" style="122"/>
    <col min="15870" max="15870" width="3.5546875" style="122" customWidth="1"/>
    <col min="15871" max="15871" width="13.5546875" style="122" customWidth="1"/>
    <col min="15872" max="15872" width="8" style="122" bestFit="1" customWidth="1"/>
    <col min="15873" max="15873" width="10.44140625" style="122" bestFit="1" customWidth="1"/>
    <col min="15874" max="15877" width="8.44140625" style="122" customWidth="1"/>
    <col min="15878" max="15878" width="5.109375" style="122" bestFit="1" customWidth="1"/>
    <col min="15879" max="15879" width="4.44140625" style="122" bestFit="1" customWidth="1"/>
    <col min="15880" max="15880" width="5.109375" style="122" customWidth="1"/>
    <col min="15881" max="15881" width="4.88671875" style="122" customWidth="1"/>
    <col min="15882" max="15883" width="3.44140625" style="122" bestFit="1" customWidth="1"/>
    <col min="15884" max="16125" width="9.109375" style="122"/>
    <col min="16126" max="16126" width="3.5546875" style="122" customWidth="1"/>
    <col min="16127" max="16127" width="13.5546875" style="122" customWidth="1"/>
    <col min="16128" max="16128" width="8" style="122" bestFit="1" customWidth="1"/>
    <col min="16129" max="16129" width="10.44140625" style="122" bestFit="1" customWidth="1"/>
    <col min="16130" max="16133" width="8.44140625" style="122" customWidth="1"/>
    <col min="16134" max="16134" width="5.109375" style="122" bestFit="1" customWidth="1"/>
    <col min="16135" max="16135" width="4.44140625" style="122" bestFit="1" customWidth="1"/>
    <col min="16136" max="16136" width="5.109375" style="122" customWidth="1"/>
    <col min="16137" max="16137" width="4.88671875" style="122" customWidth="1"/>
    <col min="16138" max="16139" width="3.44140625" style="122" bestFit="1" customWidth="1"/>
    <col min="16140" max="16384" width="9.109375" style="122"/>
  </cols>
  <sheetData>
    <row r="1" spans="1:9" ht="13.2" hidden="1" x14ac:dyDescent="0.25">
      <c r="B1" s="148"/>
      <c r="C1" s="148"/>
      <c r="D1" s="148"/>
      <c r="E1" s="326">
        <f>COUNTIFS(F6:G125,"=Not Tested")</f>
        <v>0</v>
      </c>
      <c r="F1" s="326">
        <f>COUNTIFS(F6:G125,"=Fail")</f>
        <v>86</v>
      </c>
      <c r="G1" s="326">
        <f>E1+F1</f>
        <v>86</v>
      </c>
    </row>
    <row r="2" spans="1:9" ht="17.399999999999999" x14ac:dyDescent="0.2">
      <c r="B2" s="190" t="s">
        <v>904</v>
      </c>
      <c r="C2" s="190"/>
      <c r="D2" s="190"/>
      <c r="E2" s="148"/>
      <c r="F2" s="148"/>
      <c r="G2" s="148"/>
    </row>
    <row r="3" spans="1:9" ht="9.75" customHeight="1" x14ac:dyDescent="0.2">
      <c r="B3" s="196" t="s">
        <v>905</v>
      </c>
      <c r="C3" s="190"/>
      <c r="D3" s="190"/>
      <c r="E3" s="148"/>
      <c r="F3" s="148"/>
      <c r="G3" s="148"/>
    </row>
    <row r="4" spans="1:9" ht="18" customHeight="1" x14ac:dyDescent="0.2">
      <c r="A4" s="127"/>
      <c r="B4" s="660" t="s">
        <v>906</v>
      </c>
      <c r="C4" s="662" t="s">
        <v>907</v>
      </c>
      <c r="D4" s="655" t="s">
        <v>908</v>
      </c>
      <c r="E4" s="551" t="s">
        <v>831</v>
      </c>
      <c r="F4" s="658" t="s">
        <v>96</v>
      </c>
      <c r="G4" s="659"/>
      <c r="H4" s="139" t="s">
        <v>553</v>
      </c>
    </row>
    <row r="5" spans="1:9" ht="18" customHeight="1" thickBot="1" x14ac:dyDescent="0.25">
      <c r="A5" s="127"/>
      <c r="B5" s="661"/>
      <c r="C5" s="663"/>
      <c r="D5" s="664"/>
      <c r="E5" s="172" t="s">
        <v>834</v>
      </c>
      <c r="F5" s="552" t="s">
        <v>853</v>
      </c>
      <c r="G5" s="552" t="s">
        <v>854</v>
      </c>
      <c r="H5" s="132"/>
    </row>
    <row r="6" spans="1:9" ht="15" customHeight="1" thickTop="1" x14ac:dyDescent="0.25">
      <c r="A6" s="127"/>
      <c r="B6" s="126" t="s">
        <v>556</v>
      </c>
      <c r="C6" s="374">
        <v>0</v>
      </c>
      <c r="D6" s="356">
        <v>0</v>
      </c>
      <c r="E6" s="162" t="s">
        <v>892</v>
      </c>
      <c r="F6" s="338" t="s">
        <v>90</v>
      </c>
      <c r="G6" s="338" t="s">
        <v>90</v>
      </c>
      <c r="H6" s="125"/>
    </row>
    <row r="7" spans="1:9" ht="15" customHeight="1" x14ac:dyDescent="0.25">
      <c r="A7" s="127"/>
      <c r="B7" s="126" t="s">
        <v>560</v>
      </c>
      <c r="C7" s="374">
        <v>0</v>
      </c>
      <c r="D7" s="356">
        <v>0</v>
      </c>
      <c r="E7" s="375">
        <v>3</v>
      </c>
      <c r="F7" s="338" t="s">
        <v>134</v>
      </c>
      <c r="G7" s="338" t="s">
        <v>134</v>
      </c>
      <c r="H7" s="382" t="s">
        <v>1343</v>
      </c>
      <c r="I7" s="122" t="s">
        <v>1344</v>
      </c>
    </row>
    <row r="8" spans="1:9" ht="15" customHeight="1" x14ac:dyDescent="0.25">
      <c r="A8" s="127"/>
      <c r="B8" s="126" t="s">
        <v>563</v>
      </c>
      <c r="C8" s="374">
        <v>0</v>
      </c>
      <c r="D8" s="356">
        <v>0</v>
      </c>
      <c r="E8" s="375">
        <v>3</v>
      </c>
      <c r="F8" s="338" t="s">
        <v>134</v>
      </c>
      <c r="G8" s="338" t="s">
        <v>134</v>
      </c>
      <c r="H8" s="382" t="s">
        <v>1343</v>
      </c>
      <c r="I8" s="122" t="s">
        <v>1344</v>
      </c>
    </row>
    <row r="9" spans="1:9" ht="15" customHeight="1" x14ac:dyDescent="0.25">
      <c r="A9" s="127"/>
      <c r="B9" s="571" t="s">
        <v>1187</v>
      </c>
      <c r="C9" s="374">
        <v>0</v>
      </c>
      <c r="D9" s="356">
        <v>0</v>
      </c>
      <c r="E9" s="375">
        <v>3</v>
      </c>
      <c r="F9" s="338" t="s">
        <v>134</v>
      </c>
      <c r="G9" s="338" t="s">
        <v>134</v>
      </c>
      <c r="H9" s="382" t="s">
        <v>1343</v>
      </c>
      <c r="I9" s="122" t="s">
        <v>1344</v>
      </c>
    </row>
    <row r="10" spans="1:9" ht="15" customHeight="1" x14ac:dyDescent="0.25">
      <c r="A10" s="127"/>
      <c r="B10" s="571" t="s">
        <v>1190</v>
      </c>
      <c r="C10" s="374">
        <v>0</v>
      </c>
      <c r="D10" s="356">
        <v>0</v>
      </c>
      <c r="E10" s="375">
        <v>3</v>
      </c>
      <c r="F10" s="338" t="s">
        <v>134</v>
      </c>
      <c r="G10" s="338" t="s">
        <v>134</v>
      </c>
      <c r="H10" s="382" t="s">
        <v>1343</v>
      </c>
      <c r="I10" s="122" t="s">
        <v>1344</v>
      </c>
    </row>
    <row r="11" spans="1:9" ht="15" customHeight="1" x14ac:dyDescent="0.25">
      <c r="A11" s="127"/>
      <c r="B11" s="571" t="s">
        <v>1193</v>
      </c>
      <c r="C11" s="374">
        <v>0</v>
      </c>
      <c r="D11" s="356">
        <v>0</v>
      </c>
      <c r="E11" s="375">
        <v>3</v>
      </c>
      <c r="F11" s="338" t="s">
        <v>134</v>
      </c>
      <c r="G11" s="338" t="s">
        <v>134</v>
      </c>
      <c r="H11" s="382" t="s">
        <v>1343</v>
      </c>
      <c r="I11" s="122" t="s">
        <v>1344</v>
      </c>
    </row>
    <row r="12" spans="1:9" ht="15" customHeight="1" x14ac:dyDescent="0.25">
      <c r="A12" s="127"/>
      <c r="B12" s="571" t="s">
        <v>1196</v>
      </c>
      <c r="C12" s="374">
        <v>0</v>
      </c>
      <c r="D12" s="356">
        <v>0</v>
      </c>
      <c r="E12" s="375">
        <v>3</v>
      </c>
      <c r="F12" s="338" t="s">
        <v>134</v>
      </c>
      <c r="G12" s="338" t="s">
        <v>134</v>
      </c>
      <c r="H12" s="382" t="s">
        <v>1343</v>
      </c>
      <c r="I12" s="122" t="s">
        <v>1344</v>
      </c>
    </row>
    <row r="13" spans="1:9" ht="15" customHeight="1" x14ac:dyDescent="0.25">
      <c r="A13" s="127"/>
      <c r="B13" s="571" t="s">
        <v>1199</v>
      </c>
      <c r="C13" s="374">
        <v>0</v>
      </c>
      <c r="D13" s="356">
        <v>0</v>
      </c>
      <c r="E13" s="375">
        <v>3</v>
      </c>
      <c r="F13" s="338" t="s">
        <v>134</v>
      </c>
      <c r="G13" s="338" t="s">
        <v>134</v>
      </c>
      <c r="H13" s="382" t="s">
        <v>1343</v>
      </c>
      <c r="I13" s="122" t="s">
        <v>1344</v>
      </c>
    </row>
    <row r="14" spans="1:9" ht="15" customHeight="1" x14ac:dyDescent="0.25">
      <c r="A14" s="127"/>
      <c r="B14" s="571" t="s">
        <v>1202</v>
      </c>
      <c r="C14" s="374">
        <v>0</v>
      </c>
      <c r="D14" s="356">
        <v>0</v>
      </c>
      <c r="E14" s="375">
        <v>3</v>
      </c>
      <c r="F14" s="338" t="s">
        <v>134</v>
      </c>
      <c r="G14" s="338" t="s">
        <v>134</v>
      </c>
      <c r="H14" s="382" t="s">
        <v>1343</v>
      </c>
      <c r="I14" s="122" t="s">
        <v>1344</v>
      </c>
    </row>
    <row r="15" spans="1:9" ht="15" customHeight="1" x14ac:dyDescent="0.25">
      <c r="A15" s="127"/>
      <c r="B15" s="571" t="s">
        <v>1205</v>
      </c>
      <c r="C15" s="374">
        <v>0</v>
      </c>
      <c r="D15" s="356">
        <v>0</v>
      </c>
      <c r="E15" s="375">
        <v>3</v>
      </c>
      <c r="F15" s="338" t="s">
        <v>134</v>
      </c>
      <c r="G15" s="338" t="s">
        <v>134</v>
      </c>
      <c r="H15" s="382" t="s">
        <v>1343</v>
      </c>
      <c r="I15" s="122" t="s">
        <v>1344</v>
      </c>
    </row>
    <row r="16" spans="1:9" ht="15" customHeight="1" x14ac:dyDescent="0.25">
      <c r="A16" s="127"/>
      <c r="B16" s="571" t="s">
        <v>1208</v>
      </c>
      <c r="C16" s="374">
        <v>0</v>
      </c>
      <c r="D16" s="356">
        <v>0</v>
      </c>
      <c r="E16" s="375">
        <v>3</v>
      </c>
      <c r="F16" s="338" t="s">
        <v>134</v>
      </c>
      <c r="G16" s="338" t="s">
        <v>134</v>
      </c>
      <c r="H16" s="382" t="s">
        <v>1343</v>
      </c>
      <c r="I16" s="122" t="s">
        <v>1344</v>
      </c>
    </row>
    <row r="17" spans="1:9" ht="15" customHeight="1" x14ac:dyDescent="0.25">
      <c r="A17" s="127"/>
      <c r="B17" s="571" t="s">
        <v>1211</v>
      </c>
      <c r="C17" s="374">
        <v>0</v>
      </c>
      <c r="D17" s="356">
        <v>0</v>
      </c>
      <c r="E17" s="375">
        <v>3</v>
      </c>
      <c r="F17" s="338" t="s">
        <v>134</v>
      </c>
      <c r="G17" s="338" t="s">
        <v>134</v>
      </c>
      <c r="H17" s="382" t="s">
        <v>1343</v>
      </c>
      <c r="I17" s="122" t="s">
        <v>1344</v>
      </c>
    </row>
    <row r="18" spans="1:9" ht="15" customHeight="1" x14ac:dyDescent="0.25">
      <c r="A18" s="127"/>
      <c r="B18" s="571" t="s">
        <v>1214</v>
      </c>
      <c r="C18" s="374">
        <v>0</v>
      </c>
      <c r="D18" s="356">
        <v>0</v>
      </c>
      <c r="E18" s="375">
        <v>3</v>
      </c>
      <c r="F18" s="338" t="s">
        <v>134</v>
      </c>
      <c r="G18" s="338" t="s">
        <v>134</v>
      </c>
      <c r="H18" s="382" t="s">
        <v>1343</v>
      </c>
      <c r="I18" s="122" t="s">
        <v>1344</v>
      </c>
    </row>
    <row r="19" spans="1:9" ht="15" customHeight="1" x14ac:dyDescent="0.25">
      <c r="A19" s="127"/>
      <c r="B19" s="571" t="s">
        <v>1217</v>
      </c>
      <c r="C19" s="374">
        <v>0</v>
      </c>
      <c r="D19" s="356">
        <v>0</v>
      </c>
      <c r="E19" s="375">
        <v>3</v>
      </c>
      <c r="F19" s="338" t="s">
        <v>134</v>
      </c>
      <c r="G19" s="338" t="s">
        <v>134</v>
      </c>
      <c r="H19" s="382" t="s">
        <v>1343</v>
      </c>
      <c r="I19" s="122" t="s">
        <v>1344</v>
      </c>
    </row>
    <row r="20" spans="1:9" ht="15" customHeight="1" x14ac:dyDescent="0.25">
      <c r="A20" s="127"/>
      <c r="B20" s="571" t="s">
        <v>1220</v>
      </c>
      <c r="C20" s="374">
        <v>0</v>
      </c>
      <c r="D20" s="356">
        <v>0</v>
      </c>
      <c r="E20" s="375">
        <v>3</v>
      </c>
      <c r="F20" s="338" t="s">
        <v>134</v>
      </c>
      <c r="G20" s="338" t="s">
        <v>134</v>
      </c>
      <c r="H20" s="382" t="s">
        <v>1343</v>
      </c>
      <c r="I20" s="122" t="s">
        <v>1344</v>
      </c>
    </row>
    <row r="21" spans="1:9" ht="15" customHeight="1" x14ac:dyDescent="0.25">
      <c r="A21" s="127"/>
      <c r="B21" s="571" t="s">
        <v>1223</v>
      </c>
      <c r="C21" s="374">
        <v>0</v>
      </c>
      <c r="D21" s="356">
        <v>0</v>
      </c>
      <c r="E21" s="375">
        <v>3</v>
      </c>
      <c r="F21" s="338" t="s">
        <v>134</v>
      </c>
      <c r="G21" s="338" t="s">
        <v>134</v>
      </c>
      <c r="H21" s="382" t="s">
        <v>1343</v>
      </c>
      <c r="I21" s="122" t="s">
        <v>1344</v>
      </c>
    </row>
    <row r="22" spans="1:9" ht="15" customHeight="1" x14ac:dyDescent="0.25">
      <c r="A22" s="127"/>
      <c r="B22" s="571" t="s">
        <v>1226</v>
      </c>
      <c r="C22" s="374">
        <v>0</v>
      </c>
      <c r="D22" s="356">
        <v>0</v>
      </c>
      <c r="E22" s="375">
        <v>3</v>
      </c>
      <c r="F22" s="338" t="s">
        <v>134</v>
      </c>
      <c r="G22" s="338" t="s">
        <v>134</v>
      </c>
      <c r="H22" s="382" t="s">
        <v>1343</v>
      </c>
      <c r="I22" s="122" t="s">
        <v>1344</v>
      </c>
    </row>
    <row r="23" spans="1:9" ht="15" customHeight="1" x14ac:dyDescent="0.25">
      <c r="A23" s="127"/>
      <c r="B23" s="571" t="s">
        <v>1229</v>
      </c>
      <c r="C23" s="374">
        <v>0</v>
      </c>
      <c r="D23" s="356">
        <v>0</v>
      </c>
      <c r="E23" s="375">
        <v>3</v>
      </c>
      <c r="F23" s="338" t="s">
        <v>134</v>
      </c>
      <c r="G23" s="338" t="s">
        <v>134</v>
      </c>
      <c r="H23" s="382" t="s">
        <v>1343</v>
      </c>
      <c r="I23" s="122" t="s">
        <v>1344</v>
      </c>
    </row>
    <row r="24" spans="1:9" ht="15" customHeight="1" x14ac:dyDescent="0.25">
      <c r="A24" s="127"/>
      <c r="B24" s="571" t="s">
        <v>1232</v>
      </c>
      <c r="C24" s="374">
        <v>0</v>
      </c>
      <c r="D24" s="356">
        <v>0</v>
      </c>
      <c r="E24" s="375">
        <v>3</v>
      </c>
      <c r="F24" s="338" t="s">
        <v>134</v>
      </c>
      <c r="G24" s="338" t="s">
        <v>134</v>
      </c>
      <c r="H24" s="382" t="s">
        <v>1343</v>
      </c>
      <c r="I24" s="122" t="s">
        <v>1344</v>
      </c>
    </row>
    <row r="25" spans="1:9" ht="15" customHeight="1" x14ac:dyDescent="0.25">
      <c r="A25" s="127"/>
      <c r="B25" s="571" t="s">
        <v>1235</v>
      </c>
      <c r="C25" s="374">
        <v>0</v>
      </c>
      <c r="D25" s="356">
        <v>0</v>
      </c>
      <c r="E25" s="375">
        <v>3</v>
      </c>
      <c r="F25" s="338" t="s">
        <v>134</v>
      </c>
      <c r="G25" s="338" t="s">
        <v>134</v>
      </c>
      <c r="H25" s="382" t="s">
        <v>1343</v>
      </c>
      <c r="I25" s="122" t="s">
        <v>1344</v>
      </c>
    </row>
    <row r="26" spans="1:9" ht="15" customHeight="1" x14ac:dyDescent="0.25">
      <c r="A26" s="127"/>
      <c r="B26" s="571" t="s">
        <v>1238</v>
      </c>
      <c r="C26" s="374">
        <v>0</v>
      </c>
      <c r="D26" s="356">
        <v>0</v>
      </c>
      <c r="E26" s="375">
        <v>3</v>
      </c>
      <c r="F26" s="338" t="s">
        <v>134</v>
      </c>
      <c r="G26" s="338" t="s">
        <v>134</v>
      </c>
      <c r="H26" s="382" t="s">
        <v>1343</v>
      </c>
      <c r="I26" s="122" t="s">
        <v>1344</v>
      </c>
    </row>
    <row r="27" spans="1:9" ht="15" customHeight="1" x14ac:dyDescent="0.25">
      <c r="A27" s="127"/>
      <c r="B27" s="571" t="s">
        <v>1241</v>
      </c>
      <c r="C27" s="374">
        <v>0</v>
      </c>
      <c r="D27" s="356">
        <v>0</v>
      </c>
      <c r="E27" s="375">
        <v>3</v>
      </c>
      <c r="F27" s="338" t="s">
        <v>134</v>
      </c>
      <c r="G27" s="338" t="s">
        <v>134</v>
      </c>
      <c r="H27" s="382" t="s">
        <v>1343</v>
      </c>
      <c r="I27" s="122" t="s">
        <v>1344</v>
      </c>
    </row>
    <row r="28" spans="1:9" ht="15" customHeight="1" x14ac:dyDescent="0.25">
      <c r="A28" s="127"/>
      <c r="B28" s="571" t="s">
        <v>1244</v>
      </c>
      <c r="C28" s="374">
        <v>0</v>
      </c>
      <c r="D28" s="356">
        <v>0</v>
      </c>
      <c r="E28" s="375">
        <v>3</v>
      </c>
      <c r="F28" s="338" t="s">
        <v>134</v>
      </c>
      <c r="G28" s="338" t="s">
        <v>134</v>
      </c>
      <c r="H28" s="382" t="s">
        <v>1343</v>
      </c>
      <c r="I28" s="122" t="s">
        <v>1344</v>
      </c>
    </row>
    <row r="29" spans="1:9" ht="15" customHeight="1" x14ac:dyDescent="0.25">
      <c r="A29" s="127"/>
      <c r="B29" s="571" t="s">
        <v>1247</v>
      </c>
      <c r="C29" s="374">
        <v>0</v>
      </c>
      <c r="D29" s="356">
        <v>0</v>
      </c>
      <c r="E29" s="375">
        <v>3</v>
      </c>
      <c r="F29" s="338" t="s">
        <v>134</v>
      </c>
      <c r="G29" s="338" t="s">
        <v>134</v>
      </c>
      <c r="H29" s="382" t="s">
        <v>1343</v>
      </c>
      <c r="I29" s="122" t="s">
        <v>1344</v>
      </c>
    </row>
    <row r="30" spans="1:9" ht="15" customHeight="1" x14ac:dyDescent="0.25">
      <c r="A30" s="127"/>
      <c r="B30" s="571" t="s">
        <v>1250</v>
      </c>
      <c r="C30" s="374">
        <v>0</v>
      </c>
      <c r="D30" s="356">
        <v>0</v>
      </c>
      <c r="E30" s="375">
        <v>3</v>
      </c>
      <c r="F30" s="338" t="s">
        <v>134</v>
      </c>
      <c r="G30" s="338" t="s">
        <v>134</v>
      </c>
      <c r="H30" s="382" t="s">
        <v>1343</v>
      </c>
      <c r="I30" s="122" t="s">
        <v>1344</v>
      </c>
    </row>
    <row r="31" spans="1:9" ht="15" customHeight="1" x14ac:dyDescent="0.25">
      <c r="A31" s="127"/>
      <c r="B31" s="571" t="s">
        <v>1253</v>
      </c>
      <c r="C31" s="374">
        <v>0</v>
      </c>
      <c r="D31" s="356">
        <v>0</v>
      </c>
      <c r="E31" s="375">
        <v>3</v>
      </c>
      <c r="F31" s="338" t="s">
        <v>134</v>
      </c>
      <c r="G31" s="338" t="s">
        <v>134</v>
      </c>
      <c r="H31" s="382" t="s">
        <v>1343</v>
      </c>
      <c r="I31" s="122" t="s">
        <v>1344</v>
      </c>
    </row>
    <row r="32" spans="1:9" ht="15" customHeight="1" x14ac:dyDescent="0.25">
      <c r="A32" s="127"/>
      <c r="B32" s="571" t="s">
        <v>1256</v>
      </c>
      <c r="C32" s="374">
        <v>0</v>
      </c>
      <c r="D32" s="356">
        <v>0</v>
      </c>
      <c r="E32" s="375">
        <v>3</v>
      </c>
      <c r="F32" s="338" t="s">
        <v>134</v>
      </c>
      <c r="G32" s="338" t="s">
        <v>134</v>
      </c>
      <c r="H32" s="382" t="s">
        <v>1343</v>
      </c>
      <c r="I32" s="122" t="s">
        <v>1344</v>
      </c>
    </row>
    <row r="33" spans="1:9" ht="15" customHeight="1" x14ac:dyDescent="0.25">
      <c r="A33" s="127"/>
      <c r="B33" s="571" t="s">
        <v>1259</v>
      </c>
      <c r="C33" s="374">
        <v>0</v>
      </c>
      <c r="D33" s="356">
        <v>0</v>
      </c>
      <c r="E33" s="375">
        <v>3</v>
      </c>
      <c r="F33" s="338" t="s">
        <v>134</v>
      </c>
      <c r="G33" s="338" t="s">
        <v>134</v>
      </c>
      <c r="H33" s="382" t="s">
        <v>1343</v>
      </c>
      <c r="I33" s="122" t="s">
        <v>1344</v>
      </c>
    </row>
    <row r="34" spans="1:9" ht="15" customHeight="1" x14ac:dyDescent="0.25">
      <c r="A34" s="127"/>
      <c r="B34" s="571" t="s">
        <v>1262</v>
      </c>
      <c r="C34" s="374">
        <v>0</v>
      </c>
      <c r="D34" s="356">
        <v>0</v>
      </c>
      <c r="E34" s="375">
        <v>3</v>
      </c>
      <c r="F34" s="338" t="s">
        <v>134</v>
      </c>
      <c r="G34" s="338" t="s">
        <v>134</v>
      </c>
      <c r="H34" s="382" t="s">
        <v>1343</v>
      </c>
      <c r="I34" s="122" t="s">
        <v>1344</v>
      </c>
    </row>
    <row r="35" spans="1:9" ht="15" customHeight="1" x14ac:dyDescent="0.25">
      <c r="A35" s="127"/>
      <c r="B35" s="571" t="s">
        <v>1265</v>
      </c>
      <c r="C35" s="374">
        <v>0</v>
      </c>
      <c r="D35" s="356">
        <v>0</v>
      </c>
      <c r="E35" s="375">
        <v>3</v>
      </c>
      <c r="F35" s="338" t="s">
        <v>134</v>
      </c>
      <c r="G35" s="338" t="s">
        <v>134</v>
      </c>
      <c r="H35" s="382" t="s">
        <v>1343</v>
      </c>
      <c r="I35" s="122" t="s">
        <v>1344</v>
      </c>
    </row>
    <row r="36" spans="1:9" ht="15" customHeight="1" x14ac:dyDescent="0.25">
      <c r="A36" s="127"/>
      <c r="B36" s="571" t="s">
        <v>1268</v>
      </c>
      <c r="C36" s="374">
        <v>0</v>
      </c>
      <c r="D36" s="356">
        <v>0</v>
      </c>
      <c r="E36" s="375">
        <v>3</v>
      </c>
      <c r="F36" s="338" t="s">
        <v>134</v>
      </c>
      <c r="G36" s="338" t="s">
        <v>134</v>
      </c>
      <c r="H36" s="382" t="s">
        <v>1343</v>
      </c>
      <c r="I36" s="122" t="s">
        <v>1344</v>
      </c>
    </row>
    <row r="37" spans="1:9" ht="15" customHeight="1" x14ac:dyDescent="0.25">
      <c r="A37" s="127"/>
      <c r="B37" s="571" t="s">
        <v>1271</v>
      </c>
      <c r="C37" s="374">
        <v>0</v>
      </c>
      <c r="D37" s="356">
        <v>0</v>
      </c>
      <c r="E37" s="375">
        <v>3</v>
      </c>
      <c r="F37" s="338" t="s">
        <v>134</v>
      </c>
      <c r="G37" s="338" t="s">
        <v>134</v>
      </c>
      <c r="H37" s="382" t="s">
        <v>1343</v>
      </c>
      <c r="I37" s="122" t="s">
        <v>1344</v>
      </c>
    </row>
    <row r="38" spans="1:9" ht="15" customHeight="1" x14ac:dyDescent="0.25">
      <c r="A38" s="127"/>
      <c r="B38" s="571" t="s">
        <v>1274</v>
      </c>
      <c r="C38" s="374">
        <v>0</v>
      </c>
      <c r="D38" s="356">
        <v>0</v>
      </c>
      <c r="E38" s="375">
        <v>3</v>
      </c>
      <c r="F38" s="338" t="s">
        <v>134</v>
      </c>
      <c r="G38" s="338" t="s">
        <v>134</v>
      </c>
      <c r="H38" s="382" t="s">
        <v>1343</v>
      </c>
      <c r="I38" s="122" t="s">
        <v>1344</v>
      </c>
    </row>
    <row r="39" spans="1:9" ht="15" customHeight="1" x14ac:dyDescent="0.25">
      <c r="A39" s="127"/>
      <c r="B39" s="571" t="s">
        <v>1277</v>
      </c>
      <c r="C39" s="374">
        <v>0</v>
      </c>
      <c r="D39" s="356">
        <v>0</v>
      </c>
      <c r="E39" s="375">
        <v>3</v>
      </c>
      <c r="F39" s="338" t="s">
        <v>134</v>
      </c>
      <c r="G39" s="338" t="s">
        <v>134</v>
      </c>
      <c r="H39" s="382" t="s">
        <v>1343</v>
      </c>
      <c r="I39" s="122" t="s">
        <v>1344</v>
      </c>
    </row>
    <row r="40" spans="1:9" ht="15" customHeight="1" x14ac:dyDescent="0.25">
      <c r="A40" s="127"/>
      <c r="B40" s="571" t="s">
        <v>1280</v>
      </c>
      <c r="C40" s="374">
        <v>0</v>
      </c>
      <c r="D40" s="356">
        <v>0</v>
      </c>
      <c r="E40" s="375">
        <v>3</v>
      </c>
      <c r="F40" s="338" t="s">
        <v>134</v>
      </c>
      <c r="G40" s="338" t="s">
        <v>134</v>
      </c>
      <c r="H40" s="382" t="s">
        <v>1343</v>
      </c>
      <c r="I40" s="122" t="s">
        <v>1344</v>
      </c>
    </row>
    <row r="41" spans="1:9" ht="15" customHeight="1" x14ac:dyDescent="0.25">
      <c r="A41" s="127"/>
      <c r="B41" s="571" t="s">
        <v>1283</v>
      </c>
      <c r="C41" s="374">
        <v>0</v>
      </c>
      <c r="D41" s="356">
        <v>0</v>
      </c>
      <c r="E41" s="375">
        <v>3</v>
      </c>
      <c r="F41" s="338" t="s">
        <v>134</v>
      </c>
      <c r="G41" s="338" t="s">
        <v>134</v>
      </c>
      <c r="H41" s="382" t="s">
        <v>1343</v>
      </c>
      <c r="I41" s="122" t="s">
        <v>1344</v>
      </c>
    </row>
    <row r="42" spans="1:9" ht="15" customHeight="1" x14ac:dyDescent="0.25">
      <c r="A42" s="127"/>
      <c r="B42" s="571" t="s">
        <v>1286</v>
      </c>
      <c r="C42" s="374">
        <v>0</v>
      </c>
      <c r="D42" s="356">
        <v>0</v>
      </c>
      <c r="E42" s="375">
        <v>3</v>
      </c>
      <c r="F42" s="338" t="s">
        <v>134</v>
      </c>
      <c r="G42" s="338" t="s">
        <v>134</v>
      </c>
      <c r="H42" s="382" t="s">
        <v>1343</v>
      </c>
      <c r="I42" s="122" t="s">
        <v>1344</v>
      </c>
    </row>
    <row r="43" spans="1:9" ht="15" customHeight="1" x14ac:dyDescent="0.25">
      <c r="A43" s="127"/>
      <c r="B43" s="571" t="s">
        <v>1289</v>
      </c>
      <c r="C43" s="374">
        <v>0</v>
      </c>
      <c r="D43" s="356">
        <v>0</v>
      </c>
      <c r="E43" s="375">
        <v>3</v>
      </c>
      <c r="F43" s="338" t="s">
        <v>134</v>
      </c>
      <c r="G43" s="338" t="s">
        <v>134</v>
      </c>
      <c r="H43" s="382" t="s">
        <v>1343</v>
      </c>
      <c r="I43" s="122" t="s">
        <v>1344</v>
      </c>
    </row>
    <row r="44" spans="1:9" ht="15" customHeight="1" x14ac:dyDescent="0.25">
      <c r="A44" s="127"/>
      <c r="B44" s="571" t="s">
        <v>1292</v>
      </c>
      <c r="C44" s="374">
        <v>0</v>
      </c>
      <c r="D44" s="356">
        <v>0</v>
      </c>
      <c r="E44" s="375">
        <v>3</v>
      </c>
      <c r="F44" s="338" t="s">
        <v>134</v>
      </c>
      <c r="G44" s="338" t="s">
        <v>134</v>
      </c>
      <c r="H44" s="382" t="s">
        <v>1343</v>
      </c>
      <c r="I44" s="122" t="s">
        <v>1344</v>
      </c>
    </row>
    <row r="45" spans="1:9" ht="15" customHeight="1" x14ac:dyDescent="0.25">
      <c r="A45" s="127"/>
      <c r="B45" s="571" t="s">
        <v>1295</v>
      </c>
      <c r="C45" s="374">
        <v>0</v>
      </c>
      <c r="D45" s="356">
        <v>0</v>
      </c>
      <c r="E45" s="375">
        <v>3</v>
      </c>
      <c r="F45" s="338" t="s">
        <v>134</v>
      </c>
      <c r="G45" s="338" t="s">
        <v>134</v>
      </c>
      <c r="H45" s="382" t="s">
        <v>1343</v>
      </c>
      <c r="I45" s="122" t="s">
        <v>1344</v>
      </c>
    </row>
    <row r="46" spans="1:9" ht="15" customHeight="1" x14ac:dyDescent="0.25">
      <c r="A46" s="127"/>
      <c r="B46" s="571" t="s">
        <v>1298</v>
      </c>
      <c r="C46" s="374">
        <v>0</v>
      </c>
      <c r="D46" s="356">
        <v>0</v>
      </c>
      <c r="E46" s="375">
        <v>3</v>
      </c>
      <c r="F46" s="338" t="s">
        <v>134</v>
      </c>
      <c r="G46" s="338" t="s">
        <v>134</v>
      </c>
      <c r="H46" s="382" t="s">
        <v>1343</v>
      </c>
      <c r="I46" s="122" t="s">
        <v>1344</v>
      </c>
    </row>
    <row r="47" spans="1:9" ht="15" customHeight="1" x14ac:dyDescent="0.25">
      <c r="A47" s="127"/>
      <c r="B47" s="571" t="s">
        <v>1301</v>
      </c>
      <c r="C47" s="374">
        <v>0</v>
      </c>
      <c r="D47" s="356">
        <v>0</v>
      </c>
      <c r="E47" s="375">
        <v>3</v>
      </c>
      <c r="F47" s="338" t="s">
        <v>134</v>
      </c>
      <c r="G47" s="338" t="s">
        <v>134</v>
      </c>
      <c r="H47" s="382" t="s">
        <v>1343</v>
      </c>
      <c r="I47" s="122" t="s">
        <v>1344</v>
      </c>
    </row>
    <row r="48" spans="1:9" ht="15" customHeight="1" x14ac:dyDescent="0.25">
      <c r="A48" s="127"/>
      <c r="B48" s="571" t="s">
        <v>1304</v>
      </c>
      <c r="C48" s="374">
        <v>0</v>
      </c>
      <c r="D48" s="356">
        <v>0</v>
      </c>
      <c r="E48" s="375">
        <v>3</v>
      </c>
      <c r="F48" s="338" t="s">
        <v>134</v>
      </c>
      <c r="G48" s="338" t="s">
        <v>134</v>
      </c>
      <c r="H48" s="382" t="s">
        <v>1343</v>
      </c>
      <c r="I48" s="122" t="s">
        <v>1344</v>
      </c>
    </row>
    <row r="49" spans="1:9" ht="15" customHeight="1" x14ac:dyDescent="0.25">
      <c r="A49" s="127"/>
      <c r="B49" s="571" t="s">
        <v>1307</v>
      </c>
      <c r="C49" s="374">
        <v>0</v>
      </c>
      <c r="D49" s="356">
        <v>0</v>
      </c>
      <c r="E49" s="375">
        <v>3</v>
      </c>
      <c r="F49" s="338" t="s">
        <v>134</v>
      </c>
      <c r="G49" s="338" t="s">
        <v>134</v>
      </c>
      <c r="H49" s="382" t="s">
        <v>1343</v>
      </c>
      <c r="I49" s="122" t="s">
        <v>1344</v>
      </c>
    </row>
    <row r="50" spans="1:9" ht="15" customHeight="1" x14ac:dyDescent="0.25">
      <c r="A50" s="127"/>
      <c r="B50" s="126" t="s">
        <v>567</v>
      </c>
      <c r="C50" s="374">
        <v>0</v>
      </c>
      <c r="D50" s="356">
        <v>0</v>
      </c>
      <c r="E50" s="375">
        <v>3</v>
      </c>
      <c r="F50" s="338" t="s">
        <v>90</v>
      </c>
      <c r="G50" s="338" t="s">
        <v>90</v>
      </c>
      <c r="H50" s="125"/>
    </row>
    <row r="51" spans="1:9" ht="15" customHeight="1" x14ac:dyDescent="0.25">
      <c r="A51" s="127"/>
      <c r="B51" s="126" t="s">
        <v>570</v>
      </c>
      <c r="C51" s="374">
        <v>0</v>
      </c>
      <c r="D51" s="356">
        <v>0</v>
      </c>
      <c r="E51" s="375">
        <v>3</v>
      </c>
      <c r="F51" s="338" t="s">
        <v>90</v>
      </c>
      <c r="G51" s="338" t="s">
        <v>90</v>
      </c>
      <c r="H51" s="125"/>
    </row>
    <row r="52" spans="1:9" ht="15" customHeight="1" x14ac:dyDescent="0.25">
      <c r="A52" s="127"/>
      <c r="B52" s="126" t="s">
        <v>573</v>
      </c>
      <c r="C52" s="374">
        <v>0</v>
      </c>
      <c r="D52" s="356">
        <v>0</v>
      </c>
      <c r="E52" s="375">
        <v>3</v>
      </c>
      <c r="F52" s="338" t="s">
        <v>90</v>
      </c>
      <c r="G52" s="338" t="s">
        <v>90</v>
      </c>
      <c r="H52" s="125"/>
    </row>
    <row r="53" spans="1:9" ht="15" customHeight="1" x14ac:dyDescent="0.25">
      <c r="A53" s="127"/>
      <c r="B53" s="126" t="s">
        <v>576</v>
      </c>
      <c r="C53" s="374">
        <v>0</v>
      </c>
      <c r="D53" s="356">
        <v>0</v>
      </c>
      <c r="E53" s="375">
        <v>3</v>
      </c>
      <c r="F53" s="338" t="s">
        <v>90</v>
      </c>
      <c r="G53" s="338" t="s">
        <v>90</v>
      </c>
      <c r="H53" s="125"/>
    </row>
    <row r="54" spans="1:9" ht="15" customHeight="1" x14ac:dyDescent="0.25">
      <c r="A54" s="127"/>
      <c r="B54" s="126" t="s">
        <v>579</v>
      </c>
      <c r="C54" s="374">
        <v>0</v>
      </c>
      <c r="D54" s="356">
        <v>0</v>
      </c>
      <c r="E54" s="375">
        <v>3</v>
      </c>
      <c r="F54" s="338" t="s">
        <v>90</v>
      </c>
      <c r="G54" s="338" t="s">
        <v>90</v>
      </c>
      <c r="H54" s="125"/>
    </row>
    <row r="55" spans="1:9" ht="15" customHeight="1" x14ac:dyDescent="0.25">
      <c r="A55" s="127"/>
      <c r="B55" s="126" t="s">
        <v>582</v>
      </c>
      <c r="C55" s="374">
        <v>0</v>
      </c>
      <c r="D55" s="356">
        <v>0</v>
      </c>
      <c r="E55" s="375">
        <v>3</v>
      </c>
      <c r="F55" s="338" t="s">
        <v>90</v>
      </c>
      <c r="G55" s="338" t="s">
        <v>90</v>
      </c>
      <c r="H55" s="125"/>
    </row>
    <row r="56" spans="1:9" ht="15" customHeight="1" x14ac:dyDescent="0.25">
      <c r="A56" s="127"/>
      <c r="B56" s="126" t="s">
        <v>585</v>
      </c>
      <c r="C56" s="374">
        <v>0</v>
      </c>
      <c r="D56" s="356">
        <v>0</v>
      </c>
      <c r="E56" s="375">
        <v>3</v>
      </c>
      <c r="F56" s="338" t="s">
        <v>90</v>
      </c>
      <c r="G56" s="338" t="s">
        <v>90</v>
      </c>
      <c r="H56" s="125"/>
    </row>
    <row r="57" spans="1:9" ht="15" customHeight="1" x14ac:dyDescent="0.25">
      <c r="A57" s="127"/>
      <c r="B57" s="126" t="s">
        <v>588</v>
      </c>
      <c r="C57" s="374">
        <v>0</v>
      </c>
      <c r="D57" s="356">
        <v>0</v>
      </c>
      <c r="E57" s="375">
        <v>3</v>
      </c>
      <c r="F57" s="338" t="s">
        <v>90</v>
      </c>
      <c r="G57" s="338" t="s">
        <v>90</v>
      </c>
      <c r="H57" s="125"/>
    </row>
    <row r="58" spans="1:9" ht="15" customHeight="1" x14ac:dyDescent="0.25">
      <c r="A58" s="127"/>
      <c r="B58" s="126" t="s">
        <v>591</v>
      </c>
      <c r="C58" s="374">
        <v>0</v>
      </c>
      <c r="D58" s="356">
        <v>0</v>
      </c>
      <c r="E58" s="375">
        <v>3</v>
      </c>
      <c r="F58" s="338" t="s">
        <v>90</v>
      </c>
      <c r="G58" s="338" t="s">
        <v>90</v>
      </c>
      <c r="H58" s="125"/>
    </row>
    <row r="59" spans="1:9" ht="15" customHeight="1" x14ac:dyDescent="0.25">
      <c r="A59" s="127"/>
      <c r="B59" s="126" t="s">
        <v>594</v>
      </c>
      <c r="C59" s="374">
        <v>0</v>
      </c>
      <c r="D59" s="356">
        <v>0</v>
      </c>
      <c r="E59" s="375">
        <v>3</v>
      </c>
      <c r="F59" s="338" t="s">
        <v>90</v>
      </c>
      <c r="G59" s="338" t="s">
        <v>90</v>
      </c>
      <c r="H59" s="125"/>
    </row>
    <row r="60" spans="1:9" ht="15" customHeight="1" x14ac:dyDescent="0.25">
      <c r="A60" s="127"/>
      <c r="B60" s="126" t="s">
        <v>597</v>
      </c>
      <c r="C60" s="374">
        <v>0</v>
      </c>
      <c r="D60" s="356">
        <v>0</v>
      </c>
      <c r="E60" s="375">
        <v>3</v>
      </c>
      <c r="F60" s="338" t="s">
        <v>90</v>
      </c>
      <c r="G60" s="338" t="s">
        <v>90</v>
      </c>
      <c r="H60" s="125"/>
    </row>
    <row r="61" spans="1:9" ht="15" customHeight="1" x14ac:dyDescent="0.25">
      <c r="A61" s="127"/>
      <c r="B61" s="126" t="s">
        <v>600</v>
      </c>
      <c r="C61" s="374">
        <v>0</v>
      </c>
      <c r="D61" s="356">
        <v>0</v>
      </c>
      <c r="E61" s="375">
        <v>3</v>
      </c>
      <c r="F61" s="338" t="s">
        <v>90</v>
      </c>
      <c r="G61" s="338" t="s">
        <v>90</v>
      </c>
      <c r="H61" s="125"/>
    </row>
    <row r="62" spans="1:9" ht="15" customHeight="1" x14ac:dyDescent="0.25">
      <c r="A62" s="127"/>
      <c r="B62" s="126" t="s">
        <v>603</v>
      </c>
      <c r="C62" s="374">
        <v>0</v>
      </c>
      <c r="D62" s="356">
        <v>0</v>
      </c>
      <c r="E62" s="375">
        <v>3</v>
      </c>
      <c r="F62" s="338" t="s">
        <v>90</v>
      </c>
      <c r="G62" s="338" t="s">
        <v>90</v>
      </c>
      <c r="H62" s="125"/>
    </row>
    <row r="63" spans="1:9" ht="15" customHeight="1" x14ac:dyDescent="0.25">
      <c r="A63" s="127"/>
      <c r="B63" s="126" t="s">
        <v>606</v>
      </c>
      <c r="C63" s="374">
        <v>0</v>
      </c>
      <c r="D63" s="356">
        <v>0</v>
      </c>
      <c r="E63" s="375">
        <v>3</v>
      </c>
      <c r="F63" s="338" t="s">
        <v>90</v>
      </c>
      <c r="G63" s="338" t="s">
        <v>90</v>
      </c>
      <c r="H63" s="125"/>
    </row>
    <row r="64" spans="1:9" ht="15" customHeight="1" x14ac:dyDescent="0.25">
      <c r="A64" s="127"/>
      <c r="B64" s="126" t="s">
        <v>609</v>
      </c>
      <c r="C64" s="374">
        <v>0</v>
      </c>
      <c r="D64" s="356">
        <v>0</v>
      </c>
      <c r="E64" s="375">
        <v>3</v>
      </c>
      <c r="F64" s="338" t="s">
        <v>90</v>
      </c>
      <c r="G64" s="338" t="s">
        <v>90</v>
      </c>
      <c r="H64" s="125"/>
    </row>
    <row r="65" spans="1:8" ht="15" customHeight="1" x14ac:dyDescent="0.25">
      <c r="A65" s="127"/>
      <c r="B65" s="126" t="s">
        <v>612</v>
      </c>
      <c r="C65" s="374">
        <v>0</v>
      </c>
      <c r="D65" s="356">
        <v>0</v>
      </c>
      <c r="E65" s="375">
        <v>3</v>
      </c>
      <c r="F65" s="338" t="s">
        <v>90</v>
      </c>
      <c r="G65" s="338" t="s">
        <v>90</v>
      </c>
      <c r="H65" s="125"/>
    </row>
    <row r="66" spans="1:8" ht="15" customHeight="1" x14ac:dyDescent="0.25">
      <c r="A66" s="127"/>
      <c r="B66" s="126" t="s">
        <v>615</v>
      </c>
      <c r="C66" s="374">
        <v>0</v>
      </c>
      <c r="D66" s="356">
        <v>0</v>
      </c>
      <c r="E66" s="375">
        <v>3</v>
      </c>
      <c r="F66" s="338" t="s">
        <v>90</v>
      </c>
      <c r="G66" s="338" t="s">
        <v>90</v>
      </c>
      <c r="H66" s="125"/>
    </row>
    <row r="67" spans="1:8" ht="15" customHeight="1" x14ac:dyDescent="0.25">
      <c r="A67" s="127"/>
      <c r="B67" s="126" t="s">
        <v>618</v>
      </c>
      <c r="C67" s="374">
        <v>0</v>
      </c>
      <c r="D67" s="356">
        <v>0</v>
      </c>
      <c r="E67" s="375">
        <v>3</v>
      </c>
      <c r="F67" s="338" t="s">
        <v>90</v>
      </c>
      <c r="G67" s="338" t="s">
        <v>90</v>
      </c>
      <c r="H67" s="125"/>
    </row>
    <row r="68" spans="1:8" ht="15" customHeight="1" x14ac:dyDescent="0.25">
      <c r="A68" s="127"/>
      <c r="B68" s="126" t="s">
        <v>621</v>
      </c>
      <c r="C68" s="374">
        <v>0</v>
      </c>
      <c r="D68" s="356">
        <v>0</v>
      </c>
      <c r="E68" s="375">
        <v>3</v>
      </c>
      <c r="F68" s="338" t="s">
        <v>90</v>
      </c>
      <c r="G68" s="338" t="s">
        <v>90</v>
      </c>
      <c r="H68" s="125"/>
    </row>
    <row r="69" spans="1:8" ht="15" customHeight="1" x14ac:dyDescent="0.25">
      <c r="A69" s="127"/>
      <c r="B69" s="126" t="s">
        <v>624</v>
      </c>
      <c r="C69" s="374">
        <v>0</v>
      </c>
      <c r="D69" s="356">
        <v>0</v>
      </c>
      <c r="E69" s="375">
        <v>3</v>
      </c>
      <c r="F69" s="338" t="s">
        <v>90</v>
      </c>
      <c r="G69" s="338" t="s">
        <v>90</v>
      </c>
      <c r="H69" s="125"/>
    </row>
    <row r="70" spans="1:8" ht="15" customHeight="1" x14ac:dyDescent="0.25">
      <c r="A70" s="127"/>
      <c r="B70" s="126" t="s">
        <v>627</v>
      </c>
      <c r="C70" s="374">
        <v>0</v>
      </c>
      <c r="D70" s="356">
        <v>0</v>
      </c>
      <c r="E70" s="375">
        <v>3</v>
      </c>
      <c r="F70" s="338" t="s">
        <v>90</v>
      </c>
      <c r="G70" s="338" t="s">
        <v>90</v>
      </c>
      <c r="H70" s="125"/>
    </row>
    <row r="71" spans="1:8" ht="15" customHeight="1" x14ac:dyDescent="0.25">
      <c r="A71" s="127"/>
      <c r="B71" s="126" t="s">
        <v>630</v>
      </c>
      <c r="C71" s="374">
        <v>0</v>
      </c>
      <c r="D71" s="356">
        <v>0</v>
      </c>
      <c r="E71" s="375">
        <v>3</v>
      </c>
      <c r="F71" s="338" t="s">
        <v>90</v>
      </c>
      <c r="G71" s="338" t="s">
        <v>90</v>
      </c>
      <c r="H71" s="125"/>
    </row>
    <row r="72" spans="1:8" ht="15" customHeight="1" x14ac:dyDescent="0.25">
      <c r="A72" s="127"/>
      <c r="B72" s="126" t="s">
        <v>633</v>
      </c>
      <c r="C72" s="374">
        <v>0</v>
      </c>
      <c r="D72" s="356">
        <v>0</v>
      </c>
      <c r="E72" s="375">
        <v>3</v>
      </c>
      <c r="F72" s="338" t="s">
        <v>90</v>
      </c>
      <c r="G72" s="338" t="s">
        <v>90</v>
      </c>
      <c r="H72" s="125"/>
    </row>
    <row r="73" spans="1:8" ht="15" customHeight="1" x14ac:dyDescent="0.25">
      <c r="A73" s="127"/>
      <c r="B73" s="126" t="s">
        <v>636</v>
      </c>
      <c r="C73" s="374">
        <v>0</v>
      </c>
      <c r="D73" s="356">
        <v>0</v>
      </c>
      <c r="E73" s="375">
        <v>3</v>
      </c>
      <c r="F73" s="338" t="s">
        <v>90</v>
      </c>
      <c r="G73" s="338" t="s">
        <v>90</v>
      </c>
      <c r="H73" s="125"/>
    </row>
    <row r="74" spans="1:8" ht="15" customHeight="1" x14ac:dyDescent="0.25">
      <c r="A74" s="127"/>
      <c r="B74" s="126" t="s">
        <v>639</v>
      </c>
      <c r="C74" s="374">
        <v>0</v>
      </c>
      <c r="D74" s="356">
        <v>0</v>
      </c>
      <c r="E74" s="375">
        <v>3</v>
      </c>
      <c r="F74" s="338" t="s">
        <v>90</v>
      </c>
      <c r="G74" s="338" t="s">
        <v>90</v>
      </c>
      <c r="H74" s="125"/>
    </row>
    <row r="75" spans="1:8" ht="15" customHeight="1" x14ac:dyDescent="0.25">
      <c r="A75" s="127"/>
      <c r="B75" s="126" t="s">
        <v>642</v>
      </c>
      <c r="C75" s="374">
        <v>0</v>
      </c>
      <c r="D75" s="356">
        <v>0</v>
      </c>
      <c r="E75" s="375">
        <v>3</v>
      </c>
      <c r="F75" s="338" t="s">
        <v>90</v>
      </c>
      <c r="G75" s="338" t="s">
        <v>90</v>
      </c>
      <c r="H75" s="125"/>
    </row>
    <row r="76" spans="1:8" ht="15" customHeight="1" x14ac:dyDescent="0.25">
      <c r="A76" s="127"/>
      <c r="B76" s="126" t="s">
        <v>645</v>
      </c>
      <c r="C76" s="374">
        <v>0</v>
      </c>
      <c r="D76" s="356">
        <v>0</v>
      </c>
      <c r="E76" s="375">
        <v>3</v>
      </c>
      <c r="F76" s="338" t="s">
        <v>90</v>
      </c>
      <c r="G76" s="338" t="s">
        <v>90</v>
      </c>
      <c r="H76" s="125"/>
    </row>
    <row r="77" spans="1:8" ht="15" customHeight="1" x14ac:dyDescent="0.25">
      <c r="A77" s="127"/>
      <c r="B77" s="126" t="s">
        <v>648</v>
      </c>
      <c r="C77" s="374">
        <v>0</v>
      </c>
      <c r="D77" s="356">
        <v>0</v>
      </c>
      <c r="E77" s="375">
        <v>3</v>
      </c>
      <c r="F77" s="338" t="s">
        <v>90</v>
      </c>
      <c r="G77" s="338" t="s">
        <v>90</v>
      </c>
      <c r="H77" s="125"/>
    </row>
    <row r="78" spans="1:8" ht="15" customHeight="1" x14ac:dyDescent="0.25">
      <c r="A78" s="127"/>
      <c r="B78" s="126" t="s">
        <v>651</v>
      </c>
      <c r="C78" s="374">
        <v>0</v>
      </c>
      <c r="D78" s="356">
        <v>0</v>
      </c>
      <c r="E78" s="375">
        <v>3</v>
      </c>
      <c r="F78" s="338" t="s">
        <v>90</v>
      </c>
      <c r="G78" s="338" t="s">
        <v>90</v>
      </c>
      <c r="H78" s="125"/>
    </row>
    <row r="79" spans="1:8" ht="15" customHeight="1" x14ac:dyDescent="0.25">
      <c r="A79" s="127"/>
      <c r="B79" s="126" t="s">
        <v>654</v>
      </c>
      <c r="C79" s="374">
        <v>0</v>
      </c>
      <c r="D79" s="356">
        <v>0</v>
      </c>
      <c r="E79" s="375">
        <v>3</v>
      </c>
      <c r="F79" s="338" t="s">
        <v>90</v>
      </c>
      <c r="G79" s="338" t="s">
        <v>90</v>
      </c>
      <c r="H79" s="125"/>
    </row>
    <row r="80" spans="1:8" ht="15" customHeight="1" x14ac:dyDescent="0.25">
      <c r="A80" s="127"/>
      <c r="B80" s="126" t="s">
        <v>657</v>
      </c>
      <c r="C80" s="374">
        <v>0</v>
      </c>
      <c r="D80" s="356">
        <v>0</v>
      </c>
      <c r="E80" s="375">
        <v>3</v>
      </c>
      <c r="F80" s="338" t="s">
        <v>90</v>
      </c>
      <c r="G80" s="338" t="s">
        <v>90</v>
      </c>
      <c r="H80" s="125"/>
    </row>
    <row r="81" spans="1:8" ht="15" customHeight="1" x14ac:dyDescent="0.25">
      <c r="A81" s="127"/>
      <c r="B81" s="126" t="s">
        <v>660</v>
      </c>
      <c r="C81" s="374">
        <v>0</v>
      </c>
      <c r="D81" s="356">
        <v>0</v>
      </c>
      <c r="E81" s="375">
        <v>3</v>
      </c>
      <c r="F81" s="338" t="s">
        <v>90</v>
      </c>
      <c r="G81" s="338" t="s">
        <v>90</v>
      </c>
      <c r="H81" s="125"/>
    </row>
    <row r="82" spans="1:8" ht="15" customHeight="1" x14ac:dyDescent="0.25">
      <c r="A82" s="127"/>
      <c r="B82" s="126" t="s">
        <v>663</v>
      </c>
      <c r="C82" s="374">
        <v>0</v>
      </c>
      <c r="D82" s="356">
        <v>0</v>
      </c>
      <c r="E82" s="375">
        <v>3</v>
      </c>
      <c r="F82" s="338" t="s">
        <v>90</v>
      </c>
      <c r="G82" s="338" t="s">
        <v>90</v>
      </c>
      <c r="H82" s="125"/>
    </row>
    <row r="83" spans="1:8" ht="15" customHeight="1" x14ac:dyDescent="0.25">
      <c r="A83" s="127"/>
      <c r="B83" s="126" t="s">
        <v>666</v>
      </c>
      <c r="C83" s="374">
        <v>0</v>
      </c>
      <c r="D83" s="356">
        <v>0</v>
      </c>
      <c r="E83" s="375">
        <v>3</v>
      </c>
      <c r="F83" s="338" t="s">
        <v>90</v>
      </c>
      <c r="G83" s="338" t="s">
        <v>90</v>
      </c>
      <c r="H83" s="125"/>
    </row>
    <row r="84" spans="1:8" ht="15" customHeight="1" x14ac:dyDescent="0.25">
      <c r="A84" s="127"/>
      <c r="B84" s="126" t="s">
        <v>669</v>
      </c>
      <c r="C84" s="374">
        <v>0</v>
      </c>
      <c r="D84" s="356">
        <v>0</v>
      </c>
      <c r="E84" s="375">
        <v>3</v>
      </c>
      <c r="F84" s="338" t="s">
        <v>90</v>
      </c>
      <c r="G84" s="338" t="s">
        <v>90</v>
      </c>
      <c r="H84" s="125"/>
    </row>
    <row r="85" spans="1:8" ht="15" customHeight="1" x14ac:dyDescent="0.25">
      <c r="A85" s="127"/>
      <c r="B85" s="126" t="s">
        <v>672</v>
      </c>
      <c r="C85" s="374">
        <v>0</v>
      </c>
      <c r="D85" s="356">
        <v>0</v>
      </c>
      <c r="E85" s="375">
        <v>3</v>
      </c>
      <c r="F85" s="338" t="s">
        <v>90</v>
      </c>
      <c r="G85" s="338" t="s">
        <v>90</v>
      </c>
      <c r="H85" s="125"/>
    </row>
    <row r="86" spans="1:8" ht="15" customHeight="1" x14ac:dyDescent="0.25">
      <c r="A86" s="127"/>
      <c r="B86" s="126" t="s">
        <v>675</v>
      </c>
      <c r="C86" s="374">
        <v>0</v>
      </c>
      <c r="D86" s="356">
        <v>0</v>
      </c>
      <c r="E86" s="375">
        <v>3</v>
      </c>
      <c r="F86" s="338" t="s">
        <v>90</v>
      </c>
      <c r="G86" s="338" t="s">
        <v>90</v>
      </c>
      <c r="H86" s="125"/>
    </row>
    <row r="87" spans="1:8" ht="15" customHeight="1" x14ac:dyDescent="0.25">
      <c r="A87" s="127"/>
      <c r="B87" s="126" t="s">
        <v>678</v>
      </c>
      <c r="C87" s="374">
        <v>0</v>
      </c>
      <c r="D87" s="356">
        <v>0</v>
      </c>
      <c r="E87" s="375">
        <v>3</v>
      </c>
      <c r="F87" s="338" t="s">
        <v>90</v>
      </c>
      <c r="G87" s="338" t="s">
        <v>90</v>
      </c>
      <c r="H87" s="125"/>
    </row>
    <row r="88" spans="1:8" ht="15" customHeight="1" x14ac:dyDescent="0.25">
      <c r="A88" s="127"/>
      <c r="B88" s="126" t="s">
        <v>681</v>
      </c>
      <c r="C88" s="374">
        <v>0</v>
      </c>
      <c r="D88" s="356">
        <v>0</v>
      </c>
      <c r="E88" s="375">
        <v>3</v>
      </c>
      <c r="F88" s="338" t="s">
        <v>90</v>
      </c>
      <c r="G88" s="338" t="s">
        <v>90</v>
      </c>
      <c r="H88" s="125"/>
    </row>
    <row r="89" spans="1:8" ht="15" customHeight="1" x14ac:dyDescent="0.25">
      <c r="A89" s="127"/>
      <c r="B89" s="126" t="s">
        <v>684</v>
      </c>
      <c r="C89" s="374">
        <v>0</v>
      </c>
      <c r="D89" s="356">
        <v>0</v>
      </c>
      <c r="E89" s="375">
        <v>3</v>
      </c>
      <c r="F89" s="338" t="s">
        <v>90</v>
      </c>
      <c r="G89" s="338" t="s">
        <v>90</v>
      </c>
      <c r="H89" s="125"/>
    </row>
    <row r="90" spans="1:8" ht="15" customHeight="1" x14ac:dyDescent="0.25">
      <c r="A90" s="127"/>
      <c r="B90" s="126" t="s">
        <v>687</v>
      </c>
      <c r="C90" s="374">
        <v>0</v>
      </c>
      <c r="D90" s="356">
        <v>0</v>
      </c>
      <c r="E90" s="375">
        <v>3</v>
      </c>
      <c r="F90" s="338" t="s">
        <v>90</v>
      </c>
      <c r="G90" s="338" t="s">
        <v>90</v>
      </c>
      <c r="H90" s="125"/>
    </row>
    <row r="91" spans="1:8" ht="15" customHeight="1" x14ac:dyDescent="0.25">
      <c r="A91" s="127"/>
      <c r="B91" s="126" t="s">
        <v>692</v>
      </c>
      <c r="C91" s="374">
        <v>0</v>
      </c>
      <c r="D91" s="356">
        <v>0</v>
      </c>
      <c r="E91" s="375">
        <v>3</v>
      </c>
      <c r="F91" s="338" t="s">
        <v>90</v>
      </c>
      <c r="G91" s="338" t="s">
        <v>90</v>
      </c>
      <c r="H91" s="125"/>
    </row>
    <row r="92" spans="1:8" ht="15" customHeight="1" x14ac:dyDescent="0.25">
      <c r="A92" s="127"/>
      <c r="B92" s="126" t="s">
        <v>695</v>
      </c>
      <c r="C92" s="374">
        <v>0</v>
      </c>
      <c r="D92" s="356">
        <v>0</v>
      </c>
      <c r="E92" s="375">
        <v>3</v>
      </c>
      <c r="F92" s="338" t="s">
        <v>90</v>
      </c>
      <c r="G92" s="338" t="s">
        <v>90</v>
      </c>
      <c r="H92" s="125"/>
    </row>
    <row r="93" spans="1:8" ht="15" customHeight="1" x14ac:dyDescent="0.25">
      <c r="A93" s="127"/>
      <c r="B93" s="126" t="s">
        <v>698</v>
      </c>
      <c r="C93" s="374">
        <v>0</v>
      </c>
      <c r="D93" s="356">
        <v>0</v>
      </c>
      <c r="E93" s="375">
        <v>3</v>
      </c>
      <c r="F93" s="338" t="s">
        <v>90</v>
      </c>
      <c r="G93" s="338" t="s">
        <v>90</v>
      </c>
      <c r="H93" s="125"/>
    </row>
    <row r="94" spans="1:8" ht="15" customHeight="1" x14ac:dyDescent="0.25">
      <c r="A94" s="127"/>
      <c r="B94" s="126" t="s">
        <v>701</v>
      </c>
      <c r="C94" s="374">
        <v>0</v>
      </c>
      <c r="D94" s="356">
        <v>0</v>
      </c>
      <c r="E94" s="375">
        <v>3</v>
      </c>
      <c r="F94" s="338" t="s">
        <v>90</v>
      </c>
      <c r="G94" s="338" t="s">
        <v>90</v>
      </c>
      <c r="H94" s="125"/>
    </row>
    <row r="95" spans="1:8" ht="15" customHeight="1" x14ac:dyDescent="0.25">
      <c r="A95" s="127"/>
      <c r="B95" s="126" t="s">
        <v>704</v>
      </c>
      <c r="C95" s="374">
        <v>0</v>
      </c>
      <c r="D95" s="356">
        <v>0</v>
      </c>
      <c r="E95" s="375">
        <v>3</v>
      </c>
      <c r="F95" s="338" t="s">
        <v>90</v>
      </c>
      <c r="G95" s="338" t="s">
        <v>90</v>
      </c>
      <c r="H95" s="125"/>
    </row>
    <row r="96" spans="1:8" ht="15" customHeight="1" x14ac:dyDescent="0.25">
      <c r="A96" s="127"/>
      <c r="B96" s="126" t="s">
        <v>707</v>
      </c>
      <c r="C96" s="374">
        <v>0</v>
      </c>
      <c r="D96" s="356">
        <v>0</v>
      </c>
      <c r="E96" s="375">
        <v>3</v>
      </c>
      <c r="F96" s="338" t="s">
        <v>90</v>
      </c>
      <c r="G96" s="338" t="s">
        <v>90</v>
      </c>
      <c r="H96" s="125"/>
    </row>
    <row r="97" spans="1:8" ht="15" customHeight="1" x14ac:dyDescent="0.25">
      <c r="A97" s="127"/>
      <c r="B97" s="126" t="s">
        <v>710</v>
      </c>
      <c r="C97" s="374">
        <v>0</v>
      </c>
      <c r="D97" s="356">
        <v>0</v>
      </c>
      <c r="E97" s="375">
        <v>3</v>
      </c>
      <c r="F97" s="338" t="s">
        <v>90</v>
      </c>
      <c r="G97" s="338" t="s">
        <v>90</v>
      </c>
      <c r="H97" s="125"/>
    </row>
    <row r="98" spans="1:8" ht="15" customHeight="1" x14ac:dyDescent="0.25">
      <c r="A98" s="127"/>
      <c r="B98" s="126" t="s">
        <v>713</v>
      </c>
      <c r="C98" s="374">
        <v>0</v>
      </c>
      <c r="D98" s="356">
        <v>0</v>
      </c>
      <c r="E98" s="375">
        <v>3</v>
      </c>
      <c r="F98" s="338" t="s">
        <v>90</v>
      </c>
      <c r="G98" s="338" t="s">
        <v>90</v>
      </c>
      <c r="H98" s="125"/>
    </row>
    <row r="99" spans="1:8" ht="15" customHeight="1" x14ac:dyDescent="0.25">
      <c r="A99" s="127"/>
      <c r="B99" s="126" t="s">
        <v>716</v>
      </c>
      <c r="C99" s="374">
        <v>0</v>
      </c>
      <c r="D99" s="356">
        <v>0</v>
      </c>
      <c r="E99" s="375">
        <v>3</v>
      </c>
      <c r="F99" s="338" t="s">
        <v>90</v>
      </c>
      <c r="G99" s="338" t="s">
        <v>90</v>
      </c>
      <c r="H99" s="125"/>
    </row>
    <row r="100" spans="1:8" ht="15" customHeight="1" x14ac:dyDescent="0.25">
      <c r="A100" s="127"/>
      <c r="B100" s="126" t="s">
        <v>719</v>
      </c>
      <c r="C100" s="374">
        <v>0</v>
      </c>
      <c r="D100" s="356">
        <v>0</v>
      </c>
      <c r="E100" s="375">
        <v>3</v>
      </c>
      <c r="F100" s="338" t="s">
        <v>90</v>
      </c>
      <c r="G100" s="338" t="s">
        <v>90</v>
      </c>
      <c r="H100" s="125"/>
    </row>
    <row r="101" spans="1:8" ht="15" customHeight="1" x14ac:dyDescent="0.25">
      <c r="A101" s="127"/>
      <c r="B101" s="126" t="s">
        <v>722</v>
      </c>
      <c r="C101" s="374">
        <v>0</v>
      </c>
      <c r="D101" s="356">
        <v>0</v>
      </c>
      <c r="E101" s="375">
        <v>3</v>
      </c>
      <c r="F101" s="338" t="s">
        <v>90</v>
      </c>
      <c r="G101" s="338" t="s">
        <v>90</v>
      </c>
      <c r="H101" s="125"/>
    </row>
    <row r="102" spans="1:8" ht="15" customHeight="1" x14ac:dyDescent="0.25">
      <c r="A102" s="127"/>
      <c r="B102" s="126" t="s">
        <v>725</v>
      </c>
      <c r="C102" s="374">
        <v>0</v>
      </c>
      <c r="D102" s="356">
        <v>0</v>
      </c>
      <c r="E102" s="375">
        <v>3</v>
      </c>
      <c r="F102" s="338" t="s">
        <v>90</v>
      </c>
      <c r="G102" s="338" t="s">
        <v>90</v>
      </c>
      <c r="H102" s="125"/>
    </row>
    <row r="103" spans="1:8" ht="15" customHeight="1" x14ac:dyDescent="0.25">
      <c r="A103" s="127"/>
      <c r="B103" s="126" t="s">
        <v>731</v>
      </c>
      <c r="C103" s="374">
        <v>0</v>
      </c>
      <c r="D103" s="356">
        <v>0</v>
      </c>
      <c r="E103" s="375">
        <v>3</v>
      </c>
      <c r="F103" s="338" t="s">
        <v>90</v>
      </c>
      <c r="G103" s="338" t="s">
        <v>90</v>
      </c>
      <c r="H103" s="125"/>
    </row>
    <row r="104" spans="1:8" ht="15" customHeight="1" x14ac:dyDescent="0.25">
      <c r="A104" s="127"/>
      <c r="B104" s="126" t="s">
        <v>734</v>
      </c>
      <c r="C104" s="374">
        <v>0</v>
      </c>
      <c r="D104" s="356">
        <v>0</v>
      </c>
      <c r="E104" s="375">
        <v>3</v>
      </c>
      <c r="F104" s="338" t="s">
        <v>90</v>
      </c>
      <c r="G104" s="338" t="s">
        <v>90</v>
      </c>
      <c r="H104" s="125"/>
    </row>
    <row r="105" spans="1:8" ht="15" customHeight="1" x14ac:dyDescent="0.25">
      <c r="A105" s="127"/>
      <c r="B105" s="126" t="s">
        <v>737</v>
      </c>
      <c r="C105" s="374">
        <v>0</v>
      </c>
      <c r="D105" s="356">
        <v>0</v>
      </c>
      <c r="E105" s="375">
        <v>3</v>
      </c>
      <c r="F105" s="338" t="s">
        <v>90</v>
      </c>
      <c r="G105" s="338" t="s">
        <v>90</v>
      </c>
      <c r="H105" s="125"/>
    </row>
    <row r="106" spans="1:8" ht="15" customHeight="1" x14ac:dyDescent="0.25">
      <c r="A106" s="127"/>
      <c r="B106" s="126" t="s">
        <v>740</v>
      </c>
      <c r="C106" s="374">
        <v>0</v>
      </c>
      <c r="D106" s="356">
        <v>0</v>
      </c>
      <c r="E106" s="375">
        <v>3</v>
      </c>
      <c r="F106" s="338" t="s">
        <v>90</v>
      </c>
      <c r="G106" s="338" t="s">
        <v>90</v>
      </c>
      <c r="H106" s="125"/>
    </row>
    <row r="107" spans="1:8" ht="15" customHeight="1" x14ac:dyDescent="0.25">
      <c r="A107" s="127"/>
      <c r="B107" s="126" t="s">
        <v>743</v>
      </c>
      <c r="C107" s="374">
        <v>0</v>
      </c>
      <c r="D107" s="356">
        <v>0</v>
      </c>
      <c r="E107" s="375">
        <v>3</v>
      </c>
      <c r="F107" s="338" t="s">
        <v>90</v>
      </c>
      <c r="G107" s="338" t="s">
        <v>90</v>
      </c>
      <c r="H107" s="125"/>
    </row>
    <row r="108" spans="1:8" ht="15" customHeight="1" x14ac:dyDescent="0.25">
      <c r="A108" s="127"/>
      <c r="B108" s="126" t="s">
        <v>746</v>
      </c>
      <c r="C108" s="374">
        <v>0</v>
      </c>
      <c r="D108" s="356">
        <v>0</v>
      </c>
      <c r="E108" s="375">
        <v>3</v>
      </c>
      <c r="F108" s="338" t="s">
        <v>90</v>
      </c>
      <c r="G108" s="338" t="s">
        <v>90</v>
      </c>
      <c r="H108" s="125"/>
    </row>
    <row r="109" spans="1:8" ht="15" customHeight="1" x14ac:dyDescent="0.25">
      <c r="A109" s="127"/>
      <c r="B109" s="126" t="s">
        <v>749</v>
      </c>
      <c r="C109" s="374">
        <v>0</v>
      </c>
      <c r="D109" s="356">
        <v>0</v>
      </c>
      <c r="E109" s="375">
        <v>3</v>
      </c>
      <c r="F109" s="338" t="s">
        <v>90</v>
      </c>
      <c r="G109" s="338" t="s">
        <v>90</v>
      </c>
      <c r="H109" s="125"/>
    </row>
    <row r="110" spans="1:8" ht="15" customHeight="1" x14ac:dyDescent="0.25">
      <c r="A110" s="127"/>
      <c r="B110" s="126" t="s">
        <v>752</v>
      </c>
      <c r="C110" s="374">
        <v>0</v>
      </c>
      <c r="D110" s="356">
        <v>0</v>
      </c>
      <c r="E110" s="375">
        <v>3</v>
      </c>
      <c r="F110" s="338" t="s">
        <v>90</v>
      </c>
      <c r="G110" s="338" t="s">
        <v>90</v>
      </c>
      <c r="H110" s="125"/>
    </row>
    <row r="111" spans="1:8" ht="15" customHeight="1" x14ac:dyDescent="0.25">
      <c r="A111" s="127"/>
      <c r="B111" s="126" t="s">
        <v>755</v>
      </c>
      <c r="C111" s="374">
        <v>0</v>
      </c>
      <c r="D111" s="356">
        <v>0</v>
      </c>
      <c r="E111" s="375">
        <v>3</v>
      </c>
      <c r="F111" s="338" t="s">
        <v>90</v>
      </c>
      <c r="G111" s="338" t="s">
        <v>90</v>
      </c>
      <c r="H111" s="125"/>
    </row>
    <row r="112" spans="1:8" ht="15" customHeight="1" x14ac:dyDescent="0.25">
      <c r="A112" s="127"/>
      <c r="B112" s="126" t="s">
        <v>758</v>
      </c>
      <c r="C112" s="374">
        <v>0</v>
      </c>
      <c r="D112" s="356">
        <v>0</v>
      </c>
      <c r="E112" s="375">
        <v>3</v>
      </c>
      <c r="F112" s="338" t="s">
        <v>90</v>
      </c>
      <c r="G112" s="338" t="s">
        <v>90</v>
      </c>
      <c r="H112" s="125"/>
    </row>
    <row r="113" spans="1:10" ht="15" customHeight="1" x14ac:dyDescent="0.25">
      <c r="A113" s="127"/>
      <c r="B113" s="126" t="s">
        <v>761</v>
      </c>
      <c r="C113" s="374">
        <v>0</v>
      </c>
      <c r="D113" s="356">
        <v>0</v>
      </c>
      <c r="E113" s="375">
        <v>3</v>
      </c>
      <c r="F113" s="338" t="s">
        <v>90</v>
      </c>
      <c r="G113" s="338" t="s">
        <v>90</v>
      </c>
      <c r="H113" s="125"/>
    </row>
    <row r="114" spans="1:10" ht="15" customHeight="1" x14ac:dyDescent="0.25">
      <c r="A114" s="127"/>
      <c r="B114" s="126" t="s">
        <v>764</v>
      </c>
      <c r="C114" s="374">
        <v>0</v>
      </c>
      <c r="D114" s="356">
        <v>0</v>
      </c>
      <c r="E114" s="375">
        <v>3</v>
      </c>
      <c r="F114" s="338" t="s">
        <v>90</v>
      </c>
      <c r="G114" s="338" t="s">
        <v>90</v>
      </c>
      <c r="H114" s="125"/>
    </row>
    <row r="115" spans="1:10" ht="15" customHeight="1" x14ac:dyDescent="0.25">
      <c r="A115" s="127"/>
      <c r="B115" s="126" t="s">
        <v>767</v>
      </c>
      <c r="C115" s="374">
        <v>0</v>
      </c>
      <c r="D115" s="356">
        <v>0</v>
      </c>
      <c r="E115" s="375">
        <v>3</v>
      </c>
      <c r="F115" s="338" t="s">
        <v>90</v>
      </c>
      <c r="G115" s="338" t="s">
        <v>90</v>
      </c>
      <c r="H115" s="125"/>
    </row>
    <row r="116" spans="1:10" ht="15" customHeight="1" x14ac:dyDescent="0.25">
      <c r="A116" s="127"/>
      <c r="B116" s="126" t="s">
        <v>770</v>
      </c>
      <c r="C116" s="374">
        <v>0</v>
      </c>
      <c r="D116" s="356">
        <v>0</v>
      </c>
      <c r="E116" s="375">
        <v>3</v>
      </c>
      <c r="F116" s="338" t="s">
        <v>90</v>
      </c>
      <c r="G116" s="338" t="s">
        <v>90</v>
      </c>
      <c r="H116" s="125"/>
    </row>
    <row r="117" spans="1:10" ht="15" customHeight="1" x14ac:dyDescent="0.25">
      <c r="A117" s="127"/>
      <c r="B117" s="126" t="s">
        <v>773</v>
      </c>
      <c r="C117" s="374">
        <v>0</v>
      </c>
      <c r="D117" s="356">
        <v>0</v>
      </c>
      <c r="E117" s="375">
        <v>3</v>
      </c>
      <c r="F117" s="338" t="s">
        <v>90</v>
      </c>
      <c r="G117" s="338" t="s">
        <v>90</v>
      </c>
      <c r="H117" s="125"/>
    </row>
    <row r="118" spans="1:10" ht="15" customHeight="1" x14ac:dyDescent="0.25">
      <c r="A118" s="127"/>
      <c r="B118" s="126" t="s">
        <v>776</v>
      </c>
      <c r="C118" s="374">
        <v>0</v>
      </c>
      <c r="D118" s="356">
        <v>0</v>
      </c>
      <c r="E118" s="375">
        <v>3</v>
      </c>
      <c r="F118" s="338" t="s">
        <v>90</v>
      </c>
      <c r="G118" s="338" t="s">
        <v>90</v>
      </c>
      <c r="H118" s="125"/>
    </row>
    <row r="119" spans="1:10" ht="15" customHeight="1" x14ac:dyDescent="0.25">
      <c r="A119" s="127"/>
      <c r="B119" s="126" t="s">
        <v>779</v>
      </c>
      <c r="C119" s="374">
        <v>0</v>
      </c>
      <c r="D119" s="356">
        <v>0</v>
      </c>
      <c r="E119" s="375">
        <v>3</v>
      </c>
      <c r="F119" s="338" t="s">
        <v>90</v>
      </c>
      <c r="G119" s="338" t="s">
        <v>90</v>
      </c>
      <c r="H119" s="125"/>
    </row>
    <row r="120" spans="1:10" ht="15" customHeight="1" x14ac:dyDescent="0.25">
      <c r="A120" s="127"/>
      <c r="B120" s="126" t="s">
        <v>782</v>
      </c>
      <c r="C120" s="374">
        <v>0</v>
      </c>
      <c r="D120" s="356">
        <v>0</v>
      </c>
      <c r="E120" s="375">
        <v>3</v>
      </c>
      <c r="F120" s="338" t="s">
        <v>90</v>
      </c>
      <c r="G120" s="338" t="s">
        <v>90</v>
      </c>
      <c r="H120" s="125"/>
    </row>
    <row r="121" spans="1:10" ht="15" customHeight="1" x14ac:dyDescent="0.25">
      <c r="A121" s="127"/>
      <c r="B121" s="126" t="s">
        <v>785</v>
      </c>
      <c r="C121" s="374">
        <v>0</v>
      </c>
      <c r="D121" s="356">
        <v>0</v>
      </c>
      <c r="E121" s="375">
        <v>3</v>
      </c>
      <c r="F121" s="338" t="s">
        <v>90</v>
      </c>
      <c r="G121" s="338" t="s">
        <v>90</v>
      </c>
      <c r="H121" s="125"/>
    </row>
    <row r="122" spans="1:10" ht="15" customHeight="1" x14ac:dyDescent="0.25">
      <c r="A122" s="127"/>
      <c r="B122" s="126" t="s">
        <v>788</v>
      </c>
      <c r="C122" s="374">
        <v>0</v>
      </c>
      <c r="D122" s="356">
        <v>0</v>
      </c>
      <c r="E122" s="375">
        <v>3</v>
      </c>
      <c r="F122" s="338" t="s">
        <v>90</v>
      </c>
      <c r="G122" s="338" t="s">
        <v>90</v>
      </c>
      <c r="H122" s="125"/>
    </row>
    <row r="123" spans="1:10" ht="15" customHeight="1" x14ac:dyDescent="0.25">
      <c r="A123" s="127"/>
      <c r="B123" s="126" t="s">
        <v>791</v>
      </c>
      <c r="C123" s="374">
        <v>0</v>
      </c>
      <c r="D123" s="356">
        <v>0</v>
      </c>
      <c r="E123" s="375">
        <v>3</v>
      </c>
      <c r="F123" s="338" t="s">
        <v>90</v>
      </c>
      <c r="G123" s="338" t="s">
        <v>90</v>
      </c>
      <c r="H123" s="125"/>
    </row>
    <row r="124" spans="1:10" ht="15" customHeight="1" x14ac:dyDescent="0.25">
      <c r="A124" s="127"/>
      <c r="B124" s="126" t="s">
        <v>794</v>
      </c>
      <c r="C124" s="374">
        <v>0</v>
      </c>
      <c r="D124" s="357">
        <v>0</v>
      </c>
      <c r="E124" s="164">
        <v>3</v>
      </c>
      <c r="F124" s="338" t="s">
        <v>90</v>
      </c>
      <c r="G124" s="338" t="s">
        <v>90</v>
      </c>
      <c r="H124" s="123"/>
    </row>
    <row r="125" spans="1:10" ht="15" customHeight="1" x14ac:dyDescent="0.25">
      <c r="A125" s="127"/>
      <c r="B125" s="124" t="s">
        <v>797</v>
      </c>
      <c r="C125" s="374">
        <v>0</v>
      </c>
      <c r="D125" s="357">
        <v>0</v>
      </c>
      <c r="E125" s="164" t="s">
        <v>892</v>
      </c>
      <c r="F125" s="338" t="s">
        <v>90</v>
      </c>
      <c r="G125" s="338" t="s">
        <v>90</v>
      </c>
      <c r="H125" s="123"/>
    </row>
    <row r="126" spans="1:10" ht="13.5" customHeight="1" x14ac:dyDescent="0.2">
      <c r="A126" s="127"/>
      <c r="B126" s="442"/>
      <c r="C126" s="149"/>
      <c r="D126" s="149"/>
      <c r="E126" s="150"/>
      <c r="F126" s="150"/>
      <c r="G126" s="152"/>
      <c r="H126" s="168"/>
      <c r="I126" s="169"/>
      <c r="J126" s="169"/>
    </row>
    <row r="127" spans="1:10" ht="17.25" customHeight="1" x14ac:dyDescent="0.2">
      <c r="G127" s="328" t="str">
        <f>IF(SUM(G1)=0,"Pass","Fail")</f>
        <v>Fail</v>
      </c>
      <c r="H127" s="320" t="s">
        <v>909</v>
      </c>
    </row>
    <row r="128" spans="1:10" ht="13.2" x14ac:dyDescent="0.25">
      <c r="G128" s="80"/>
      <c r="H128" s="315"/>
    </row>
    <row r="129" spans="4:8" ht="13.2" x14ac:dyDescent="0.25">
      <c r="G129" s="80"/>
      <c r="H129" s="315"/>
    </row>
    <row r="135" spans="4:8" x14ac:dyDescent="0.2">
      <c r="D135" s="195"/>
    </row>
  </sheetData>
  <sheetProtection selectLockedCells="1"/>
  <mergeCells count="4">
    <mergeCell ref="F4:G4"/>
    <mergeCell ref="B4:B5"/>
    <mergeCell ref="C4:C5"/>
    <mergeCell ref="D4:D5"/>
  </mergeCells>
  <conditionalFormatting sqref="G127">
    <cfRule type="cellIs" dxfId="120" priority="79" operator="equal">
      <formula>"Pass"</formula>
    </cfRule>
    <cfRule type="cellIs" dxfId="119" priority="80" operator="equal">
      <formula>"Fail"</formula>
    </cfRule>
  </conditionalFormatting>
  <conditionalFormatting sqref="G6">
    <cfRule type="expression" dxfId="118" priority="14" stopIfTrue="1">
      <formula>OR(G6="Pass",G6="NA")</formula>
    </cfRule>
  </conditionalFormatting>
  <conditionalFormatting sqref="F6">
    <cfRule type="expression" dxfId="117" priority="17" stopIfTrue="1">
      <formula>OR(F6="Pass",F6="NA")</formula>
    </cfRule>
  </conditionalFormatting>
  <conditionalFormatting sqref="F50:F125">
    <cfRule type="expression" dxfId="116" priority="5" stopIfTrue="1">
      <formula>OR(F50="Pass",F50="NA")</formula>
    </cfRule>
  </conditionalFormatting>
  <conditionalFormatting sqref="G50:G125">
    <cfRule type="expression" dxfId="115" priority="2" stopIfTrue="1">
      <formula>OR(G50="Pass",G50="NA")</formula>
    </cfRule>
  </conditionalFormatting>
  <conditionalFormatting sqref="F7:F49">
    <cfRule type="expression" dxfId="114" priority="11" stopIfTrue="1">
      <formula>OR(F7="Pass",F7="NA")</formula>
    </cfRule>
  </conditionalFormatting>
  <conditionalFormatting sqref="G7:G49">
    <cfRule type="expression" dxfId="113" priority="8" stopIfTrue="1">
      <formula>OR(G7="Pass",G7="NA")</formula>
    </cfRule>
  </conditionalFormatting>
  <dataValidations count="1">
    <dataValidation type="list" allowBlank="1" showInputMessage="1" showErrorMessage="1" sqref="WVN983035:WVO983040 WLR983035:WLS983040 JB65531:JC65536 SX65531:SY65536 ACT65531:ACU65536 AMP65531:AMQ65536 AWL65531:AWM65536 BGH65531:BGI65536 BQD65531:BQE65536 BZZ65531:CAA65536 CJV65531:CJW65536 CTR65531:CTS65536 DDN65531:DDO65536 DNJ65531:DNK65536 DXF65531:DXG65536 EHB65531:EHC65536 EQX65531:EQY65536 FAT65531:FAU65536 FKP65531:FKQ65536 FUL65531:FUM65536 GEH65531:GEI65536 GOD65531:GOE65536 GXZ65531:GYA65536 HHV65531:HHW65536 HRR65531:HRS65536 IBN65531:IBO65536 ILJ65531:ILK65536 IVF65531:IVG65536 JFB65531:JFC65536 JOX65531:JOY65536 JYT65531:JYU65536 KIP65531:KIQ65536 KSL65531:KSM65536 LCH65531:LCI65536 LMD65531:LME65536 LVZ65531:LWA65536 MFV65531:MFW65536 MPR65531:MPS65536 MZN65531:MZO65536 NJJ65531:NJK65536 NTF65531:NTG65536 ODB65531:ODC65536 OMX65531:OMY65536 OWT65531:OWU65536 PGP65531:PGQ65536 PQL65531:PQM65536 QAH65531:QAI65536 QKD65531:QKE65536 QTZ65531:QUA65536 RDV65531:RDW65536 RNR65531:RNS65536 RXN65531:RXO65536 SHJ65531:SHK65536 SRF65531:SRG65536 TBB65531:TBC65536 TKX65531:TKY65536 TUT65531:TUU65536 UEP65531:UEQ65536 UOL65531:UOM65536 UYH65531:UYI65536 VID65531:VIE65536 VRZ65531:VSA65536 WBV65531:WBW65536 WLR65531:WLS65536 WVN65531:WVO65536 JB131067:JC131072 SX131067:SY131072 ACT131067:ACU131072 AMP131067:AMQ131072 AWL131067:AWM131072 BGH131067:BGI131072 BQD131067:BQE131072 BZZ131067:CAA131072 CJV131067:CJW131072 CTR131067:CTS131072 DDN131067:DDO131072 DNJ131067:DNK131072 DXF131067:DXG131072 EHB131067:EHC131072 EQX131067:EQY131072 FAT131067:FAU131072 FKP131067:FKQ131072 FUL131067:FUM131072 GEH131067:GEI131072 GOD131067:GOE131072 GXZ131067:GYA131072 HHV131067:HHW131072 HRR131067:HRS131072 IBN131067:IBO131072 ILJ131067:ILK131072 IVF131067:IVG131072 JFB131067:JFC131072 JOX131067:JOY131072 JYT131067:JYU131072 KIP131067:KIQ131072 KSL131067:KSM131072 LCH131067:LCI131072 LMD131067:LME131072 LVZ131067:LWA131072 MFV131067:MFW131072 MPR131067:MPS131072 MZN131067:MZO131072 NJJ131067:NJK131072 NTF131067:NTG131072 ODB131067:ODC131072 OMX131067:OMY131072 OWT131067:OWU131072 PGP131067:PGQ131072 PQL131067:PQM131072 QAH131067:QAI131072 QKD131067:QKE131072 QTZ131067:QUA131072 RDV131067:RDW131072 RNR131067:RNS131072 RXN131067:RXO131072 SHJ131067:SHK131072 SRF131067:SRG131072 TBB131067:TBC131072 TKX131067:TKY131072 TUT131067:TUU131072 UEP131067:UEQ131072 UOL131067:UOM131072 UYH131067:UYI131072 VID131067:VIE131072 VRZ131067:VSA131072 WBV131067:WBW131072 WLR131067:WLS131072 WVN131067:WVO131072 JB196603:JC196608 SX196603:SY196608 ACT196603:ACU196608 AMP196603:AMQ196608 AWL196603:AWM196608 BGH196603:BGI196608 BQD196603:BQE196608 BZZ196603:CAA196608 CJV196603:CJW196608 CTR196603:CTS196608 DDN196603:DDO196608 DNJ196603:DNK196608 DXF196603:DXG196608 EHB196603:EHC196608 EQX196603:EQY196608 FAT196603:FAU196608 FKP196603:FKQ196608 FUL196603:FUM196608 GEH196603:GEI196608 GOD196603:GOE196608 GXZ196603:GYA196608 HHV196603:HHW196608 HRR196603:HRS196608 IBN196603:IBO196608 ILJ196603:ILK196608 IVF196603:IVG196608 JFB196603:JFC196608 JOX196603:JOY196608 JYT196603:JYU196608 KIP196603:KIQ196608 KSL196603:KSM196608 LCH196603:LCI196608 LMD196603:LME196608 LVZ196603:LWA196608 MFV196603:MFW196608 MPR196603:MPS196608 MZN196603:MZO196608 NJJ196603:NJK196608 NTF196603:NTG196608 ODB196603:ODC196608 OMX196603:OMY196608 OWT196603:OWU196608 PGP196603:PGQ196608 PQL196603:PQM196608 QAH196603:QAI196608 QKD196603:QKE196608 QTZ196603:QUA196608 RDV196603:RDW196608 RNR196603:RNS196608 RXN196603:RXO196608 SHJ196603:SHK196608 SRF196603:SRG196608 TBB196603:TBC196608 TKX196603:TKY196608 TUT196603:TUU196608 UEP196603:UEQ196608 UOL196603:UOM196608 UYH196603:UYI196608 VID196603:VIE196608 VRZ196603:VSA196608 WBV196603:WBW196608 WLR196603:WLS196608 WVN196603:WVO196608 JB262139:JC262144 SX262139:SY262144 ACT262139:ACU262144 AMP262139:AMQ262144 AWL262139:AWM262144 BGH262139:BGI262144 BQD262139:BQE262144 BZZ262139:CAA262144 CJV262139:CJW262144 CTR262139:CTS262144 DDN262139:DDO262144 DNJ262139:DNK262144 DXF262139:DXG262144 EHB262139:EHC262144 EQX262139:EQY262144 FAT262139:FAU262144 FKP262139:FKQ262144 FUL262139:FUM262144 GEH262139:GEI262144 GOD262139:GOE262144 GXZ262139:GYA262144 HHV262139:HHW262144 HRR262139:HRS262144 IBN262139:IBO262144 ILJ262139:ILK262144 IVF262139:IVG262144 JFB262139:JFC262144 JOX262139:JOY262144 JYT262139:JYU262144 KIP262139:KIQ262144 KSL262139:KSM262144 LCH262139:LCI262144 LMD262139:LME262144 LVZ262139:LWA262144 MFV262139:MFW262144 MPR262139:MPS262144 MZN262139:MZO262144 NJJ262139:NJK262144 NTF262139:NTG262144 ODB262139:ODC262144 OMX262139:OMY262144 OWT262139:OWU262144 PGP262139:PGQ262144 PQL262139:PQM262144 QAH262139:QAI262144 QKD262139:QKE262144 QTZ262139:QUA262144 RDV262139:RDW262144 RNR262139:RNS262144 RXN262139:RXO262144 SHJ262139:SHK262144 SRF262139:SRG262144 TBB262139:TBC262144 TKX262139:TKY262144 TUT262139:TUU262144 UEP262139:UEQ262144 UOL262139:UOM262144 UYH262139:UYI262144 VID262139:VIE262144 VRZ262139:VSA262144 WBV262139:WBW262144 WLR262139:WLS262144 WVN262139:WVO262144 JB327675:JC327680 SX327675:SY327680 ACT327675:ACU327680 AMP327675:AMQ327680 AWL327675:AWM327680 BGH327675:BGI327680 BQD327675:BQE327680 BZZ327675:CAA327680 CJV327675:CJW327680 CTR327675:CTS327680 DDN327675:DDO327680 DNJ327675:DNK327680 DXF327675:DXG327680 EHB327675:EHC327680 EQX327675:EQY327680 FAT327675:FAU327680 FKP327675:FKQ327680 FUL327675:FUM327680 GEH327675:GEI327680 GOD327675:GOE327680 GXZ327675:GYA327680 HHV327675:HHW327680 HRR327675:HRS327680 IBN327675:IBO327680 ILJ327675:ILK327680 IVF327675:IVG327680 JFB327675:JFC327680 JOX327675:JOY327680 JYT327675:JYU327680 KIP327675:KIQ327680 KSL327675:KSM327680 LCH327675:LCI327680 LMD327675:LME327680 LVZ327675:LWA327680 MFV327675:MFW327680 MPR327675:MPS327680 MZN327675:MZO327680 NJJ327675:NJK327680 NTF327675:NTG327680 ODB327675:ODC327680 OMX327675:OMY327680 OWT327675:OWU327680 PGP327675:PGQ327680 PQL327675:PQM327680 QAH327675:QAI327680 QKD327675:QKE327680 QTZ327675:QUA327680 RDV327675:RDW327680 RNR327675:RNS327680 RXN327675:RXO327680 SHJ327675:SHK327680 SRF327675:SRG327680 TBB327675:TBC327680 TKX327675:TKY327680 TUT327675:TUU327680 UEP327675:UEQ327680 UOL327675:UOM327680 UYH327675:UYI327680 VID327675:VIE327680 VRZ327675:VSA327680 WBV327675:WBW327680 WLR327675:WLS327680 WVN327675:WVO327680 JB393211:JC393216 SX393211:SY393216 ACT393211:ACU393216 AMP393211:AMQ393216 AWL393211:AWM393216 BGH393211:BGI393216 BQD393211:BQE393216 BZZ393211:CAA393216 CJV393211:CJW393216 CTR393211:CTS393216 DDN393211:DDO393216 DNJ393211:DNK393216 DXF393211:DXG393216 EHB393211:EHC393216 EQX393211:EQY393216 FAT393211:FAU393216 FKP393211:FKQ393216 FUL393211:FUM393216 GEH393211:GEI393216 GOD393211:GOE393216 GXZ393211:GYA393216 HHV393211:HHW393216 HRR393211:HRS393216 IBN393211:IBO393216 ILJ393211:ILK393216 IVF393211:IVG393216 JFB393211:JFC393216 JOX393211:JOY393216 JYT393211:JYU393216 KIP393211:KIQ393216 KSL393211:KSM393216 LCH393211:LCI393216 LMD393211:LME393216 LVZ393211:LWA393216 MFV393211:MFW393216 MPR393211:MPS393216 MZN393211:MZO393216 NJJ393211:NJK393216 NTF393211:NTG393216 ODB393211:ODC393216 OMX393211:OMY393216 OWT393211:OWU393216 PGP393211:PGQ393216 PQL393211:PQM393216 QAH393211:QAI393216 QKD393211:QKE393216 QTZ393211:QUA393216 RDV393211:RDW393216 RNR393211:RNS393216 RXN393211:RXO393216 SHJ393211:SHK393216 SRF393211:SRG393216 TBB393211:TBC393216 TKX393211:TKY393216 TUT393211:TUU393216 UEP393211:UEQ393216 UOL393211:UOM393216 UYH393211:UYI393216 VID393211:VIE393216 VRZ393211:VSA393216 WBV393211:WBW393216 WLR393211:WLS393216 WVN393211:WVO393216 JB458747:JC458752 SX458747:SY458752 ACT458747:ACU458752 AMP458747:AMQ458752 AWL458747:AWM458752 BGH458747:BGI458752 BQD458747:BQE458752 BZZ458747:CAA458752 CJV458747:CJW458752 CTR458747:CTS458752 DDN458747:DDO458752 DNJ458747:DNK458752 DXF458747:DXG458752 EHB458747:EHC458752 EQX458747:EQY458752 FAT458747:FAU458752 FKP458747:FKQ458752 FUL458747:FUM458752 GEH458747:GEI458752 GOD458747:GOE458752 GXZ458747:GYA458752 HHV458747:HHW458752 HRR458747:HRS458752 IBN458747:IBO458752 ILJ458747:ILK458752 IVF458747:IVG458752 JFB458747:JFC458752 JOX458747:JOY458752 JYT458747:JYU458752 KIP458747:KIQ458752 KSL458747:KSM458752 LCH458747:LCI458752 LMD458747:LME458752 LVZ458747:LWA458752 MFV458747:MFW458752 MPR458747:MPS458752 MZN458747:MZO458752 NJJ458747:NJK458752 NTF458747:NTG458752 ODB458747:ODC458752 OMX458747:OMY458752 OWT458747:OWU458752 PGP458747:PGQ458752 PQL458747:PQM458752 QAH458747:QAI458752 QKD458747:QKE458752 QTZ458747:QUA458752 RDV458747:RDW458752 RNR458747:RNS458752 RXN458747:RXO458752 SHJ458747:SHK458752 SRF458747:SRG458752 TBB458747:TBC458752 TKX458747:TKY458752 TUT458747:TUU458752 UEP458747:UEQ458752 UOL458747:UOM458752 UYH458747:UYI458752 VID458747:VIE458752 VRZ458747:VSA458752 WBV458747:WBW458752 WLR458747:WLS458752 WVN458747:WVO458752 JB524283:JC524288 SX524283:SY524288 ACT524283:ACU524288 AMP524283:AMQ524288 AWL524283:AWM524288 BGH524283:BGI524288 BQD524283:BQE524288 BZZ524283:CAA524288 CJV524283:CJW524288 CTR524283:CTS524288 DDN524283:DDO524288 DNJ524283:DNK524288 DXF524283:DXG524288 EHB524283:EHC524288 EQX524283:EQY524288 FAT524283:FAU524288 FKP524283:FKQ524288 FUL524283:FUM524288 GEH524283:GEI524288 GOD524283:GOE524288 GXZ524283:GYA524288 HHV524283:HHW524288 HRR524283:HRS524288 IBN524283:IBO524288 ILJ524283:ILK524288 IVF524283:IVG524288 JFB524283:JFC524288 JOX524283:JOY524288 JYT524283:JYU524288 KIP524283:KIQ524288 KSL524283:KSM524288 LCH524283:LCI524288 LMD524283:LME524288 LVZ524283:LWA524288 MFV524283:MFW524288 MPR524283:MPS524288 MZN524283:MZO524288 NJJ524283:NJK524288 NTF524283:NTG524288 ODB524283:ODC524288 OMX524283:OMY524288 OWT524283:OWU524288 PGP524283:PGQ524288 PQL524283:PQM524288 QAH524283:QAI524288 QKD524283:QKE524288 QTZ524283:QUA524288 RDV524283:RDW524288 RNR524283:RNS524288 RXN524283:RXO524288 SHJ524283:SHK524288 SRF524283:SRG524288 TBB524283:TBC524288 TKX524283:TKY524288 TUT524283:TUU524288 UEP524283:UEQ524288 UOL524283:UOM524288 UYH524283:UYI524288 VID524283:VIE524288 VRZ524283:VSA524288 WBV524283:WBW524288 WLR524283:WLS524288 WVN524283:WVO524288 JB589819:JC589824 SX589819:SY589824 ACT589819:ACU589824 AMP589819:AMQ589824 AWL589819:AWM589824 BGH589819:BGI589824 BQD589819:BQE589824 BZZ589819:CAA589824 CJV589819:CJW589824 CTR589819:CTS589824 DDN589819:DDO589824 DNJ589819:DNK589824 DXF589819:DXG589824 EHB589819:EHC589824 EQX589819:EQY589824 FAT589819:FAU589824 FKP589819:FKQ589824 FUL589819:FUM589824 GEH589819:GEI589824 GOD589819:GOE589824 GXZ589819:GYA589824 HHV589819:HHW589824 HRR589819:HRS589824 IBN589819:IBO589824 ILJ589819:ILK589824 IVF589819:IVG589824 JFB589819:JFC589824 JOX589819:JOY589824 JYT589819:JYU589824 KIP589819:KIQ589824 KSL589819:KSM589824 LCH589819:LCI589824 LMD589819:LME589824 LVZ589819:LWA589824 MFV589819:MFW589824 MPR589819:MPS589824 MZN589819:MZO589824 NJJ589819:NJK589824 NTF589819:NTG589824 ODB589819:ODC589824 OMX589819:OMY589824 OWT589819:OWU589824 PGP589819:PGQ589824 PQL589819:PQM589824 QAH589819:QAI589824 QKD589819:QKE589824 QTZ589819:QUA589824 RDV589819:RDW589824 RNR589819:RNS589824 RXN589819:RXO589824 SHJ589819:SHK589824 SRF589819:SRG589824 TBB589819:TBC589824 TKX589819:TKY589824 TUT589819:TUU589824 UEP589819:UEQ589824 UOL589819:UOM589824 UYH589819:UYI589824 VID589819:VIE589824 VRZ589819:VSA589824 WBV589819:WBW589824 WLR589819:WLS589824 WVN589819:WVO589824 JB655355:JC655360 SX655355:SY655360 ACT655355:ACU655360 AMP655355:AMQ655360 AWL655355:AWM655360 BGH655355:BGI655360 BQD655355:BQE655360 BZZ655355:CAA655360 CJV655355:CJW655360 CTR655355:CTS655360 DDN655355:DDO655360 DNJ655355:DNK655360 DXF655355:DXG655360 EHB655355:EHC655360 EQX655355:EQY655360 FAT655355:FAU655360 FKP655355:FKQ655360 FUL655355:FUM655360 GEH655355:GEI655360 GOD655355:GOE655360 GXZ655355:GYA655360 HHV655355:HHW655360 HRR655355:HRS655360 IBN655355:IBO655360 ILJ655355:ILK655360 IVF655355:IVG655360 JFB655355:JFC655360 JOX655355:JOY655360 JYT655355:JYU655360 KIP655355:KIQ655360 KSL655355:KSM655360 LCH655355:LCI655360 LMD655355:LME655360 LVZ655355:LWA655360 MFV655355:MFW655360 MPR655355:MPS655360 MZN655355:MZO655360 NJJ655355:NJK655360 NTF655355:NTG655360 ODB655355:ODC655360 OMX655355:OMY655360 OWT655355:OWU655360 PGP655355:PGQ655360 PQL655355:PQM655360 QAH655355:QAI655360 QKD655355:QKE655360 QTZ655355:QUA655360 RDV655355:RDW655360 RNR655355:RNS655360 RXN655355:RXO655360 SHJ655355:SHK655360 SRF655355:SRG655360 TBB655355:TBC655360 TKX655355:TKY655360 TUT655355:TUU655360 UEP655355:UEQ655360 UOL655355:UOM655360 UYH655355:UYI655360 VID655355:VIE655360 VRZ655355:VSA655360 WBV655355:WBW655360 WLR655355:WLS655360 WVN655355:WVO655360 JB720891:JC720896 SX720891:SY720896 ACT720891:ACU720896 AMP720891:AMQ720896 AWL720891:AWM720896 BGH720891:BGI720896 BQD720891:BQE720896 BZZ720891:CAA720896 CJV720891:CJW720896 CTR720891:CTS720896 DDN720891:DDO720896 DNJ720891:DNK720896 DXF720891:DXG720896 EHB720891:EHC720896 EQX720891:EQY720896 FAT720891:FAU720896 FKP720891:FKQ720896 FUL720891:FUM720896 GEH720891:GEI720896 GOD720891:GOE720896 GXZ720891:GYA720896 HHV720891:HHW720896 HRR720891:HRS720896 IBN720891:IBO720896 ILJ720891:ILK720896 IVF720891:IVG720896 JFB720891:JFC720896 JOX720891:JOY720896 JYT720891:JYU720896 KIP720891:KIQ720896 KSL720891:KSM720896 LCH720891:LCI720896 LMD720891:LME720896 LVZ720891:LWA720896 MFV720891:MFW720896 MPR720891:MPS720896 MZN720891:MZO720896 NJJ720891:NJK720896 NTF720891:NTG720896 ODB720891:ODC720896 OMX720891:OMY720896 OWT720891:OWU720896 PGP720891:PGQ720896 PQL720891:PQM720896 QAH720891:QAI720896 QKD720891:QKE720896 QTZ720891:QUA720896 RDV720891:RDW720896 RNR720891:RNS720896 RXN720891:RXO720896 SHJ720891:SHK720896 SRF720891:SRG720896 TBB720891:TBC720896 TKX720891:TKY720896 TUT720891:TUU720896 UEP720891:UEQ720896 UOL720891:UOM720896 UYH720891:UYI720896 VID720891:VIE720896 VRZ720891:VSA720896 WBV720891:WBW720896 WLR720891:WLS720896 WVN720891:WVO720896 JB786427:JC786432 SX786427:SY786432 ACT786427:ACU786432 AMP786427:AMQ786432 AWL786427:AWM786432 BGH786427:BGI786432 BQD786427:BQE786432 BZZ786427:CAA786432 CJV786427:CJW786432 CTR786427:CTS786432 DDN786427:DDO786432 DNJ786427:DNK786432 DXF786427:DXG786432 EHB786427:EHC786432 EQX786427:EQY786432 FAT786427:FAU786432 FKP786427:FKQ786432 FUL786427:FUM786432 GEH786427:GEI786432 GOD786427:GOE786432 GXZ786427:GYA786432 HHV786427:HHW786432 HRR786427:HRS786432 IBN786427:IBO786432 ILJ786427:ILK786432 IVF786427:IVG786432 JFB786427:JFC786432 JOX786427:JOY786432 JYT786427:JYU786432 KIP786427:KIQ786432 KSL786427:KSM786432 LCH786427:LCI786432 LMD786427:LME786432 LVZ786427:LWA786432 MFV786427:MFW786432 MPR786427:MPS786432 MZN786427:MZO786432 NJJ786427:NJK786432 NTF786427:NTG786432 ODB786427:ODC786432 OMX786427:OMY786432 OWT786427:OWU786432 PGP786427:PGQ786432 PQL786427:PQM786432 QAH786427:QAI786432 QKD786427:QKE786432 QTZ786427:QUA786432 RDV786427:RDW786432 RNR786427:RNS786432 RXN786427:RXO786432 SHJ786427:SHK786432 SRF786427:SRG786432 TBB786427:TBC786432 TKX786427:TKY786432 TUT786427:TUU786432 UEP786427:UEQ786432 UOL786427:UOM786432 UYH786427:UYI786432 VID786427:VIE786432 VRZ786427:VSA786432 WBV786427:WBW786432 WLR786427:WLS786432 WVN786427:WVO786432 JB851963:JC851968 SX851963:SY851968 ACT851963:ACU851968 AMP851963:AMQ851968 AWL851963:AWM851968 BGH851963:BGI851968 BQD851963:BQE851968 BZZ851963:CAA851968 CJV851963:CJW851968 CTR851963:CTS851968 DDN851963:DDO851968 DNJ851963:DNK851968 DXF851963:DXG851968 EHB851963:EHC851968 EQX851963:EQY851968 FAT851963:FAU851968 FKP851963:FKQ851968 FUL851963:FUM851968 GEH851963:GEI851968 GOD851963:GOE851968 GXZ851963:GYA851968 HHV851963:HHW851968 HRR851963:HRS851968 IBN851963:IBO851968 ILJ851963:ILK851968 IVF851963:IVG851968 JFB851963:JFC851968 JOX851963:JOY851968 JYT851963:JYU851968 KIP851963:KIQ851968 KSL851963:KSM851968 LCH851963:LCI851968 LMD851963:LME851968 LVZ851963:LWA851968 MFV851963:MFW851968 MPR851963:MPS851968 MZN851963:MZO851968 NJJ851963:NJK851968 NTF851963:NTG851968 ODB851963:ODC851968 OMX851963:OMY851968 OWT851963:OWU851968 PGP851963:PGQ851968 PQL851963:PQM851968 QAH851963:QAI851968 QKD851963:QKE851968 QTZ851963:QUA851968 RDV851963:RDW851968 RNR851963:RNS851968 RXN851963:RXO851968 SHJ851963:SHK851968 SRF851963:SRG851968 TBB851963:TBC851968 TKX851963:TKY851968 TUT851963:TUU851968 UEP851963:UEQ851968 UOL851963:UOM851968 UYH851963:UYI851968 VID851963:VIE851968 VRZ851963:VSA851968 WBV851963:WBW851968 WLR851963:WLS851968 WVN851963:WVO851968 JB917499:JC917504 SX917499:SY917504 ACT917499:ACU917504 AMP917499:AMQ917504 AWL917499:AWM917504 BGH917499:BGI917504 BQD917499:BQE917504 BZZ917499:CAA917504 CJV917499:CJW917504 CTR917499:CTS917504 DDN917499:DDO917504 DNJ917499:DNK917504 DXF917499:DXG917504 EHB917499:EHC917504 EQX917499:EQY917504 FAT917499:FAU917504 FKP917499:FKQ917504 FUL917499:FUM917504 GEH917499:GEI917504 GOD917499:GOE917504 GXZ917499:GYA917504 HHV917499:HHW917504 HRR917499:HRS917504 IBN917499:IBO917504 ILJ917499:ILK917504 IVF917499:IVG917504 JFB917499:JFC917504 JOX917499:JOY917504 JYT917499:JYU917504 KIP917499:KIQ917504 KSL917499:KSM917504 LCH917499:LCI917504 LMD917499:LME917504 LVZ917499:LWA917504 MFV917499:MFW917504 MPR917499:MPS917504 MZN917499:MZO917504 NJJ917499:NJK917504 NTF917499:NTG917504 ODB917499:ODC917504 OMX917499:OMY917504 OWT917499:OWU917504 PGP917499:PGQ917504 PQL917499:PQM917504 QAH917499:QAI917504 QKD917499:QKE917504 QTZ917499:QUA917504 RDV917499:RDW917504 RNR917499:RNS917504 RXN917499:RXO917504 SHJ917499:SHK917504 SRF917499:SRG917504 TBB917499:TBC917504 TKX917499:TKY917504 TUT917499:TUU917504 UEP917499:UEQ917504 UOL917499:UOM917504 UYH917499:UYI917504 VID917499:VIE917504 VRZ917499:VSA917504 WBV917499:WBW917504 WLR917499:WLS917504 WVN917499:WVO917504 JB983035:JC983040 SX983035:SY983040 ACT983035:ACU983040 AMP983035:AMQ983040 AWL983035:AWM983040 BGH983035:BGI983040 BQD983035:BQE983040 BZZ983035:CAA983040 CJV983035:CJW983040 CTR983035:CTS983040 DDN983035:DDO983040 DNJ983035:DNK983040 DXF983035:DXG983040 EHB983035:EHC983040 EQX983035:EQY983040 FAT983035:FAU983040 FKP983035:FKQ983040 FUL983035:FUM983040 GEH983035:GEI983040 GOD983035:GOE983040 GXZ983035:GYA983040 HHV983035:HHW983040 HRR983035:HRS983040 IBN983035:IBO983040 ILJ983035:ILK983040 IVF983035:IVG983040 JFB983035:JFC983040 JOX983035:JOY983040 JYT983035:JYU983040 KIP983035:KIQ983040 KSL983035:KSM983040 LCH983035:LCI983040 LMD983035:LME983040 LVZ983035:LWA983040 MFV983035:MFW983040 MPR983035:MPS983040 MZN983035:MZO983040 NJJ983035:NJK983040 NTF983035:NTG983040 ODB983035:ODC983040 OMX983035:OMY983040 OWT983035:OWU983040 PGP983035:PGQ983040 PQL983035:PQM983040 QAH983035:QAI983040 QKD983035:QKE983040 QTZ983035:QUA983040 RDV983035:RDW983040 RNR983035:RNS983040 RXN983035:RXO983040 SHJ983035:SHK983040 SRF983035:SRG983040 TBB983035:TBC983040 TKX983035:TKY983040 TUT983035:TUU983040 UEP983035:UEQ983040 UOL983035:UOM983040 UYH983035:UYI983040 VID983035:VIE983040 VRZ983035:VSA983040 WBV983035:WBW983040 JB6:JC125 WVN6:WVO125 WLR6:WLS125 WBV6:WBW125 VRZ6:VSA125 VID6:VIE125 UYH6:UYI125 UOL6:UOM125 UEP6:UEQ125 TUT6:TUU125 TKX6:TKY125 TBB6:TBC125 SRF6:SRG125 SHJ6:SHK125 RXN6:RXO125 RNR6:RNS125 RDV6:RDW125 QTZ6:QUA125 QKD6:QKE125 QAH6:QAI125 PQL6:PQM125 PGP6:PGQ125 OWT6:OWU125 OMX6:OMY125 ODB6:ODC125 NTF6:NTG125 NJJ6:NJK125 MZN6:MZO125 MPR6:MPS125 MFV6:MFW125 LVZ6:LWA125 LMD6:LME125 LCH6:LCI125 KSL6:KSM125 KIP6:KIQ125 JYT6:JYU125 JOX6:JOY125 JFB6:JFC125 IVF6:IVG125 ILJ6:ILK125 IBN6:IBO125 HRR6:HRS125 HHV6:HHW125 GXZ6:GYA125 GOD6:GOE125 GEH6:GEI125 FUL6:FUM125 FKP6:FKQ125 FAT6:FAU125 EQX6:EQY125 EHB6:EHC125 DXF6:DXG125 DNJ6:DNK125 DDN6:DDO125 CTR6:CTS125 CJV6:CJW125 BZZ6:CAA125 BQD6:BQE125 BGH6:BGI125 AWL6:AWM125 AMP6:AMQ125 ACT6:ACU125 SX6:SY125" xr:uid="{00000000-0002-0000-0B00-000000000000}">
      <formula1>#REF!</formula1>
    </dataValidation>
  </dataValidations>
  <pageMargins left="0.5" right="0.5" top="0.48" bottom="0.84" header="0.3" footer="0.5"/>
  <pageSetup fitToHeight="11"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13" operator="equal" id="{C745946B-ED91-4448-93D6-C0725767C12E}">
            <xm:f>Change_Log!$H$5</xm:f>
            <x14:dxf>
              <fill>
                <patternFill>
                  <bgColor rgb="FFFFFF99"/>
                </patternFill>
              </fill>
            </x14:dxf>
          </x14:cfRule>
          <x14:cfRule type="cellIs" priority="15" stopIfTrue="1" operator="equal" id="{CBCBD16E-0C43-4412-BBEA-75CB55911A85}">
            <xm:f>Change_Log!$H$4</xm:f>
            <x14:dxf>
              <fill>
                <patternFill>
                  <bgColor rgb="FFFF0000"/>
                </patternFill>
              </fill>
            </x14:dxf>
          </x14:cfRule>
          <xm:sqref>G6</xm:sqref>
        </x14:conditionalFormatting>
        <x14:conditionalFormatting xmlns:xm="http://schemas.microsoft.com/office/excel/2006/main">
          <x14:cfRule type="cellIs" priority="16" operator="equal" id="{DBBF900F-7355-4B2A-8AC9-AF8A63994C5C}">
            <xm:f>Change_Log!$H$5</xm:f>
            <x14:dxf>
              <fill>
                <patternFill>
                  <bgColor rgb="FFFFFF99"/>
                </patternFill>
              </fill>
            </x14:dxf>
          </x14:cfRule>
          <x14:cfRule type="cellIs" priority="18" stopIfTrue="1" operator="equal" id="{B43008D5-EF5C-4C77-A826-3CF3F7D6AF46}">
            <xm:f>Change_Log!$H$4</xm:f>
            <x14:dxf>
              <fill>
                <patternFill>
                  <bgColor rgb="FFFF0000"/>
                </patternFill>
              </fill>
            </x14:dxf>
          </x14:cfRule>
          <xm:sqref>F6</xm:sqref>
        </x14:conditionalFormatting>
        <x14:conditionalFormatting xmlns:xm="http://schemas.microsoft.com/office/excel/2006/main">
          <x14:cfRule type="cellIs" priority="4" operator="equal" id="{22E5413C-CFB6-4006-8B89-3AD934DDE5DE}">
            <xm:f>Change_Log!$H$5</xm:f>
            <x14:dxf>
              <fill>
                <patternFill>
                  <bgColor rgb="FFFFFF99"/>
                </patternFill>
              </fill>
            </x14:dxf>
          </x14:cfRule>
          <x14:cfRule type="cellIs" priority="6" stopIfTrue="1" operator="equal" id="{07E96BB3-DB8C-49EB-9C1B-DA2731802C45}">
            <xm:f>Change_Log!$H$4</xm:f>
            <x14:dxf>
              <fill>
                <patternFill>
                  <bgColor rgb="FFFF0000"/>
                </patternFill>
              </fill>
            </x14:dxf>
          </x14:cfRule>
          <xm:sqref>F50:F125</xm:sqref>
        </x14:conditionalFormatting>
        <x14:conditionalFormatting xmlns:xm="http://schemas.microsoft.com/office/excel/2006/main">
          <x14:cfRule type="cellIs" priority="1" operator="equal" id="{0340F4C3-1096-4199-AAA4-D45861ED8DE2}">
            <xm:f>Change_Log!$H$5</xm:f>
            <x14:dxf>
              <fill>
                <patternFill>
                  <bgColor rgb="FFFFFF99"/>
                </patternFill>
              </fill>
            </x14:dxf>
          </x14:cfRule>
          <x14:cfRule type="cellIs" priority="3" stopIfTrue="1" operator="equal" id="{01507298-7B12-4810-BCC2-CD18B4EF6581}">
            <xm:f>Change_Log!$H$4</xm:f>
            <x14:dxf>
              <fill>
                <patternFill>
                  <bgColor rgb="FFFF0000"/>
                </patternFill>
              </fill>
            </x14:dxf>
          </x14:cfRule>
          <xm:sqref>G50:G125</xm:sqref>
        </x14:conditionalFormatting>
        <x14:conditionalFormatting xmlns:xm="http://schemas.microsoft.com/office/excel/2006/main">
          <x14:cfRule type="cellIs" priority="10" operator="equal" id="{2DA2C239-879C-469A-A6D9-7421989F8174}">
            <xm:f>Change_Log!$H$5</xm:f>
            <x14:dxf>
              <fill>
                <patternFill>
                  <bgColor rgb="FFFFFF99"/>
                </patternFill>
              </fill>
            </x14:dxf>
          </x14:cfRule>
          <x14:cfRule type="cellIs" priority="12" stopIfTrue="1" operator="equal" id="{32BB68D9-1398-4F18-8172-E1951A1F7530}">
            <xm:f>Change_Log!$H$4</xm:f>
            <x14:dxf>
              <fill>
                <patternFill>
                  <bgColor rgb="FFFF0000"/>
                </patternFill>
              </fill>
            </x14:dxf>
          </x14:cfRule>
          <xm:sqref>F7:F49</xm:sqref>
        </x14:conditionalFormatting>
        <x14:conditionalFormatting xmlns:xm="http://schemas.microsoft.com/office/excel/2006/main">
          <x14:cfRule type="cellIs" priority="7" operator="equal" id="{637D8DEE-8FFB-4B15-B9D9-FADCBC935BA6}">
            <xm:f>Change_Log!$H$5</xm:f>
            <x14:dxf>
              <fill>
                <patternFill>
                  <bgColor rgb="FFFFFF99"/>
                </patternFill>
              </fill>
            </x14:dxf>
          </x14:cfRule>
          <x14:cfRule type="cellIs" priority="9" stopIfTrue="1" operator="equal" id="{4631E8A8-FEA3-478F-8DFB-0C4873A032F0}">
            <xm:f>Change_Log!$H$4</xm:f>
            <x14:dxf>
              <fill>
                <patternFill>
                  <bgColor rgb="FFFF0000"/>
                </patternFill>
              </fill>
            </x14:dxf>
          </x14:cfRule>
          <xm:sqref>G7:G49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CC6AA8A-6452-449B-BFF7-1A098501D462}">
          <x14:formula1>
            <xm:f>Change_Log!$H$3:$H$6</xm:f>
          </x14:formula1>
          <xm:sqref>F6:G125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G19"/>
  <sheetViews>
    <sheetView showGridLines="0" topLeftCell="A2" zoomScale="115" zoomScaleNormal="115" workbookViewId="0">
      <selection activeCell="F23" sqref="F23"/>
    </sheetView>
  </sheetViews>
  <sheetFormatPr defaultRowHeight="10.199999999999999" x14ac:dyDescent="0.25"/>
  <cols>
    <col min="1" max="1" width="3.5546875" style="101" customWidth="1"/>
    <col min="2" max="2" width="5.5546875" style="204" customWidth="1"/>
    <col min="3" max="3" width="30" style="101" bestFit="1" customWidth="1"/>
    <col min="4" max="4" width="9.88671875" style="204" customWidth="1"/>
    <col min="5" max="5" width="14.44140625" style="204" customWidth="1"/>
    <col min="6" max="6" width="13.5546875" style="204" customWidth="1"/>
    <col min="7" max="7" width="59.88671875" style="101" customWidth="1"/>
    <col min="8" max="253" width="9.109375" style="101"/>
    <col min="254" max="254" width="3.5546875" style="101" customWidth="1"/>
    <col min="255" max="255" width="4.5546875" style="101" bestFit="1" customWidth="1"/>
    <col min="256" max="256" width="30" style="101" bestFit="1" customWidth="1"/>
    <col min="257" max="257" width="8" style="101" bestFit="1" customWidth="1"/>
    <col min="258" max="258" width="7" style="101" bestFit="1" customWidth="1"/>
    <col min="259" max="260" width="9.5546875" style="101" customWidth="1"/>
    <col min="261" max="261" width="5.109375" style="101" bestFit="1" customWidth="1"/>
    <col min="262" max="262" width="4.5546875" style="101" bestFit="1" customWidth="1"/>
    <col min="263" max="509" width="9.109375" style="101"/>
    <col min="510" max="510" width="3.5546875" style="101" customWidth="1"/>
    <col min="511" max="511" width="4.5546875" style="101" bestFit="1" customWidth="1"/>
    <col min="512" max="512" width="30" style="101" bestFit="1" customWidth="1"/>
    <col min="513" max="513" width="8" style="101" bestFit="1" customWidth="1"/>
    <col min="514" max="514" width="7" style="101" bestFit="1" customWidth="1"/>
    <col min="515" max="516" width="9.5546875" style="101" customWidth="1"/>
    <col min="517" max="517" width="5.109375" style="101" bestFit="1" customWidth="1"/>
    <col min="518" max="518" width="4.5546875" style="101" bestFit="1" customWidth="1"/>
    <col min="519" max="765" width="9.109375" style="101"/>
    <col min="766" max="766" width="3.5546875" style="101" customWidth="1"/>
    <col min="767" max="767" width="4.5546875" style="101" bestFit="1" customWidth="1"/>
    <col min="768" max="768" width="30" style="101" bestFit="1" customWidth="1"/>
    <col min="769" max="769" width="8" style="101" bestFit="1" customWidth="1"/>
    <col min="770" max="770" width="7" style="101" bestFit="1" customWidth="1"/>
    <col min="771" max="772" width="9.5546875" style="101" customWidth="1"/>
    <col min="773" max="773" width="5.109375" style="101" bestFit="1" customWidth="1"/>
    <col min="774" max="774" width="4.5546875" style="101" bestFit="1" customWidth="1"/>
    <col min="775" max="1021" width="9.109375" style="101"/>
    <col min="1022" max="1022" width="3.5546875" style="101" customWidth="1"/>
    <col min="1023" max="1023" width="4.5546875" style="101" bestFit="1" customWidth="1"/>
    <col min="1024" max="1024" width="30" style="101" bestFit="1" customWidth="1"/>
    <col min="1025" max="1025" width="8" style="101" bestFit="1" customWidth="1"/>
    <col min="1026" max="1026" width="7" style="101" bestFit="1" customWidth="1"/>
    <col min="1027" max="1028" width="9.5546875" style="101" customWidth="1"/>
    <col min="1029" max="1029" width="5.109375" style="101" bestFit="1" customWidth="1"/>
    <col min="1030" max="1030" width="4.5546875" style="101" bestFit="1" customWidth="1"/>
    <col min="1031" max="1277" width="9.109375" style="101"/>
    <col min="1278" max="1278" width="3.5546875" style="101" customWidth="1"/>
    <col min="1279" max="1279" width="4.5546875" style="101" bestFit="1" customWidth="1"/>
    <col min="1280" max="1280" width="30" style="101" bestFit="1" customWidth="1"/>
    <col min="1281" max="1281" width="8" style="101" bestFit="1" customWidth="1"/>
    <col min="1282" max="1282" width="7" style="101" bestFit="1" customWidth="1"/>
    <col min="1283" max="1284" width="9.5546875" style="101" customWidth="1"/>
    <col min="1285" max="1285" width="5.109375" style="101" bestFit="1" customWidth="1"/>
    <col min="1286" max="1286" width="4.5546875" style="101" bestFit="1" customWidth="1"/>
    <col min="1287" max="1533" width="9.109375" style="101"/>
    <col min="1534" max="1534" width="3.5546875" style="101" customWidth="1"/>
    <col min="1535" max="1535" width="4.5546875" style="101" bestFit="1" customWidth="1"/>
    <col min="1536" max="1536" width="30" style="101" bestFit="1" customWidth="1"/>
    <col min="1537" max="1537" width="8" style="101" bestFit="1" customWidth="1"/>
    <col min="1538" max="1538" width="7" style="101" bestFit="1" customWidth="1"/>
    <col min="1539" max="1540" width="9.5546875" style="101" customWidth="1"/>
    <col min="1541" max="1541" width="5.109375" style="101" bestFit="1" customWidth="1"/>
    <col min="1542" max="1542" width="4.5546875" style="101" bestFit="1" customWidth="1"/>
    <col min="1543" max="1789" width="9.109375" style="101"/>
    <col min="1790" max="1790" width="3.5546875" style="101" customWidth="1"/>
    <col min="1791" max="1791" width="4.5546875" style="101" bestFit="1" customWidth="1"/>
    <col min="1792" max="1792" width="30" style="101" bestFit="1" customWidth="1"/>
    <col min="1793" max="1793" width="8" style="101" bestFit="1" customWidth="1"/>
    <col min="1794" max="1794" width="7" style="101" bestFit="1" customWidth="1"/>
    <col min="1795" max="1796" width="9.5546875" style="101" customWidth="1"/>
    <col min="1797" max="1797" width="5.109375" style="101" bestFit="1" customWidth="1"/>
    <col min="1798" max="1798" width="4.5546875" style="101" bestFit="1" customWidth="1"/>
    <col min="1799" max="2045" width="9.109375" style="101"/>
    <col min="2046" max="2046" width="3.5546875" style="101" customWidth="1"/>
    <col min="2047" max="2047" width="4.5546875" style="101" bestFit="1" customWidth="1"/>
    <col min="2048" max="2048" width="30" style="101" bestFit="1" customWidth="1"/>
    <col min="2049" max="2049" width="8" style="101" bestFit="1" customWidth="1"/>
    <col min="2050" max="2050" width="7" style="101" bestFit="1" customWidth="1"/>
    <col min="2051" max="2052" width="9.5546875" style="101" customWidth="1"/>
    <col min="2053" max="2053" width="5.109375" style="101" bestFit="1" customWidth="1"/>
    <col min="2054" max="2054" width="4.5546875" style="101" bestFit="1" customWidth="1"/>
    <col min="2055" max="2301" width="9.109375" style="101"/>
    <col min="2302" max="2302" width="3.5546875" style="101" customWidth="1"/>
    <col min="2303" max="2303" width="4.5546875" style="101" bestFit="1" customWidth="1"/>
    <col min="2304" max="2304" width="30" style="101" bestFit="1" customWidth="1"/>
    <col min="2305" max="2305" width="8" style="101" bestFit="1" customWidth="1"/>
    <col min="2306" max="2306" width="7" style="101" bestFit="1" customWidth="1"/>
    <col min="2307" max="2308" width="9.5546875" style="101" customWidth="1"/>
    <col min="2309" max="2309" width="5.109375" style="101" bestFit="1" customWidth="1"/>
    <col min="2310" max="2310" width="4.5546875" style="101" bestFit="1" customWidth="1"/>
    <col min="2311" max="2557" width="9.109375" style="101"/>
    <col min="2558" max="2558" width="3.5546875" style="101" customWidth="1"/>
    <col min="2559" max="2559" width="4.5546875" style="101" bestFit="1" customWidth="1"/>
    <col min="2560" max="2560" width="30" style="101" bestFit="1" customWidth="1"/>
    <col min="2561" max="2561" width="8" style="101" bestFit="1" customWidth="1"/>
    <col min="2562" max="2562" width="7" style="101" bestFit="1" customWidth="1"/>
    <col min="2563" max="2564" width="9.5546875" style="101" customWidth="1"/>
    <col min="2565" max="2565" width="5.109375" style="101" bestFit="1" customWidth="1"/>
    <col min="2566" max="2566" width="4.5546875" style="101" bestFit="1" customWidth="1"/>
    <col min="2567" max="2813" width="9.109375" style="101"/>
    <col min="2814" max="2814" width="3.5546875" style="101" customWidth="1"/>
    <col min="2815" max="2815" width="4.5546875" style="101" bestFit="1" customWidth="1"/>
    <col min="2816" max="2816" width="30" style="101" bestFit="1" customWidth="1"/>
    <col min="2817" max="2817" width="8" style="101" bestFit="1" customWidth="1"/>
    <col min="2818" max="2818" width="7" style="101" bestFit="1" customWidth="1"/>
    <col min="2819" max="2820" width="9.5546875" style="101" customWidth="1"/>
    <col min="2821" max="2821" width="5.109375" style="101" bestFit="1" customWidth="1"/>
    <col min="2822" max="2822" width="4.5546875" style="101" bestFit="1" customWidth="1"/>
    <col min="2823" max="3069" width="9.109375" style="101"/>
    <col min="3070" max="3070" width="3.5546875" style="101" customWidth="1"/>
    <col min="3071" max="3071" width="4.5546875" style="101" bestFit="1" customWidth="1"/>
    <col min="3072" max="3072" width="30" style="101" bestFit="1" customWidth="1"/>
    <col min="3073" max="3073" width="8" style="101" bestFit="1" customWidth="1"/>
    <col min="3074" max="3074" width="7" style="101" bestFit="1" customWidth="1"/>
    <col min="3075" max="3076" width="9.5546875" style="101" customWidth="1"/>
    <col min="3077" max="3077" width="5.109375" style="101" bestFit="1" customWidth="1"/>
    <col min="3078" max="3078" width="4.5546875" style="101" bestFit="1" customWidth="1"/>
    <col min="3079" max="3325" width="9.109375" style="101"/>
    <col min="3326" max="3326" width="3.5546875" style="101" customWidth="1"/>
    <col min="3327" max="3327" width="4.5546875" style="101" bestFit="1" customWidth="1"/>
    <col min="3328" max="3328" width="30" style="101" bestFit="1" customWidth="1"/>
    <col min="3329" max="3329" width="8" style="101" bestFit="1" customWidth="1"/>
    <col min="3330" max="3330" width="7" style="101" bestFit="1" customWidth="1"/>
    <col min="3331" max="3332" width="9.5546875" style="101" customWidth="1"/>
    <col min="3333" max="3333" width="5.109375" style="101" bestFit="1" customWidth="1"/>
    <col min="3334" max="3334" width="4.5546875" style="101" bestFit="1" customWidth="1"/>
    <col min="3335" max="3581" width="9.109375" style="101"/>
    <col min="3582" max="3582" width="3.5546875" style="101" customWidth="1"/>
    <col min="3583" max="3583" width="4.5546875" style="101" bestFit="1" customWidth="1"/>
    <col min="3584" max="3584" width="30" style="101" bestFit="1" customWidth="1"/>
    <col min="3585" max="3585" width="8" style="101" bestFit="1" customWidth="1"/>
    <col min="3586" max="3586" width="7" style="101" bestFit="1" customWidth="1"/>
    <col min="3587" max="3588" width="9.5546875" style="101" customWidth="1"/>
    <col min="3589" max="3589" width="5.109375" style="101" bestFit="1" customWidth="1"/>
    <col min="3590" max="3590" width="4.5546875" style="101" bestFit="1" customWidth="1"/>
    <col min="3591" max="3837" width="9.109375" style="101"/>
    <col min="3838" max="3838" width="3.5546875" style="101" customWidth="1"/>
    <col min="3839" max="3839" width="4.5546875" style="101" bestFit="1" customWidth="1"/>
    <col min="3840" max="3840" width="30" style="101" bestFit="1" customWidth="1"/>
    <col min="3841" max="3841" width="8" style="101" bestFit="1" customWidth="1"/>
    <col min="3842" max="3842" width="7" style="101" bestFit="1" customWidth="1"/>
    <col min="3843" max="3844" width="9.5546875" style="101" customWidth="1"/>
    <col min="3845" max="3845" width="5.109375" style="101" bestFit="1" customWidth="1"/>
    <col min="3846" max="3846" width="4.5546875" style="101" bestFit="1" customWidth="1"/>
    <col min="3847" max="4093" width="9.109375" style="101"/>
    <col min="4094" max="4094" width="3.5546875" style="101" customWidth="1"/>
    <col min="4095" max="4095" width="4.5546875" style="101" bestFit="1" customWidth="1"/>
    <col min="4096" max="4096" width="30" style="101" bestFit="1" customWidth="1"/>
    <col min="4097" max="4097" width="8" style="101" bestFit="1" customWidth="1"/>
    <col min="4098" max="4098" width="7" style="101" bestFit="1" customWidth="1"/>
    <col min="4099" max="4100" width="9.5546875" style="101" customWidth="1"/>
    <col min="4101" max="4101" width="5.109375" style="101" bestFit="1" customWidth="1"/>
    <col min="4102" max="4102" width="4.5546875" style="101" bestFit="1" customWidth="1"/>
    <col min="4103" max="4349" width="9.109375" style="101"/>
    <col min="4350" max="4350" width="3.5546875" style="101" customWidth="1"/>
    <col min="4351" max="4351" width="4.5546875" style="101" bestFit="1" customWidth="1"/>
    <col min="4352" max="4352" width="30" style="101" bestFit="1" customWidth="1"/>
    <col min="4353" max="4353" width="8" style="101" bestFit="1" customWidth="1"/>
    <col min="4354" max="4354" width="7" style="101" bestFit="1" customWidth="1"/>
    <col min="4355" max="4356" width="9.5546875" style="101" customWidth="1"/>
    <col min="4357" max="4357" width="5.109375" style="101" bestFit="1" customWidth="1"/>
    <col min="4358" max="4358" width="4.5546875" style="101" bestFit="1" customWidth="1"/>
    <col min="4359" max="4605" width="9.109375" style="101"/>
    <col min="4606" max="4606" width="3.5546875" style="101" customWidth="1"/>
    <col min="4607" max="4607" width="4.5546875" style="101" bestFit="1" customWidth="1"/>
    <col min="4608" max="4608" width="30" style="101" bestFit="1" customWidth="1"/>
    <col min="4609" max="4609" width="8" style="101" bestFit="1" customWidth="1"/>
    <col min="4610" max="4610" width="7" style="101" bestFit="1" customWidth="1"/>
    <col min="4611" max="4612" width="9.5546875" style="101" customWidth="1"/>
    <col min="4613" max="4613" width="5.109375" style="101" bestFit="1" customWidth="1"/>
    <col min="4614" max="4614" width="4.5546875" style="101" bestFit="1" customWidth="1"/>
    <col min="4615" max="4861" width="9.109375" style="101"/>
    <col min="4862" max="4862" width="3.5546875" style="101" customWidth="1"/>
    <col min="4863" max="4863" width="4.5546875" style="101" bestFit="1" customWidth="1"/>
    <col min="4864" max="4864" width="30" style="101" bestFit="1" customWidth="1"/>
    <col min="4865" max="4865" width="8" style="101" bestFit="1" customWidth="1"/>
    <col min="4866" max="4866" width="7" style="101" bestFit="1" customWidth="1"/>
    <col min="4867" max="4868" width="9.5546875" style="101" customWidth="1"/>
    <col min="4869" max="4869" width="5.109375" style="101" bestFit="1" customWidth="1"/>
    <col min="4870" max="4870" width="4.5546875" style="101" bestFit="1" customWidth="1"/>
    <col min="4871" max="5117" width="9.109375" style="101"/>
    <col min="5118" max="5118" width="3.5546875" style="101" customWidth="1"/>
    <col min="5119" max="5119" width="4.5546875" style="101" bestFit="1" customWidth="1"/>
    <col min="5120" max="5120" width="30" style="101" bestFit="1" customWidth="1"/>
    <col min="5121" max="5121" width="8" style="101" bestFit="1" customWidth="1"/>
    <col min="5122" max="5122" width="7" style="101" bestFit="1" customWidth="1"/>
    <col min="5123" max="5124" width="9.5546875" style="101" customWidth="1"/>
    <col min="5125" max="5125" width="5.109375" style="101" bestFit="1" customWidth="1"/>
    <col min="5126" max="5126" width="4.5546875" style="101" bestFit="1" customWidth="1"/>
    <col min="5127" max="5373" width="9.109375" style="101"/>
    <col min="5374" max="5374" width="3.5546875" style="101" customWidth="1"/>
    <col min="5375" max="5375" width="4.5546875" style="101" bestFit="1" customWidth="1"/>
    <col min="5376" max="5376" width="30" style="101" bestFit="1" customWidth="1"/>
    <col min="5377" max="5377" width="8" style="101" bestFit="1" customWidth="1"/>
    <col min="5378" max="5378" width="7" style="101" bestFit="1" customWidth="1"/>
    <col min="5379" max="5380" width="9.5546875" style="101" customWidth="1"/>
    <col min="5381" max="5381" width="5.109375" style="101" bestFit="1" customWidth="1"/>
    <col min="5382" max="5382" width="4.5546875" style="101" bestFit="1" customWidth="1"/>
    <col min="5383" max="5629" width="9.109375" style="101"/>
    <col min="5630" max="5630" width="3.5546875" style="101" customWidth="1"/>
    <col min="5631" max="5631" width="4.5546875" style="101" bestFit="1" customWidth="1"/>
    <col min="5632" max="5632" width="30" style="101" bestFit="1" customWidth="1"/>
    <col min="5633" max="5633" width="8" style="101" bestFit="1" customWidth="1"/>
    <col min="5634" max="5634" width="7" style="101" bestFit="1" customWidth="1"/>
    <col min="5635" max="5636" width="9.5546875" style="101" customWidth="1"/>
    <col min="5637" max="5637" width="5.109375" style="101" bestFit="1" customWidth="1"/>
    <col min="5638" max="5638" width="4.5546875" style="101" bestFit="1" customWidth="1"/>
    <col min="5639" max="5885" width="9.109375" style="101"/>
    <col min="5886" max="5886" width="3.5546875" style="101" customWidth="1"/>
    <col min="5887" max="5887" width="4.5546875" style="101" bestFit="1" customWidth="1"/>
    <col min="5888" max="5888" width="30" style="101" bestFit="1" customWidth="1"/>
    <col min="5889" max="5889" width="8" style="101" bestFit="1" customWidth="1"/>
    <col min="5890" max="5890" width="7" style="101" bestFit="1" customWidth="1"/>
    <col min="5891" max="5892" width="9.5546875" style="101" customWidth="1"/>
    <col min="5893" max="5893" width="5.109375" style="101" bestFit="1" customWidth="1"/>
    <col min="5894" max="5894" width="4.5546875" style="101" bestFit="1" customWidth="1"/>
    <col min="5895" max="6141" width="9.109375" style="101"/>
    <col min="6142" max="6142" width="3.5546875" style="101" customWidth="1"/>
    <col min="6143" max="6143" width="4.5546875" style="101" bestFit="1" customWidth="1"/>
    <col min="6144" max="6144" width="30" style="101" bestFit="1" customWidth="1"/>
    <col min="6145" max="6145" width="8" style="101" bestFit="1" customWidth="1"/>
    <col min="6146" max="6146" width="7" style="101" bestFit="1" customWidth="1"/>
    <col min="6147" max="6148" width="9.5546875" style="101" customWidth="1"/>
    <col min="6149" max="6149" width="5.109375" style="101" bestFit="1" customWidth="1"/>
    <col min="6150" max="6150" width="4.5546875" style="101" bestFit="1" customWidth="1"/>
    <col min="6151" max="6397" width="9.109375" style="101"/>
    <col min="6398" max="6398" width="3.5546875" style="101" customWidth="1"/>
    <col min="6399" max="6399" width="4.5546875" style="101" bestFit="1" customWidth="1"/>
    <col min="6400" max="6400" width="30" style="101" bestFit="1" customWidth="1"/>
    <col min="6401" max="6401" width="8" style="101" bestFit="1" customWidth="1"/>
    <col min="6402" max="6402" width="7" style="101" bestFit="1" customWidth="1"/>
    <col min="6403" max="6404" width="9.5546875" style="101" customWidth="1"/>
    <col min="6405" max="6405" width="5.109375" style="101" bestFit="1" customWidth="1"/>
    <col min="6406" max="6406" width="4.5546875" style="101" bestFit="1" customWidth="1"/>
    <col min="6407" max="6653" width="9.109375" style="101"/>
    <col min="6654" max="6654" width="3.5546875" style="101" customWidth="1"/>
    <col min="6655" max="6655" width="4.5546875" style="101" bestFit="1" customWidth="1"/>
    <col min="6656" max="6656" width="30" style="101" bestFit="1" customWidth="1"/>
    <col min="6657" max="6657" width="8" style="101" bestFit="1" customWidth="1"/>
    <col min="6658" max="6658" width="7" style="101" bestFit="1" customWidth="1"/>
    <col min="6659" max="6660" width="9.5546875" style="101" customWidth="1"/>
    <col min="6661" max="6661" width="5.109375" style="101" bestFit="1" customWidth="1"/>
    <col min="6662" max="6662" width="4.5546875" style="101" bestFit="1" customWidth="1"/>
    <col min="6663" max="6909" width="9.109375" style="101"/>
    <col min="6910" max="6910" width="3.5546875" style="101" customWidth="1"/>
    <col min="6911" max="6911" width="4.5546875" style="101" bestFit="1" customWidth="1"/>
    <col min="6912" max="6912" width="30" style="101" bestFit="1" customWidth="1"/>
    <col min="6913" max="6913" width="8" style="101" bestFit="1" customWidth="1"/>
    <col min="6914" max="6914" width="7" style="101" bestFit="1" customWidth="1"/>
    <col min="6915" max="6916" width="9.5546875" style="101" customWidth="1"/>
    <col min="6917" max="6917" width="5.109375" style="101" bestFit="1" customWidth="1"/>
    <col min="6918" max="6918" width="4.5546875" style="101" bestFit="1" customWidth="1"/>
    <col min="6919" max="7165" width="9.109375" style="101"/>
    <col min="7166" max="7166" width="3.5546875" style="101" customWidth="1"/>
    <col min="7167" max="7167" width="4.5546875" style="101" bestFit="1" customWidth="1"/>
    <col min="7168" max="7168" width="30" style="101" bestFit="1" customWidth="1"/>
    <col min="7169" max="7169" width="8" style="101" bestFit="1" customWidth="1"/>
    <col min="7170" max="7170" width="7" style="101" bestFit="1" customWidth="1"/>
    <col min="7171" max="7172" width="9.5546875" style="101" customWidth="1"/>
    <col min="7173" max="7173" width="5.109375" style="101" bestFit="1" customWidth="1"/>
    <col min="7174" max="7174" width="4.5546875" style="101" bestFit="1" customWidth="1"/>
    <col min="7175" max="7421" width="9.109375" style="101"/>
    <col min="7422" max="7422" width="3.5546875" style="101" customWidth="1"/>
    <col min="7423" max="7423" width="4.5546875" style="101" bestFit="1" customWidth="1"/>
    <col min="7424" max="7424" width="30" style="101" bestFit="1" customWidth="1"/>
    <col min="7425" max="7425" width="8" style="101" bestFit="1" customWidth="1"/>
    <col min="7426" max="7426" width="7" style="101" bestFit="1" customWidth="1"/>
    <col min="7427" max="7428" width="9.5546875" style="101" customWidth="1"/>
    <col min="7429" max="7429" width="5.109375" style="101" bestFit="1" customWidth="1"/>
    <col min="7430" max="7430" width="4.5546875" style="101" bestFit="1" customWidth="1"/>
    <col min="7431" max="7677" width="9.109375" style="101"/>
    <col min="7678" max="7678" width="3.5546875" style="101" customWidth="1"/>
    <col min="7679" max="7679" width="4.5546875" style="101" bestFit="1" customWidth="1"/>
    <col min="7680" max="7680" width="30" style="101" bestFit="1" customWidth="1"/>
    <col min="7681" max="7681" width="8" style="101" bestFit="1" customWidth="1"/>
    <col min="7682" max="7682" width="7" style="101" bestFit="1" customWidth="1"/>
    <col min="7683" max="7684" width="9.5546875" style="101" customWidth="1"/>
    <col min="7685" max="7685" width="5.109375" style="101" bestFit="1" customWidth="1"/>
    <col min="7686" max="7686" width="4.5546875" style="101" bestFit="1" customWidth="1"/>
    <col min="7687" max="7933" width="9.109375" style="101"/>
    <col min="7934" max="7934" width="3.5546875" style="101" customWidth="1"/>
    <col min="7935" max="7935" width="4.5546875" style="101" bestFit="1" customWidth="1"/>
    <col min="7936" max="7936" width="30" style="101" bestFit="1" customWidth="1"/>
    <col min="7937" max="7937" width="8" style="101" bestFit="1" customWidth="1"/>
    <col min="7938" max="7938" width="7" style="101" bestFit="1" customWidth="1"/>
    <col min="7939" max="7940" width="9.5546875" style="101" customWidth="1"/>
    <col min="7941" max="7941" width="5.109375" style="101" bestFit="1" customWidth="1"/>
    <col min="7942" max="7942" width="4.5546875" style="101" bestFit="1" customWidth="1"/>
    <col min="7943" max="8189" width="9.109375" style="101"/>
    <col min="8190" max="8190" width="3.5546875" style="101" customWidth="1"/>
    <col min="8191" max="8191" width="4.5546875" style="101" bestFit="1" customWidth="1"/>
    <col min="8192" max="8192" width="30" style="101" bestFit="1" customWidth="1"/>
    <col min="8193" max="8193" width="8" style="101" bestFit="1" customWidth="1"/>
    <col min="8194" max="8194" width="7" style="101" bestFit="1" customWidth="1"/>
    <col min="8195" max="8196" width="9.5546875" style="101" customWidth="1"/>
    <col min="8197" max="8197" width="5.109375" style="101" bestFit="1" customWidth="1"/>
    <col min="8198" max="8198" width="4.5546875" style="101" bestFit="1" customWidth="1"/>
    <col min="8199" max="8445" width="9.109375" style="101"/>
    <col min="8446" max="8446" width="3.5546875" style="101" customWidth="1"/>
    <col min="8447" max="8447" width="4.5546875" style="101" bestFit="1" customWidth="1"/>
    <col min="8448" max="8448" width="30" style="101" bestFit="1" customWidth="1"/>
    <col min="8449" max="8449" width="8" style="101" bestFit="1" customWidth="1"/>
    <col min="8450" max="8450" width="7" style="101" bestFit="1" customWidth="1"/>
    <col min="8451" max="8452" width="9.5546875" style="101" customWidth="1"/>
    <col min="8453" max="8453" width="5.109375" style="101" bestFit="1" customWidth="1"/>
    <col min="8454" max="8454" width="4.5546875" style="101" bestFit="1" customWidth="1"/>
    <col min="8455" max="8701" width="9.109375" style="101"/>
    <col min="8702" max="8702" width="3.5546875" style="101" customWidth="1"/>
    <col min="8703" max="8703" width="4.5546875" style="101" bestFit="1" customWidth="1"/>
    <col min="8704" max="8704" width="30" style="101" bestFit="1" customWidth="1"/>
    <col min="8705" max="8705" width="8" style="101" bestFit="1" customWidth="1"/>
    <col min="8706" max="8706" width="7" style="101" bestFit="1" customWidth="1"/>
    <col min="8707" max="8708" width="9.5546875" style="101" customWidth="1"/>
    <col min="8709" max="8709" width="5.109375" style="101" bestFit="1" customWidth="1"/>
    <col min="8710" max="8710" width="4.5546875" style="101" bestFit="1" customWidth="1"/>
    <col min="8711" max="8957" width="9.109375" style="101"/>
    <col min="8958" max="8958" width="3.5546875" style="101" customWidth="1"/>
    <col min="8959" max="8959" width="4.5546875" style="101" bestFit="1" customWidth="1"/>
    <col min="8960" max="8960" width="30" style="101" bestFit="1" customWidth="1"/>
    <col min="8961" max="8961" width="8" style="101" bestFit="1" customWidth="1"/>
    <col min="8962" max="8962" width="7" style="101" bestFit="1" customWidth="1"/>
    <col min="8963" max="8964" width="9.5546875" style="101" customWidth="1"/>
    <col min="8965" max="8965" width="5.109375" style="101" bestFit="1" customWidth="1"/>
    <col min="8966" max="8966" width="4.5546875" style="101" bestFit="1" customWidth="1"/>
    <col min="8967" max="9213" width="9.109375" style="101"/>
    <col min="9214" max="9214" width="3.5546875" style="101" customWidth="1"/>
    <col min="9215" max="9215" width="4.5546875" style="101" bestFit="1" customWidth="1"/>
    <col min="9216" max="9216" width="30" style="101" bestFit="1" customWidth="1"/>
    <col min="9217" max="9217" width="8" style="101" bestFit="1" customWidth="1"/>
    <col min="9218" max="9218" width="7" style="101" bestFit="1" customWidth="1"/>
    <col min="9219" max="9220" width="9.5546875" style="101" customWidth="1"/>
    <col min="9221" max="9221" width="5.109375" style="101" bestFit="1" customWidth="1"/>
    <col min="9222" max="9222" width="4.5546875" style="101" bestFit="1" customWidth="1"/>
    <col min="9223" max="9469" width="9.109375" style="101"/>
    <col min="9470" max="9470" width="3.5546875" style="101" customWidth="1"/>
    <col min="9471" max="9471" width="4.5546875" style="101" bestFit="1" customWidth="1"/>
    <col min="9472" max="9472" width="30" style="101" bestFit="1" customWidth="1"/>
    <col min="9473" max="9473" width="8" style="101" bestFit="1" customWidth="1"/>
    <col min="9474" max="9474" width="7" style="101" bestFit="1" customWidth="1"/>
    <col min="9475" max="9476" width="9.5546875" style="101" customWidth="1"/>
    <col min="9477" max="9477" width="5.109375" style="101" bestFit="1" customWidth="1"/>
    <col min="9478" max="9478" width="4.5546875" style="101" bestFit="1" customWidth="1"/>
    <col min="9479" max="9725" width="9.109375" style="101"/>
    <col min="9726" max="9726" width="3.5546875" style="101" customWidth="1"/>
    <col min="9727" max="9727" width="4.5546875" style="101" bestFit="1" customWidth="1"/>
    <col min="9728" max="9728" width="30" style="101" bestFit="1" customWidth="1"/>
    <col min="9729" max="9729" width="8" style="101" bestFit="1" customWidth="1"/>
    <col min="9730" max="9730" width="7" style="101" bestFit="1" customWidth="1"/>
    <col min="9731" max="9732" width="9.5546875" style="101" customWidth="1"/>
    <col min="9733" max="9733" width="5.109375" style="101" bestFit="1" customWidth="1"/>
    <col min="9734" max="9734" width="4.5546875" style="101" bestFit="1" customWidth="1"/>
    <col min="9735" max="9981" width="9.109375" style="101"/>
    <col min="9982" max="9982" width="3.5546875" style="101" customWidth="1"/>
    <col min="9983" max="9983" width="4.5546875" style="101" bestFit="1" customWidth="1"/>
    <col min="9984" max="9984" width="30" style="101" bestFit="1" customWidth="1"/>
    <col min="9985" max="9985" width="8" style="101" bestFit="1" customWidth="1"/>
    <col min="9986" max="9986" width="7" style="101" bestFit="1" customWidth="1"/>
    <col min="9987" max="9988" width="9.5546875" style="101" customWidth="1"/>
    <col min="9989" max="9989" width="5.109375" style="101" bestFit="1" customWidth="1"/>
    <col min="9990" max="9990" width="4.5546875" style="101" bestFit="1" customWidth="1"/>
    <col min="9991" max="10237" width="9.109375" style="101"/>
    <col min="10238" max="10238" width="3.5546875" style="101" customWidth="1"/>
    <col min="10239" max="10239" width="4.5546875" style="101" bestFit="1" customWidth="1"/>
    <col min="10240" max="10240" width="30" style="101" bestFit="1" customWidth="1"/>
    <col min="10241" max="10241" width="8" style="101" bestFit="1" customWidth="1"/>
    <col min="10242" max="10242" width="7" style="101" bestFit="1" customWidth="1"/>
    <col min="10243" max="10244" width="9.5546875" style="101" customWidth="1"/>
    <col min="10245" max="10245" width="5.109375" style="101" bestFit="1" customWidth="1"/>
    <col min="10246" max="10246" width="4.5546875" style="101" bestFit="1" customWidth="1"/>
    <col min="10247" max="10493" width="9.109375" style="101"/>
    <col min="10494" max="10494" width="3.5546875" style="101" customWidth="1"/>
    <col min="10495" max="10495" width="4.5546875" style="101" bestFit="1" customWidth="1"/>
    <col min="10496" max="10496" width="30" style="101" bestFit="1" customWidth="1"/>
    <col min="10497" max="10497" width="8" style="101" bestFit="1" customWidth="1"/>
    <col min="10498" max="10498" width="7" style="101" bestFit="1" customWidth="1"/>
    <col min="10499" max="10500" width="9.5546875" style="101" customWidth="1"/>
    <col min="10501" max="10501" width="5.109375" style="101" bestFit="1" customWidth="1"/>
    <col min="10502" max="10502" width="4.5546875" style="101" bestFit="1" customWidth="1"/>
    <col min="10503" max="10749" width="9.109375" style="101"/>
    <col min="10750" max="10750" width="3.5546875" style="101" customWidth="1"/>
    <col min="10751" max="10751" width="4.5546875" style="101" bestFit="1" customWidth="1"/>
    <col min="10752" max="10752" width="30" style="101" bestFit="1" customWidth="1"/>
    <col min="10753" max="10753" width="8" style="101" bestFit="1" customWidth="1"/>
    <col min="10754" max="10754" width="7" style="101" bestFit="1" customWidth="1"/>
    <col min="10755" max="10756" width="9.5546875" style="101" customWidth="1"/>
    <col min="10757" max="10757" width="5.109375" style="101" bestFit="1" customWidth="1"/>
    <col min="10758" max="10758" width="4.5546875" style="101" bestFit="1" customWidth="1"/>
    <col min="10759" max="11005" width="9.109375" style="101"/>
    <col min="11006" max="11006" width="3.5546875" style="101" customWidth="1"/>
    <col min="11007" max="11007" width="4.5546875" style="101" bestFit="1" customWidth="1"/>
    <col min="11008" max="11008" width="30" style="101" bestFit="1" customWidth="1"/>
    <col min="11009" max="11009" width="8" style="101" bestFit="1" customWidth="1"/>
    <col min="11010" max="11010" width="7" style="101" bestFit="1" customWidth="1"/>
    <col min="11011" max="11012" width="9.5546875" style="101" customWidth="1"/>
    <col min="11013" max="11013" width="5.109375" style="101" bestFit="1" customWidth="1"/>
    <col min="11014" max="11014" width="4.5546875" style="101" bestFit="1" customWidth="1"/>
    <col min="11015" max="11261" width="9.109375" style="101"/>
    <col min="11262" max="11262" width="3.5546875" style="101" customWidth="1"/>
    <col min="11263" max="11263" width="4.5546875" style="101" bestFit="1" customWidth="1"/>
    <col min="11264" max="11264" width="30" style="101" bestFit="1" customWidth="1"/>
    <col min="11265" max="11265" width="8" style="101" bestFit="1" customWidth="1"/>
    <col min="11266" max="11266" width="7" style="101" bestFit="1" customWidth="1"/>
    <col min="11267" max="11268" width="9.5546875" style="101" customWidth="1"/>
    <col min="11269" max="11269" width="5.109375" style="101" bestFit="1" customWidth="1"/>
    <col min="11270" max="11270" width="4.5546875" style="101" bestFit="1" customWidth="1"/>
    <col min="11271" max="11517" width="9.109375" style="101"/>
    <col min="11518" max="11518" width="3.5546875" style="101" customWidth="1"/>
    <col min="11519" max="11519" width="4.5546875" style="101" bestFit="1" customWidth="1"/>
    <col min="11520" max="11520" width="30" style="101" bestFit="1" customWidth="1"/>
    <col min="11521" max="11521" width="8" style="101" bestFit="1" customWidth="1"/>
    <col min="11522" max="11522" width="7" style="101" bestFit="1" customWidth="1"/>
    <col min="11523" max="11524" width="9.5546875" style="101" customWidth="1"/>
    <col min="11525" max="11525" width="5.109375" style="101" bestFit="1" customWidth="1"/>
    <col min="11526" max="11526" width="4.5546875" style="101" bestFit="1" customWidth="1"/>
    <col min="11527" max="11773" width="9.109375" style="101"/>
    <col min="11774" max="11774" width="3.5546875" style="101" customWidth="1"/>
    <col min="11775" max="11775" width="4.5546875" style="101" bestFit="1" customWidth="1"/>
    <col min="11776" max="11776" width="30" style="101" bestFit="1" customWidth="1"/>
    <col min="11777" max="11777" width="8" style="101" bestFit="1" customWidth="1"/>
    <col min="11778" max="11778" width="7" style="101" bestFit="1" customWidth="1"/>
    <col min="11779" max="11780" width="9.5546875" style="101" customWidth="1"/>
    <col min="11781" max="11781" width="5.109375" style="101" bestFit="1" customWidth="1"/>
    <col min="11782" max="11782" width="4.5546875" style="101" bestFit="1" customWidth="1"/>
    <col min="11783" max="12029" width="9.109375" style="101"/>
    <col min="12030" max="12030" width="3.5546875" style="101" customWidth="1"/>
    <col min="12031" max="12031" width="4.5546875" style="101" bestFit="1" customWidth="1"/>
    <col min="12032" max="12032" width="30" style="101" bestFit="1" customWidth="1"/>
    <col min="12033" max="12033" width="8" style="101" bestFit="1" customWidth="1"/>
    <col min="12034" max="12034" width="7" style="101" bestFit="1" customWidth="1"/>
    <col min="12035" max="12036" width="9.5546875" style="101" customWidth="1"/>
    <col min="12037" max="12037" width="5.109375" style="101" bestFit="1" customWidth="1"/>
    <col min="12038" max="12038" width="4.5546875" style="101" bestFit="1" customWidth="1"/>
    <col min="12039" max="12285" width="9.109375" style="101"/>
    <col min="12286" max="12286" width="3.5546875" style="101" customWidth="1"/>
    <col min="12287" max="12287" width="4.5546875" style="101" bestFit="1" customWidth="1"/>
    <col min="12288" max="12288" width="30" style="101" bestFit="1" customWidth="1"/>
    <col min="12289" max="12289" width="8" style="101" bestFit="1" customWidth="1"/>
    <col min="12290" max="12290" width="7" style="101" bestFit="1" customWidth="1"/>
    <col min="12291" max="12292" width="9.5546875" style="101" customWidth="1"/>
    <col min="12293" max="12293" width="5.109375" style="101" bestFit="1" customWidth="1"/>
    <col min="12294" max="12294" width="4.5546875" style="101" bestFit="1" customWidth="1"/>
    <col min="12295" max="12541" width="9.109375" style="101"/>
    <col min="12542" max="12542" width="3.5546875" style="101" customWidth="1"/>
    <col min="12543" max="12543" width="4.5546875" style="101" bestFit="1" customWidth="1"/>
    <col min="12544" max="12544" width="30" style="101" bestFit="1" customWidth="1"/>
    <col min="12545" max="12545" width="8" style="101" bestFit="1" customWidth="1"/>
    <col min="12546" max="12546" width="7" style="101" bestFit="1" customWidth="1"/>
    <col min="12547" max="12548" width="9.5546875" style="101" customWidth="1"/>
    <col min="12549" max="12549" width="5.109375" style="101" bestFit="1" customWidth="1"/>
    <col min="12550" max="12550" width="4.5546875" style="101" bestFit="1" customWidth="1"/>
    <col min="12551" max="12797" width="9.109375" style="101"/>
    <col min="12798" max="12798" width="3.5546875" style="101" customWidth="1"/>
    <col min="12799" max="12799" width="4.5546875" style="101" bestFit="1" customWidth="1"/>
    <col min="12800" max="12800" width="30" style="101" bestFit="1" customWidth="1"/>
    <col min="12801" max="12801" width="8" style="101" bestFit="1" customWidth="1"/>
    <col min="12802" max="12802" width="7" style="101" bestFit="1" customWidth="1"/>
    <col min="12803" max="12804" width="9.5546875" style="101" customWidth="1"/>
    <col min="12805" max="12805" width="5.109375" style="101" bestFit="1" customWidth="1"/>
    <col min="12806" max="12806" width="4.5546875" style="101" bestFit="1" customWidth="1"/>
    <col min="12807" max="13053" width="9.109375" style="101"/>
    <col min="13054" max="13054" width="3.5546875" style="101" customWidth="1"/>
    <col min="13055" max="13055" width="4.5546875" style="101" bestFit="1" customWidth="1"/>
    <col min="13056" max="13056" width="30" style="101" bestFit="1" customWidth="1"/>
    <col min="13057" max="13057" width="8" style="101" bestFit="1" customWidth="1"/>
    <col min="13058" max="13058" width="7" style="101" bestFit="1" customWidth="1"/>
    <col min="13059" max="13060" width="9.5546875" style="101" customWidth="1"/>
    <col min="13061" max="13061" width="5.109375" style="101" bestFit="1" customWidth="1"/>
    <col min="13062" max="13062" width="4.5546875" style="101" bestFit="1" customWidth="1"/>
    <col min="13063" max="13309" width="9.109375" style="101"/>
    <col min="13310" max="13310" width="3.5546875" style="101" customWidth="1"/>
    <col min="13311" max="13311" width="4.5546875" style="101" bestFit="1" customWidth="1"/>
    <col min="13312" max="13312" width="30" style="101" bestFit="1" customWidth="1"/>
    <col min="13313" max="13313" width="8" style="101" bestFit="1" customWidth="1"/>
    <col min="13314" max="13314" width="7" style="101" bestFit="1" customWidth="1"/>
    <col min="13315" max="13316" width="9.5546875" style="101" customWidth="1"/>
    <col min="13317" max="13317" width="5.109375" style="101" bestFit="1" customWidth="1"/>
    <col min="13318" max="13318" width="4.5546875" style="101" bestFit="1" customWidth="1"/>
    <col min="13319" max="13565" width="9.109375" style="101"/>
    <col min="13566" max="13566" width="3.5546875" style="101" customWidth="1"/>
    <col min="13567" max="13567" width="4.5546875" style="101" bestFit="1" customWidth="1"/>
    <col min="13568" max="13568" width="30" style="101" bestFit="1" customWidth="1"/>
    <col min="13569" max="13569" width="8" style="101" bestFit="1" customWidth="1"/>
    <col min="13570" max="13570" width="7" style="101" bestFit="1" customWidth="1"/>
    <col min="13571" max="13572" width="9.5546875" style="101" customWidth="1"/>
    <col min="13573" max="13573" width="5.109375" style="101" bestFit="1" customWidth="1"/>
    <col min="13574" max="13574" width="4.5546875" style="101" bestFit="1" customWidth="1"/>
    <col min="13575" max="13821" width="9.109375" style="101"/>
    <col min="13822" max="13822" width="3.5546875" style="101" customWidth="1"/>
    <col min="13823" max="13823" width="4.5546875" style="101" bestFit="1" customWidth="1"/>
    <col min="13824" max="13824" width="30" style="101" bestFit="1" customWidth="1"/>
    <col min="13825" max="13825" width="8" style="101" bestFit="1" customWidth="1"/>
    <col min="13826" max="13826" width="7" style="101" bestFit="1" customWidth="1"/>
    <col min="13827" max="13828" width="9.5546875" style="101" customWidth="1"/>
    <col min="13829" max="13829" width="5.109375" style="101" bestFit="1" customWidth="1"/>
    <col min="13830" max="13830" width="4.5546875" style="101" bestFit="1" customWidth="1"/>
    <col min="13831" max="14077" width="9.109375" style="101"/>
    <col min="14078" max="14078" width="3.5546875" style="101" customWidth="1"/>
    <col min="14079" max="14079" width="4.5546875" style="101" bestFit="1" customWidth="1"/>
    <col min="14080" max="14080" width="30" style="101" bestFit="1" customWidth="1"/>
    <col min="14081" max="14081" width="8" style="101" bestFit="1" customWidth="1"/>
    <col min="14082" max="14082" width="7" style="101" bestFit="1" customWidth="1"/>
    <col min="14083" max="14084" width="9.5546875" style="101" customWidth="1"/>
    <col min="14085" max="14085" width="5.109375" style="101" bestFit="1" customWidth="1"/>
    <col min="14086" max="14086" width="4.5546875" style="101" bestFit="1" customWidth="1"/>
    <col min="14087" max="14333" width="9.109375" style="101"/>
    <col min="14334" max="14334" width="3.5546875" style="101" customWidth="1"/>
    <col min="14335" max="14335" width="4.5546875" style="101" bestFit="1" customWidth="1"/>
    <col min="14336" max="14336" width="30" style="101" bestFit="1" customWidth="1"/>
    <col min="14337" max="14337" width="8" style="101" bestFit="1" customWidth="1"/>
    <col min="14338" max="14338" width="7" style="101" bestFit="1" customWidth="1"/>
    <col min="14339" max="14340" width="9.5546875" style="101" customWidth="1"/>
    <col min="14341" max="14341" width="5.109375" style="101" bestFit="1" customWidth="1"/>
    <col min="14342" max="14342" width="4.5546875" style="101" bestFit="1" customWidth="1"/>
    <col min="14343" max="14589" width="9.109375" style="101"/>
    <col min="14590" max="14590" width="3.5546875" style="101" customWidth="1"/>
    <col min="14591" max="14591" width="4.5546875" style="101" bestFit="1" customWidth="1"/>
    <col min="14592" max="14592" width="30" style="101" bestFit="1" customWidth="1"/>
    <col min="14593" max="14593" width="8" style="101" bestFit="1" customWidth="1"/>
    <col min="14594" max="14594" width="7" style="101" bestFit="1" customWidth="1"/>
    <col min="14595" max="14596" width="9.5546875" style="101" customWidth="1"/>
    <col min="14597" max="14597" width="5.109375" style="101" bestFit="1" customWidth="1"/>
    <col min="14598" max="14598" width="4.5546875" style="101" bestFit="1" customWidth="1"/>
    <col min="14599" max="14845" width="9.109375" style="101"/>
    <col min="14846" max="14846" width="3.5546875" style="101" customWidth="1"/>
    <col min="14847" max="14847" width="4.5546875" style="101" bestFit="1" customWidth="1"/>
    <col min="14848" max="14848" width="30" style="101" bestFit="1" customWidth="1"/>
    <col min="14849" max="14849" width="8" style="101" bestFit="1" customWidth="1"/>
    <col min="14850" max="14850" width="7" style="101" bestFit="1" customWidth="1"/>
    <col min="14851" max="14852" width="9.5546875" style="101" customWidth="1"/>
    <col min="14853" max="14853" width="5.109375" style="101" bestFit="1" customWidth="1"/>
    <col min="14854" max="14854" width="4.5546875" style="101" bestFit="1" customWidth="1"/>
    <col min="14855" max="15101" width="9.109375" style="101"/>
    <col min="15102" max="15102" width="3.5546875" style="101" customWidth="1"/>
    <col min="15103" max="15103" width="4.5546875" style="101" bestFit="1" customWidth="1"/>
    <col min="15104" max="15104" width="30" style="101" bestFit="1" customWidth="1"/>
    <col min="15105" max="15105" width="8" style="101" bestFit="1" customWidth="1"/>
    <col min="15106" max="15106" width="7" style="101" bestFit="1" customWidth="1"/>
    <col min="15107" max="15108" width="9.5546875" style="101" customWidth="1"/>
    <col min="15109" max="15109" width="5.109375" style="101" bestFit="1" customWidth="1"/>
    <col min="15110" max="15110" width="4.5546875" style="101" bestFit="1" customWidth="1"/>
    <col min="15111" max="15357" width="9.109375" style="101"/>
    <col min="15358" max="15358" width="3.5546875" style="101" customWidth="1"/>
    <col min="15359" max="15359" width="4.5546875" style="101" bestFit="1" customWidth="1"/>
    <col min="15360" max="15360" width="30" style="101" bestFit="1" customWidth="1"/>
    <col min="15361" max="15361" width="8" style="101" bestFit="1" customWidth="1"/>
    <col min="15362" max="15362" width="7" style="101" bestFit="1" customWidth="1"/>
    <col min="15363" max="15364" width="9.5546875" style="101" customWidth="1"/>
    <col min="15365" max="15365" width="5.109375" style="101" bestFit="1" customWidth="1"/>
    <col min="15366" max="15366" width="4.5546875" style="101" bestFit="1" customWidth="1"/>
    <col min="15367" max="15613" width="9.109375" style="101"/>
    <col min="15614" max="15614" width="3.5546875" style="101" customWidth="1"/>
    <col min="15615" max="15615" width="4.5546875" style="101" bestFit="1" customWidth="1"/>
    <col min="15616" max="15616" width="30" style="101" bestFit="1" customWidth="1"/>
    <col min="15617" max="15617" width="8" style="101" bestFit="1" customWidth="1"/>
    <col min="15618" max="15618" width="7" style="101" bestFit="1" customWidth="1"/>
    <col min="15619" max="15620" width="9.5546875" style="101" customWidth="1"/>
    <col min="15621" max="15621" width="5.109375" style="101" bestFit="1" customWidth="1"/>
    <col min="15622" max="15622" width="4.5546875" style="101" bestFit="1" customWidth="1"/>
    <col min="15623" max="15869" width="9.109375" style="101"/>
    <col min="15870" max="15870" width="3.5546875" style="101" customWidth="1"/>
    <col min="15871" max="15871" width="4.5546875" style="101" bestFit="1" customWidth="1"/>
    <col min="15872" max="15872" width="30" style="101" bestFit="1" customWidth="1"/>
    <col min="15873" max="15873" width="8" style="101" bestFit="1" customWidth="1"/>
    <col min="15874" max="15874" width="7" style="101" bestFit="1" customWidth="1"/>
    <col min="15875" max="15876" width="9.5546875" style="101" customWidth="1"/>
    <col min="15877" max="15877" width="5.109375" style="101" bestFit="1" customWidth="1"/>
    <col min="15878" max="15878" width="4.5546875" style="101" bestFit="1" customWidth="1"/>
    <col min="15879" max="16125" width="9.109375" style="101"/>
    <col min="16126" max="16126" width="3.5546875" style="101" customWidth="1"/>
    <col min="16127" max="16127" width="4.5546875" style="101" bestFit="1" customWidth="1"/>
    <col min="16128" max="16128" width="30" style="101" bestFit="1" customWidth="1"/>
    <col min="16129" max="16129" width="8" style="101" bestFit="1" customWidth="1"/>
    <col min="16130" max="16130" width="7" style="101" bestFit="1" customWidth="1"/>
    <col min="16131" max="16132" width="9.5546875" style="101" customWidth="1"/>
    <col min="16133" max="16133" width="5.109375" style="101" bestFit="1" customWidth="1"/>
    <col min="16134" max="16134" width="4.5546875" style="101" bestFit="1" customWidth="1"/>
    <col min="16135" max="16384" width="9.109375" style="101"/>
  </cols>
  <sheetData>
    <row r="1" spans="1:7" ht="13.2" hidden="1" x14ac:dyDescent="0.25">
      <c r="A1" s="99" t="s">
        <v>134</v>
      </c>
      <c r="B1" s="198"/>
      <c r="C1" s="199"/>
      <c r="D1" s="326">
        <f>COUNTIFS(F5:F15,"=Not Tested")</f>
        <v>0</v>
      </c>
      <c r="E1" s="326">
        <f>COUNTIFS(F5:F15,"=Fail")</f>
        <v>0</v>
      </c>
      <c r="F1" s="326">
        <f>D1+E1</f>
        <v>0</v>
      </c>
      <c r="G1" s="442"/>
    </row>
    <row r="2" spans="1:7" ht="17.399999999999999" x14ac:dyDescent="0.25">
      <c r="A2" s="102" t="s">
        <v>545</v>
      </c>
      <c r="B2" s="219" t="s">
        <v>910</v>
      </c>
      <c r="C2" s="199"/>
      <c r="D2" s="199"/>
      <c r="E2" s="199"/>
      <c r="F2" s="198"/>
      <c r="G2" s="442"/>
    </row>
    <row r="3" spans="1:7" s="201" customFormat="1" ht="23.25" customHeight="1" x14ac:dyDescent="0.25">
      <c r="A3" s="200"/>
      <c r="B3" s="665" t="s">
        <v>831</v>
      </c>
      <c r="C3" s="667" t="s">
        <v>911</v>
      </c>
      <c r="D3" s="669" t="s">
        <v>912</v>
      </c>
      <c r="E3" s="669"/>
      <c r="F3" s="212" t="s">
        <v>96</v>
      </c>
      <c r="G3" s="139" t="s">
        <v>553</v>
      </c>
    </row>
    <row r="4" spans="1:7" s="203" customFormat="1" ht="14.25" customHeight="1" thickBot="1" x14ac:dyDescent="0.3">
      <c r="A4" s="202"/>
      <c r="B4" s="666"/>
      <c r="C4" s="668"/>
      <c r="D4" s="211" t="s">
        <v>835</v>
      </c>
      <c r="E4" s="211" t="s">
        <v>836</v>
      </c>
      <c r="F4" s="213"/>
      <c r="G4" s="214"/>
    </row>
    <row r="5" spans="1:7" ht="14.1" customHeight="1" thickTop="1" x14ac:dyDescent="0.25">
      <c r="A5" s="199"/>
      <c r="B5" s="205">
        <v>3</v>
      </c>
      <c r="C5" s="206" t="s">
        <v>913</v>
      </c>
      <c r="D5" s="205" t="s">
        <v>914</v>
      </c>
      <c r="E5" s="207">
        <v>6</v>
      </c>
      <c r="F5" s="338" t="s">
        <v>90</v>
      </c>
      <c r="G5" s="125"/>
    </row>
    <row r="6" spans="1:7" ht="14.1" customHeight="1" x14ac:dyDescent="0.25">
      <c r="A6" s="199"/>
      <c r="B6" s="208">
        <v>4</v>
      </c>
      <c r="C6" s="209" t="s">
        <v>915</v>
      </c>
      <c r="D6" s="208">
        <v>0</v>
      </c>
      <c r="E6" s="210">
        <v>0</v>
      </c>
      <c r="F6" s="338" t="s">
        <v>90</v>
      </c>
      <c r="G6" s="125"/>
    </row>
    <row r="7" spans="1:7" ht="14.1" customHeight="1" x14ac:dyDescent="0.25">
      <c r="A7" s="199"/>
      <c r="B7" s="205">
        <v>5</v>
      </c>
      <c r="C7" s="209" t="s">
        <v>916</v>
      </c>
      <c r="D7" s="208">
        <v>0</v>
      </c>
      <c r="E7" s="210">
        <v>0</v>
      </c>
      <c r="F7" s="338" t="s">
        <v>90</v>
      </c>
      <c r="G7" s="125"/>
    </row>
    <row r="8" spans="1:7" ht="14.1" customHeight="1" x14ac:dyDescent="0.25">
      <c r="A8" s="199"/>
      <c r="B8" s="208">
        <v>6</v>
      </c>
      <c r="C8" s="209" t="s">
        <v>917</v>
      </c>
      <c r="D8" s="208">
        <v>0</v>
      </c>
      <c r="E8" s="210">
        <v>0</v>
      </c>
      <c r="F8" s="338" t="s">
        <v>90</v>
      </c>
      <c r="G8" s="125"/>
    </row>
    <row r="9" spans="1:7" ht="14.1" customHeight="1" x14ac:dyDescent="0.25">
      <c r="A9" s="199"/>
      <c r="B9" s="205">
        <v>7</v>
      </c>
      <c r="C9" s="209" t="s">
        <v>918</v>
      </c>
      <c r="D9" s="208">
        <v>0</v>
      </c>
      <c r="E9" s="210">
        <v>0</v>
      </c>
      <c r="F9" s="338" t="s">
        <v>90</v>
      </c>
      <c r="G9" s="125"/>
    </row>
    <row r="10" spans="1:7" ht="14.1" customHeight="1" x14ac:dyDescent="0.25">
      <c r="A10" s="199"/>
      <c r="B10" s="208">
        <v>8</v>
      </c>
      <c r="C10" s="209" t="s">
        <v>919</v>
      </c>
      <c r="D10" s="208">
        <v>0</v>
      </c>
      <c r="E10" s="210">
        <v>0</v>
      </c>
      <c r="F10" s="338" t="s">
        <v>90</v>
      </c>
      <c r="G10" s="125"/>
    </row>
    <row r="11" spans="1:7" ht="14.1" customHeight="1" x14ac:dyDescent="0.25">
      <c r="A11" s="199"/>
      <c r="B11" s="208">
        <v>9</v>
      </c>
      <c r="C11" s="209" t="s">
        <v>920</v>
      </c>
      <c r="D11" s="208">
        <v>0</v>
      </c>
      <c r="E11" s="210">
        <v>0</v>
      </c>
      <c r="F11" s="338" t="s">
        <v>90</v>
      </c>
      <c r="G11" s="125"/>
    </row>
    <row r="12" spans="1:7" ht="14.1" customHeight="1" x14ac:dyDescent="0.25">
      <c r="A12" s="199"/>
      <c r="B12" s="205">
        <v>10</v>
      </c>
      <c r="C12" s="209" t="s">
        <v>921</v>
      </c>
      <c r="D12" s="208">
        <v>0</v>
      </c>
      <c r="E12" s="210">
        <v>0</v>
      </c>
      <c r="F12" s="338" t="s">
        <v>90</v>
      </c>
      <c r="G12" s="125"/>
    </row>
    <row r="13" spans="1:7" ht="14.1" customHeight="1" x14ac:dyDescent="0.25">
      <c r="A13" s="199"/>
      <c r="B13" s="208">
        <v>11</v>
      </c>
      <c r="C13" s="209" t="s">
        <v>922</v>
      </c>
      <c r="D13" s="208">
        <v>0</v>
      </c>
      <c r="E13" s="210">
        <v>0</v>
      </c>
      <c r="F13" s="338" t="s">
        <v>90</v>
      </c>
      <c r="G13" s="125"/>
    </row>
    <row r="14" spans="1:7" ht="14.1" customHeight="1" x14ac:dyDescent="0.25">
      <c r="A14" s="199"/>
      <c r="B14" s="205">
        <v>12</v>
      </c>
      <c r="C14" s="209" t="s">
        <v>923</v>
      </c>
      <c r="D14" s="208">
        <v>0</v>
      </c>
      <c r="E14" s="210">
        <v>0</v>
      </c>
      <c r="F14" s="338" t="s">
        <v>90</v>
      </c>
      <c r="G14" s="125"/>
    </row>
    <row r="15" spans="1:7" ht="14.1" customHeight="1" x14ac:dyDescent="0.25">
      <c r="A15" s="199"/>
      <c r="B15" s="208">
        <v>13</v>
      </c>
      <c r="C15" s="209" t="s">
        <v>924</v>
      </c>
      <c r="D15" s="208">
        <v>0</v>
      </c>
      <c r="E15" s="210">
        <v>0</v>
      </c>
      <c r="F15" s="338" t="s">
        <v>90</v>
      </c>
      <c r="G15" s="123"/>
    </row>
    <row r="16" spans="1:7" x14ac:dyDescent="0.25">
      <c r="A16" s="199"/>
      <c r="B16" s="198"/>
      <c r="C16" s="199"/>
      <c r="D16" s="198"/>
      <c r="E16" s="198"/>
      <c r="F16" s="198"/>
      <c r="G16" s="442"/>
    </row>
    <row r="17" spans="6:7" ht="19.5" customHeight="1" x14ac:dyDescent="0.25">
      <c r="F17" s="328" t="str">
        <f>IF(SUM(F1)=0,"Pass","Fail")</f>
        <v>Pass</v>
      </c>
      <c r="G17" s="320" t="s">
        <v>925</v>
      </c>
    </row>
    <row r="18" spans="6:7" ht="13.2" x14ac:dyDescent="0.25">
      <c r="F18" s="80"/>
      <c r="G18" s="315"/>
    </row>
    <row r="19" spans="6:7" ht="13.2" x14ac:dyDescent="0.25">
      <c r="F19" s="80"/>
      <c r="G19" s="315"/>
    </row>
  </sheetData>
  <sheetProtection algorithmName="SHA-512" hashValue="LxMYMvmHcc+c9npg1fVgFsCKzxLEitDP1BRcYkrBOCSU9P8BCyJ+X0WCFdlhvUPxCn/U7zWuVusDrHI1HCE5eg==" saltValue="W3/8AbS2NoWY3EWOPZo50g==" spinCount="100000" sheet="1" selectLockedCells="1"/>
  <mergeCells count="3">
    <mergeCell ref="B3:B4"/>
    <mergeCell ref="C3:C4"/>
    <mergeCell ref="D3:E3"/>
  </mergeCells>
  <conditionalFormatting sqref="F17">
    <cfRule type="cellIs" dxfId="100" priority="22" operator="equal">
      <formula>"Pass"</formula>
    </cfRule>
    <cfRule type="cellIs" dxfId="99" priority="23" operator="equal">
      <formula>"Fail"</formula>
    </cfRule>
  </conditionalFormatting>
  <conditionalFormatting sqref="F5:F15">
    <cfRule type="expression" dxfId="98" priority="2" stopIfTrue="1">
      <formula>OR(F5="Pass",F5="NA")</formula>
    </cfRule>
  </conditionalFormatting>
  <dataValidations count="1">
    <dataValidation type="list" allowBlank="1" showInputMessage="1" showErrorMessage="1" sqref="WVM983055:WVN983056 F65529:F65542 JA65529:JB65542 SW65529:SX65542 ACS65529:ACT65542 AMO65529:AMP65542 AWK65529:AWL65542 BGG65529:BGH65542 BQC65529:BQD65542 BZY65529:BZZ65542 CJU65529:CJV65542 CTQ65529:CTR65542 DDM65529:DDN65542 DNI65529:DNJ65542 DXE65529:DXF65542 EHA65529:EHB65542 EQW65529:EQX65542 FAS65529:FAT65542 FKO65529:FKP65542 FUK65529:FUL65542 GEG65529:GEH65542 GOC65529:GOD65542 GXY65529:GXZ65542 HHU65529:HHV65542 HRQ65529:HRR65542 IBM65529:IBN65542 ILI65529:ILJ65542 IVE65529:IVF65542 JFA65529:JFB65542 JOW65529:JOX65542 JYS65529:JYT65542 KIO65529:KIP65542 KSK65529:KSL65542 LCG65529:LCH65542 LMC65529:LMD65542 LVY65529:LVZ65542 MFU65529:MFV65542 MPQ65529:MPR65542 MZM65529:MZN65542 NJI65529:NJJ65542 NTE65529:NTF65542 ODA65529:ODB65542 OMW65529:OMX65542 OWS65529:OWT65542 PGO65529:PGP65542 PQK65529:PQL65542 QAG65529:QAH65542 QKC65529:QKD65542 QTY65529:QTZ65542 RDU65529:RDV65542 RNQ65529:RNR65542 RXM65529:RXN65542 SHI65529:SHJ65542 SRE65529:SRF65542 TBA65529:TBB65542 TKW65529:TKX65542 TUS65529:TUT65542 UEO65529:UEP65542 UOK65529:UOL65542 UYG65529:UYH65542 VIC65529:VID65542 VRY65529:VRZ65542 WBU65529:WBV65542 WLQ65529:WLR65542 WVM65529:WVN65542 F131065:F131078 JA131065:JB131078 SW131065:SX131078 ACS131065:ACT131078 AMO131065:AMP131078 AWK131065:AWL131078 BGG131065:BGH131078 BQC131065:BQD131078 BZY131065:BZZ131078 CJU131065:CJV131078 CTQ131065:CTR131078 DDM131065:DDN131078 DNI131065:DNJ131078 DXE131065:DXF131078 EHA131065:EHB131078 EQW131065:EQX131078 FAS131065:FAT131078 FKO131065:FKP131078 FUK131065:FUL131078 GEG131065:GEH131078 GOC131065:GOD131078 GXY131065:GXZ131078 HHU131065:HHV131078 HRQ131065:HRR131078 IBM131065:IBN131078 ILI131065:ILJ131078 IVE131065:IVF131078 JFA131065:JFB131078 JOW131065:JOX131078 JYS131065:JYT131078 KIO131065:KIP131078 KSK131065:KSL131078 LCG131065:LCH131078 LMC131065:LMD131078 LVY131065:LVZ131078 MFU131065:MFV131078 MPQ131065:MPR131078 MZM131065:MZN131078 NJI131065:NJJ131078 NTE131065:NTF131078 ODA131065:ODB131078 OMW131065:OMX131078 OWS131065:OWT131078 PGO131065:PGP131078 PQK131065:PQL131078 QAG131065:QAH131078 QKC131065:QKD131078 QTY131065:QTZ131078 RDU131065:RDV131078 RNQ131065:RNR131078 RXM131065:RXN131078 SHI131065:SHJ131078 SRE131065:SRF131078 TBA131065:TBB131078 TKW131065:TKX131078 TUS131065:TUT131078 UEO131065:UEP131078 UOK131065:UOL131078 UYG131065:UYH131078 VIC131065:VID131078 VRY131065:VRZ131078 WBU131065:WBV131078 WLQ131065:WLR131078 WVM131065:WVN131078 F196601:F196614 JA196601:JB196614 SW196601:SX196614 ACS196601:ACT196614 AMO196601:AMP196614 AWK196601:AWL196614 BGG196601:BGH196614 BQC196601:BQD196614 BZY196601:BZZ196614 CJU196601:CJV196614 CTQ196601:CTR196614 DDM196601:DDN196614 DNI196601:DNJ196614 DXE196601:DXF196614 EHA196601:EHB196614 EQW196601:EQX196614 FAS196601:FAT196614 FKO196601:FKP196614 FUK196601:FUL196614 GEG196601:GEH196614 GOC196601:GOD196614 GXY196601:GXZ196614 HHU196601:HHV196614 HRQ196601:HRR196614 IBM196601:IBN196614 ILI196601:ILJ196614 IVE196601:IVF196614 JFA196601:JFB196614 JOW196601:JOX196614 JYS196601:JYT196614 KIO196601:KIP196614 KSK196601:KSL196614 LCG196601:LCH196614 LMC196601:LMD196614 LVY196601:LVZ196614 MFU196601:MFV196614 MPQ196601:MPR196614 MZM196601:MZN196614 NJI196601:NJJ196614 NTE196601:NTF196614 ODA196601:ODB196614 OMW196601:OMX196614 OWS196601:OWT196614 PGO196601:PGP196614 PQK196601:PQL196614 QAG196601:QAH196614 QKC196601:QKD196614 QTY196601:QTZ196614 RDU196601:RDV196614 RNQ196601:RNR196614 RXM196601:RXN196614 SHI196601:SHJ196614 SRE196601:SRF196614 TBA196601:TBB196614 TKW196601:TKX196614 TUS196601:TUT196614 UEO196601:UEP196614 UOK196601:UOL196614 UYG196601:UYH196614 VIC196601:VID196614 VRY196601:VRZ196614 WBU196601:WBV196614 WLQ196601:WLR196614 WVM196601:WVN196614 F262137:F262150 JA262137:JB262150 SW262137:SX262150 ACS262137:ACT262150 AMO262137:AMP262150 AWK262137:AWL262150 BGG262137:BGH262150 BQC262137:BQD262150 BZY262137:BZZ262150 CJU262137:CJV262150 CTQ262137:CTR262150 DDM262137:DDN262150 DNI262137:DNJ262150 DXE262137:DXF262150 EHA262137:EHB262150 EQW262137:EQX262150 FAS262137:FAT262150 FKO262137:FKP262150 FUK262137:FUL262150 GEG262137:GEH262150 GOC262137:GOD262150 GXY262137:GXZ262150 HHU262137:HHV262150 HRQ262137:HRR262150 IBM262137:IBN262150 ILI262137:ILJ262150 IVE262137:IVF262150 JFA262137:JFB262150 JOW262137:JOX262150 JYS262137:JYT262150 KIO262137:KIP262150 KSK262137:KSL262150 LCG262137:LCH262150 LMC262137:LMD262150 LVY262137:LVZ262150 MFU262137:MFV262150 MPQ262137:MPR262150 MZM262137:MZN262150 NJI262137:NJJ262150 NTE262137:NTF262150 ODA262137:ODB262150 OMW262137:OMX262150 OWS262137:OWT262150 PGO262137:PGP262150 PQK262137:PQL262150 QAG262137:QAH262150 QKC262137:QKD262150 QTY262137:QTZ262150 RDU262137:RDV262150 RNQ262137:RNR262150 RXM262137:RXN262150 SHI262137:SHJ262150 SRE262137:SRF262150 TBA262137:TBB262150 TKW262137:TKX262150 TUS262137:TUT262150 UEO262137:UEP262150 UOK262137:UOL262150 UYG262137:UYH262150 VIC262137:VID262150 VRY262137:VRZ262150 WBU262137:WBV262150 WLQ262137:WLR262150 WVM262137:WVN262150 F327673:F327686 JA327673:JB327686 SW327673:SX327686 ACS327673:ACT327686 AMO327673:AMP327686 AWK327673:AWL327686 BGG327673:BGH327686 BQC327673:BQD327686 BZY327673:BZZ327686 CJU327673:CJV327686 CTQ327673:CTR327686 DDM327673:DDN327686 DNI327673:DNJ327686 DXE327673:DXF327686 EHA327673:EHB327686 EQW327673:EQX327686 FAS327673:FAT327686 FKO327673:FKP327686 FUK327673:FUL327686 GEG327673:GEH327686 GOC327673:GOD327686 GXY327673:GXZ327686 HHU327673:HHV327686 HRQ327673:HRR327686 IBM327673:IBN327686 ILI327673:ILJ327686 IVE327673:IVF327686 JFA327673:JFB327686 JOW327673:JOX327686 JYS327673:JYT327686 KIO327673:KIP327686 KSK327673:KSL327686 LCG327673:LCH327686 LMC327673:LMD327686 LVY327673:LVZ327686 MFU327673:MFV327686 MPQ327673:MPR327686 MZM327673:MZN327686 NJI327673:NJJ327686 NTE327673:NTF327686 ODA327673:ODB327686 OMW327673:OMX327686 OWS327673:OWT327686 PGO327673:PGP327686 PQK327673:PQL327686 QAG327673:QAH327686 QKC327673:QKD327686 QTY327673:QTZ327686 RDU327673:RDV327686 RNQ327673:RNR327686 RXM327673:RXN327686 SHI327673:SHJ327686 SRE327673:SRF327686 TBA327673:TBB327686 TKW327673:TKX327686 TUS327673:TUT327686 UEO327673:UEP327686 UOK327673:UOL327686 UYG327673:UYH327686 VIC327673:VID327686 VRY327673:VRZ327686 WBU327673:WBV327686 WLQ327673:WLR327686 WVM327673:WVN327686 F393209:F393222 JA393209:JB393222 SW393209:SX393222 ACS393209:ACT393222 AMO393209:AMP393222 AWK393209:AWL393222 BGG393209:BGH393222 BQC393209:BQD393222 BZY393209:BZZ393222 CJU393209:CJV393222 CTQ393209:CTR393222 DDM393209:DDN393222 DNI393209:DNJ393222 DXE393209:DXF393222 EHA393209:EHB393222 EQW393209:EQX393222 FAS393209:FAT393222 FKO393209:FKP393222 FUK393209:FUL393222 GEG393209:GEH393222 GOC393209:GOD393222 GXY393209:GXZ393222 HHU393209:HHV393222 HRQ393209:HRR393222 IBM393209:IBN393222 ILI393209:ILJ393222 IVE393209:IVF393222 JFA393209:JFB393222 JOW393209:JOX393222 JYS393209:JYT393222 KIO393209:KIP393222 KSK393209:KSL393222 LCG393209:LCH393222 LMC393209:LMD393222 LVY393209:LVZ393222 MFU393209:MFV393222 MPQ393209:MPR393222 MZM393209:MZN393222 NJI393209:NJJ393222 NTE393209:NTF393222 ODA393209:ODB393222 OMW393209:OMX393222 OWS393209:OWT393222 PGO393209:PGP393222 PQK393209:PQL393222 QAG393209:QAH393222 QKC393209:QKD393222 QTY393209:QTZ393222 RDU393209:RDV393222 RNQ393209:RNR393222 RXM393209:RXN393222 SHI393209:SHJ393222 SRE393209:SRF393222 TBA393209:TBB393222 TKW393209:TKX393222 TUS393209:TUT393222 UEO393209:UEP393222 UOK393209:UOL393222 UYG393209:UYH393222 VIC393209:VID393222 VRY393209:VRZ393222 WBU393209:WBV393222 WLQ393209:WLR393222 WVM393209:WVN393222 F458745:F458758 JA458745:JB458758 SW458745:SX458758 ACS458745:ACT458758 AMO458745:AMP458758 AWK458745:AWL458758 BGG458745:BGH458758 BQC458745:BQD458758 BZY458745:BZZ458758 CJU458745:CJV458758 CTQ458745:CTR458758 DDM458745:DDN458758 DNI458745:DNJ458758 DXE458745:DXF458758 EHA458745:EHB458758 EQW458745:EQX458758 FAS458745:FAT458758 FKO458745:FKP458758 FUK458745:FUL458758 GEG458745:GEH458758 GOC458745:GOD458758 GXY458745:GXZ458758 HHU458745:HHV458758 HRQ458745:HRR458758 IBM458745:IBN458758 ILI458745:ILJ458758 IVE458745:IVF458758 JFA458745:JFB458758 JOW458745:JOX458758 JYS458745:JYT458758 KIO458745:KIP458758 KSK458745:KSL458758 LCG458745:LCH458758 LMC458745:LMD458758 LVY458745:LVZ458758 MFU458745:MFV458758 MPQ458745:MPR458758 MZM458745:MZN458758 NJI458745:NJJ458758 NTE458745:NTF458758 ODA458745:ODB458758 OMW458745:OMX458758 OWS458745:OWT458758 PGO458745:PGP458758 PQK458745:PQL458758 QAG458745:QAH458758 QKC458745:QKD458758 QTY458745:QTZ458758 RDU458745:RDV458758 RNQ458745:RNR458758 RXM458745:RXN458758 SHI458745:SHJ458758 SRE458745:SRF458758 TBA458745:TBB458758 TKW458745:TKX458758 TUS458745:TUT458758 UEO458745:UEP458758 UOK458745:UOL458758 UYG458745:UYH458758 VIC458745:VID458758 VRY458745:VRZ458758 WBU458745:WBV458758 WLQ458745:WLR458758 WVM458745:WVN458758 F524281:F524294 JA524281:JB524294 SW524281:SX524294 ACS524281:ACT524294 AMO524281:AMP524294 AWK524281:AWL524294 BGG524281:BGH524294 BQC524281:BQD524294 BZY524281:BZZ524294 CJU524281:CJV524294 CTQ524281:CTR524294 DDM524281:DDN524294 DNI524281:DNJ524294 DXE524281:DXF524294 EHA524281:EHB524294 EQW524281:EQX524294 FAS524281:FAT524294 FKO524281:FKP524294 FUK524281:FUL524294 GEG524281:GEH524294 GOC524281:GOD524294 GXY524281:GXZ524294 HHU524281:HHV524294 HRQ524281:HRR524294 IBM524281:IBN524294 ILI524281:ILJ524294 IVE524281:IVF524294 JFA524281:JFB524294 JOW524281:JOX524294 JYS524281:JYT524294 KIO524281:KIP524294 KSK524281:KSL524294 LCG524281:LCH524294 LMC524281:LMD524294 LVY524281:LVZ524294 MFU524281:MFV524294 MPQ524281:MPR524294 MZM524281:MZN524294 NJI524281:NJJ524294 NTE524281:NTF524294 ODA524281:ODB524294 OMW524281:OMX524294 OWS524281:OWT524294 PGO524281:PGP524294 PQK524281:PQL524294 QAG524281:QAH524294 QKC524281:QKD524294 QTY524281:QTZ524294 RDU524281:RDV524294 RNQ524281:RNR524294 RXM524281:RXN524294 SHI524281:SHJ524294 SRE524281:SRF524294 TBA524281:TBB524294 TKW524281:TKX524294 TUS524281:TUT524294 UEO524281:UEP524294 UOK524281:UOL524294 UYG524281:UYH524294 VIC524281:VID524294 VRY524281:VRZ524294 WBU524281:WBV524294 WLQ524281:WLR524294 WVM524281:WVN524294 F589817:F589830 JA589817:JB589830 SW589817:SX589830 ACS589817:ACT589830 AMO589817:AMP589830 AWK589817:AWL589830 BGG589817:BGH589830 BQC589817:BQD589830 BZY589817:BZZ589830 CJU589817:CJV589830 CTQ589817:CTR589830 DDM589817:DDN589830 DNI589817:DNJ589830 DXE589817:DXF589830 EHA589817:EHB589830 EQW589817:EQX589830 FAS589817:FAT589830 FKO589817:FKP589830 FUK589817:FUL589830 GEG589817:GEH589830 GOC589817:GOD589830 GXY589817:GXZ589830 HHU589817:HHV589830 HRQ589817:HRR589830 IBM589817:IBN589830 ILI589817:ILJ589830 IVE589817:IVF589830 JFA589817:JFB589830 JOW589817:JOX589830 JYS589817:JYT589830 KIO589817:KIP589830 KSK589817:KSL589830 LCG589817:LCH589830 LMC589817:LMD589830 LVY589817:LVZ589830 MFU589817:MFV589830 MPQ589817:MPR589830 MZM589817:MZN589830 NJI589817:NJJ589830 NTE589817:NTF589830 ODA589817:ODB589830 OMW589817:OMX589830 OWS589817:OWT589830 PGO589817:PGP589830 PQK589817:PQL589830 QAG589817:QAH589830 QKC589817:QKD589830 QTY589817:QTZ589830 RDU589817:RDV589830 RNQ589817:RNR589830 RXM589817:RXN589830 SHI589817:SHJ589830 SRE589817:SRF589830 TBA589817:TBB589830 TKW589817:TKX589830 TUS589817:TUT589830 UEO589817:UEP589830 UOK589817:UOL589830 UYG589817:UYH589830 VIC589817:VID589830 VRY589817:VRZ589830 WBU589817:WBV589830 WLQ589817:WLR589830 WVM589817:WVN589830 F655353:F655366 JA655353:JB655366 SW655353:SX655366 ACS655353:ACT655366 AMO655353:AMP655366 AWK655353:AWL655366 BGG655353:BGH655366 BQC655353:BQD655366 BZY655353:BZZ655366 CJU655353:CJV655366 CTQ655353:CTR655366 DDM655353:DDN655366 DNI655353:DNJ655366 DXE655353:DXF655366 EHA655353:EHB655366 EQW655353:EQX655366 FAS655353:FAT655366 FKO655353:FKP655366 FUK655353:FUL655366 GEG655353:GEH655366 GOC655353:GOD655366 GXY655353:GXZ655366 HHU655353:HHV655366 HRQ655353:HRR655366 IBM655353:IBN655366 ILI655353:ILJ655366 IVE655353:IVF655366 JFA655353:JFB655366 JOW655353:JOX655366 JYS655353:JYT655366 KIO655353:KIP655366 KSK655353:KSL655366 LCG655353:LCH655366 LMC655353:LMD655366 LVY655353:LVZ655366 MFU655353:MFV655366 MPQ655353:MPR655366 MZM655353:MZN655366 NJI655353:NJJ655366 NTE655353:NTF655366 ODA655353:ODB655366 OMW655353:OMX655366 OWS655353:OWT655366 PGO655353:PGP655366 PQK655353:PQL655366 QAG655353:QAH655366 QKC655353:QKD655366 QTY655353:QTZ655366 RDU655353:RDV655366 RNQ655353:RNR655366 RXM655353:RXN655366 SHI655353:SHJ655366 SRE655353:SRF655366 TBA655353:TBB655366 TKW655353:TKX655366 TUS655353:TUT655366 UEO655353:UEP655366 UOK655353:UOL655366 UYG655353:UYH655366 VIC655353:VID655366 VRY655353:VRZ655366 WBU655353:WBV655366 WLQ655353:WLR655366 WVM655353:WVN655366 F720889:F720902 JA720889:JB720902 SW720889:SX720902 ACS720889:ACT720902 AMO720889:AMP720902 AWK720889:AWL720902 BGG720889:BGH720902 BQC720889:BQD720902 BZY720889:BZZ720902 CJU720889:CJV720902 CTQ720889:CTR720902 DDM720889:DDN720902 DNI720889:DNJ720902 DXE720889:DXF720902 EHA720889:EHB720902 EQW720889:EQX720902 FAS720889:FAT720902 FKO720889:FKP720902 FUK720889:FUL720902 GEG720889:GEH720902 GOC720889:GOD720902 GXY720889:GXZ720902 HHU720889:HHV720902 HRQ720889:HRR720902 IBM720889:IBN720902 ILI720889:ILJ720902 IVE720889:IVF720902 JFA720889:JFB720902 JOW720889:JOX720902 JYS720889:JYT720902 KIO720889:KIP720902 KSK720889:KSL720902 LCG720889:LCH720902 LMC720889:LMD720902 LVY720889:LVZ720902 MFU720889:MFV720902 MPQ720889:MPR720902 MZM720889:MZN720902 NJI720889:NJJ720902 NTE720889:NTF720902 ODA720889:ODB720902 OMW720889:OMX720902 OWS720889:OWT720902 PGO720889:PGP720902 PQK720889:PQL720902 QAG720889:QAH720902 QKC720889:QKD720902 QTY720889:QTZ720902 RDU720889:RDV720902 RNQ720889:RNR720902 RXM720889:RXN720902 SHI720889:SHJ720902 SRE720889:SRF720902 TBA720889:TBB720902 TKW720889:TKX720902 TUS720889:TUT720902 UEO720889:UEP720902 UOK720889:UOL720902 UYG720889:UYH720902 VIC720889:VID720902 VRY720889:VRZ720902 WBU720889:WBV720902 WLQ720889:WLR720902 WVM720889:WVN720902 F786425:F786438 JA786425:JB786438 SW786425:SX786438 ACS786425:ACT786438 AMO786425:AMP786438 AWK786425:AWL786438 BGG786425:BGH786438 BQC786425:BQD786438 BZY786425:BZZ786438 CJU786425:CJV786438 CTQ786425:CTR786438 DDM786425:DDN786438 DNI786425:DNJ786438 DXE786425:DXF786438 EHA786425:EHB786438 EQW786425:EQX786438 FAS786425:FAT786438 FKO786425:FKP786438 FUK786425:FUL786438 GEG786425:GEH786438 GOC786425:GOD786438 GXY786425:GXZ786438 HHU786425:HHV786438 HRQ786425:HRR786438 IBM786425:IBN786438 ILI786425:ILJ786438 IVE786425:IVF786438 JFA786425:JFB786438 JOW786425:JOX786438 JYS786425:JYT786438 KIO786425:KIP786438 KSK786425:KSL786438 LCG786425:LCH786438 LMC786425:LMD786438 LVY786425:LVZ786438 MFU786425:MFV786438 MPQ786425:MPR786438 MZM786425:MZN786438 NJI786425:NJJ786438 NTE786425:NTF786438 ODA786425:ODB786438 OMW786425:OMX786438 OWS786425:OWT786438 PGO786425:PGP786438 PQK786425:PQL786438 QAG786425:QAH786438 QKC786425:QKD786438 QTY786425:QTZ786438 RDU786425:RDV786438 RNQ786425:RNR786438 RXM786425:RXN786438 SHI786425:SHJ786438 SRE786425:SRF786438 TBA786425:TBB786438 TKW786425:TKX786438 TUS786425:TUT786438 UEO786425:UEP786438 UOK786425:UOL786438 UYG786425:UYH786438 VIC786425:VID786438 VRY786425:VRZ786438 WBU786425:WBV786438 WLQ786425:WLR786438 WVM786425:WVN786438 F851961:F851974 JA851961:JB851974 SW851961:SX851974 ACS851961:ACT851974 AMO851961:AMP851974 AWK851961:AWL851974 BGG851961:BGH851974 BQC851961:BQD851974 BZY851961:BZZ851974 CJU851961:CJV851974 CTQ851961:CTR851974 DDM851961:DDN851974 DNI851961:DNJ851974 DXE851961:DXF851974 EHA851961:EHB851974 EQW851961:EQX851974 FAS851961:FAT851974 FKO851961:FKP851974 FUK851961:FUL851974 GEG851961:GEH851974 GOC851961:GOD851974 GXY851961:GXZ851974 HHU851961:HHV851974 HRQ851961:HRR851974 IBM851961:IBN851974 ILI851961:ILJ851974 IVE851961:IVF851974 JFA851961:JFB851974 JOW851961:JOX851974 JYS851961:JYT851974 KIO851961:KIP851974 KSK851961:KSL851974 LCG851961:LCH851974 LMC851961:LMD851974 LVY851961:LVZ851974 MFU851961:MFV851974 MPQ851961:MPR851974 MZM851961:MZN851974 NJI851961:NJJ851974 NTE851961:NTF851974 ODA851961:ODB851974 OMW851961:OMX851974 OWS851961:OWT851974 PGO851961:PGP851974 PQK851961:PQL851974 QAG851961:QAH851974 QKC851961:QKD851974 QTY851961:QTZ851974 RDU851961:RDV851974 RNQ851961:RNR851974 RXM851961:RXN851974 SHI851961:SHJ851974 SRE851961:SRF851974 TBA851961:TBB851974 TKW851961:TKX851974 TUS851961:TUT851974 UEO851961:UEP851974 UOK851961:UOL851974 UYG851961:UYH851974 VIC851961:VID851974 VRY851961:VRZ851974 WBU851961:WBV851974 WLQ851961:WLR851974 WVM851961:WVN851974 F917497:F917510 JA917497:JB917510 SW917497:SX917510 ACS917497:ACT917510 AMO917497:AMP917510 AWK917497:AWL917510 BGG917497:BGH917510 BQC917497:BQD917510 BZY917497:BZZ917510 CJU917497:CJV917510 CTQ917497:CTR917510 DDM917497:DDN917510 DNI917497:DNJ917510 DXE917497:DXF917510 EHA917497:EHB917510 EQW917497:EQX917510 FAS917497:FAT917510 FKO917497:FKP917510 FUK917497:FUL917510 GEG917497:GEH917510 GOC917497:GOD917510 GXY917497:GXZ917510 HHU917497:HHV917510 HRQ917497:HRR917510 IBM917497:IBN917510 ILI917497:ILJ917510 IVE917497:IVF917510 JFA917497:JFB917510 JOW917497:JOX917510 JYS917497:JYT917510 KIO917497:KIP917510 KSK917497:KSL917510 LCG917497:LCH917510 LMC917497:LMD917510 LVY917497:LVZ917510 MFU917497:MFV917510 MPQ917497:MPR917510 MZM917497:MZN917510 NJI917497:NJJ917510 NTE917497:NTF917510 ODA917497:ODB917510 OMW917497:OMX917510 OWS917497:OWT917510 PGO917497:PGP917510 PQK917497:PQL917510 QAG917497:QAH917510 QKC917497:QKD917510 QTY917497:QTZ917510 RDU917497:RDV917510 RNQ917497:RNR917510 RXM917497:RXN917510 SHI917497:SHJ917510 SRE917497:SRF917510 TBA917497:TBB917510 TKW917497:TKX917510 TUS917497:TUT917510 UEO917497:UEP917510 UOK917497:UOL917510 UYG917497:UYH917510 VIC917497:VID917510 VRY917497:VRZ917510 WBU917497:WBV917510 WLQ917497:WLR917510 WVM917497:WVN917510 F983033:F983046 JA983033:JB983046 SW983033:SX983046 ACS983033:ACT983046 AMO983033:AMP983046 AWK983033:AWL983046 BGG983033:BGH983046 BQC983033:BQD983046 BZY983033:BZZ983046 CJU983033:CJV983046 CTQ983033:CTR983046 DDM983033:DDN983046 DNI983033:DNJ983046 DXE983033:DXF983046 EHA983033:EHB983046 EQW983033:EQX983046 FAS983033:FAT983046 FKO983033:FKP983046 FUK983033:FUL983046 GEG983033:GEH983046 GOC983033:GOD983046 GXY983033:GXZ983046 HHU983033:HHV983046 HRQ983033:HRR983046 IBM983033:IBN983046 ILI983033:ILJ983046 IVE983033:IVF983046 JFA983033:JFB983046 JOW983033:JOX983046 JYS983033:JYT983046 KIO983033:KIP983046 KSK983033:KSL983046 LCG983033:LCH983046 LMC983033:LMD983046 LVY983033:LVZ983046 MFU983033:MFV983046 MPQ983033:MPR983046 MZM983033:MZN983046 NJI983033:NJJ983046 NTE983033:NTF983046 ODA983033:ODB983046 OMW983033:OMX983046 OWS983033:OWT983046 PGO983033:PGP983046 PQK983033:PQL983046 QAG983033:QAH983046 QKC983033:QKD983046 QTY983033:QTZ983046 RDU983033:RDV983046 RNQ983033:RNR983046 RXM983033:RXN983046 SHI983033:SHJ983046 SRE983033:SRF983046 TBA983033:TBB983046 TKW983033:TKX983046 TUS983033:TUT983046 UEO983033:UEP983046 UOK983033:UOL983046 UYG983033:UYH983046 VIC983033:VID983046 VRY983033:VRZ983046 WBU983033:WBV983046 WLQ983033:WLR983046 WVM983033:WVN983046 F65551:F65552 JA65551:JB65552 SW65551:SX65552 ACS65551:ACT65552 AMO65551:AMP65552 AWK65551:AWL65552 BGG65551:BGH65552 BQC65551:BQD65552 BZY65551:BZZ65552 CJU65551:CJV65552 CTQ65551:CTR65552 DDM65551:DDN65552 DNI65551:DNJ65552 DXE65551:DXF65552 EHA65551:EHB65552 EQW65551:EQX65552 FAS65551:FAT65552 FKO65551:FKP65552 FUK65551:FUL65552 GEG65551:GEH65552 GOC65551:GOD65552 GXY65551:GXZ65552 HHU65551:HHV65552 HRQ65551:HRR65552 IBM65551:IBN65552 ILI65551:ILJ65552 IVE65551:IVF65552 JFA65551:JFB65552 JOW65551:JOX65552 JYS65551:JYT65552 KIO65551:KIP65552 KSK65551:KSL65552 LCG65551:LCH65552 LMC65551:LMD65552 LVY65551:LVZ65552 MFU65551:MFV65552 MPQ65551:MPR65552 MZM65551:MZN65552 NJI65551:NJJ65552 NTE65551:NTF65552 ODA65551:ODB65552 OMW65551:OMX65552 OWS65551:OWT65552 PGO65551:PGP65552 PQK65551:PQL65552 QAG65551:QAH65552 QKC65551:QKD65552 QTY65551:QTZ65552 RDU65551:RDV65552 RNQ65551:RNR65552 RXM65551:RXN65552 SHI65551:SHJ65552 SRE65551:SRF65552 TBA65551:TBB65552 TKW65551:TKX65552 TUS65551:TUT65552 UEO65551:UEP65552 UOK65551:UOL65552 UYG65551:UYH65552 VIC65551:VID65552 VRY65551:VRZ65552 WBU65551:WBV65552 WLQ65551:WLR65552 WVM65551:WVN65552 F131087:F131088 JA131087:JB131088 SW131087:SX131088 ACS131087:ACT131088 AMO131087:AMP131088 AWK131087:AWL131088 BGG131087:BGH131088 BQC131087:BQD131088 BZY131087:BZZ131088 CJU131087:CJV131088 CTQ131087:CTR131088 DDM131087:DDN131088 DNI131087:DNJ131088 DXE131087:DXF131088 EHA131087:EHB131088 EQW131087:EQX131088 FAS131087:FAT131088 FKO131087:FKP131088 FUK131087:FUL131088 GEG131087:GEH131088 GOC131087:GOD131088 GXY131087:GXZ131088 HHU131087:HHV131088 HRQ131087:HRR131088 IBM131087:IBN131088 ILI131087:ILJ131088 IVE131087:IVF131088 JFA131087:JFB131088 JOW131087:JOX131088 JYS131087:JYT131088 KIO131087:KIP131088 KSK131087:KSL131088 LCG131087:LCH131088 LMC131087:LMD131088 LVY131087:LVZ131088 MFU131087:MFV131088 MPQ131087:MPR131088 MZM131087:MZN131088 NJI131087:NJJ131088 NTE131087:NTF131088 ODA131087:ODB131088 OMW131087:OMX131088 OWS131087:OWT131088 PGO131087:PGP131088 PQK131087:PQL131088 QAG131087:QAH131088 QKC131087:QKD131088 QTY131087:QTZ131088 RDU131087:RDV131088 RNQ131087:RNR131088 RXM131087:RXN131088 SHI131087:SHJ131088 SRE131087:SRF131088 TBA131087:TBB131088 TKW131087:TKX131088 TUS131087:TUT131088 UEO131087:UEP131088 UOK131087:UOL131088 UYG131087:UYH131088 VIC131087:VID131088 VRY131087:VRZ131088 WBU131087:WBV131088 WLQ131087:WLR131088 WVM131087:WVN131088 F196623:F196624 JA196623:JB196624 SW196623:SX196624 ACS196623:ACT196624 AMO196623:AMP196624 AWK196623:AWL196624 BGG196623:BGH196624 BQC196623:BQD196624 BZY196623:BZZ196624 CJU196623:CJV196624 CTQ196623:CTR196624 DDM196623:DDN196624 DNI196623:DNJ196624 DXE196623:DXF196624 EHA196623:EHB196624 EQW196623:EQX196624 FAS196623:FAT196624 FKO196623:FKP196624 FUK196623:FUL196624 GEG196623:GEH196624 GOC196623:GOD196624 GXY196623:GXZ196624 HHU196623:HHV196624 HRQ196623:HRR196624 IBM196623:IBN196624 ILI196623:ILJ196624 IVE196623:IVF196624 JFA196623:JFB196624 JOW196623:JOX196624 JYS196623:JYT196624 KIO196623:KIP196624 KSK196623:KSL196624 LCG196623:LCH196624 LMC196623:LMD196624 LVY196623:LVZ196624 MFU196623:MFV196624 MPQ196623:MPR196624 MZM196623:MZN196624 NJI196623:NJJ196624 NTE196623:NTF196624 ODA196623:ODB196624 OMW196623:OMX196624 OWS196623:OWT196624 PGO196623:PGP196624 PQK196623:PQL196624 QAG196623:QAH196624 QKC196623:QKD196624 QTY196623:QTZ196624 RDU196623:RDV196624 RNQ196623:RNR196624 RXM196623:RXN196624 SHI196623:SHJ196624 SRE196623:SRF196624 TBA196623:TBB196624 TKW196623:TKX196624 TUS196623:TUT196624 UEO196623:UEP196624 UOK196623:UOL196624 UYG196623:UYH196624 VIC196623:VID196624 VRY196623:VRZ196624 WBU196623:WBV196624 WLQ196623:WLR196624 WVM196623:WVN196624 F262159:F262160 JA262159:JB262160 SW262159:SX262160 ACS262159:ACT262160 AMO262159:AMP262160 AWK262159:AWL262160 BGG262159:BGH262160 BQC262159:BQD262160 BZY262159:BZZ262160 CJU262159:CJV262160 CTQ262159:CTR262160 DDM262159:DDN262160 DNI262159:DNJ262160 DXE262159:DXF262160 EHA262159:EHB262160 EQW262159:EQX262160 FAS262159:FAT262160 FKO262159:FKP262160 FUK262159:FUL262160 GEG262159:GEH262160 GOC262159:GOD262160 GXY262159:GXZ262160 HHU262159:HHV262160 HRQ262159:HRR262160 IBM262159:IBN262160 ILI262159:ILJ262160 IVE262159:IVF262160 JFA262159:JFB262160 JOW262159:JOX262160 JYS262159:JYT262160 KIO262159:KIP262160 KSK262159:KSL262160 LCG262159:LCH262160 LMC262159:LMD262160 LVY262159:LVZ262160 MFU262159:MFV262160 MPQ262159:MPR262160 MZM262159:MZN262160 NJI262159:NJJ262160 NTE262159:NTF262160 ODA262159:ODB262160 OMW262159:OMX262160 OWS262159:OWT262160 PGO262159:PGP262160 PQK262159:PQL262160 QAG262159:QAH262160 QKC262159:QKD262160 QTY262159:QTZ262160 RDU262159:RDV262160 RNQ262159:RNR262160 RXM262159:RXN262160 SHI262159:SHJ262160 SRE262159:SRF262160 TBA262159:TBB262160 TKW262159:TKX262160 TUS262159:TUT262160 UEO262159:UEP262160 UOK262159:UOL262160 UYG262159:UYH262160 VIC262159:VID262160 VRY262159:VRZ262160 WBU262159:WBV262160 WLQ262159:WLR262160 WVM262159:WVN262160 F327695:F327696 JA327695:JB327696 SW327695:SX327696 ACS327695:ACT327696 AMO327695:AMP327696 AWK327695:AWL327696 BGG327695:BGH327696 BQC327695:BQD327696 BZY327695:BZZ327696 CJU327695:CJV327696 CTQ327695:CTR327696 DDM327695:DDN327696 DNI327695:DNJ327696 DXE327695:DXF327696 EHA327695:EHB327696 EQW327695:EQX327696 FAS327695:FAT327696 FKO327695:FKP327696 FUK327695:FUL327696 GEG327695:GEH327696 GOC327695:GOD327696 GXY327695:GXZ327696 HHU327695:HHV327696 HRQ327695:HRR327696 IBM327695:IBN327696 ILI327695:ILJ327696 IVE327695:IVF327696 JFA327695:JFB327696 JOW327695:JOX327696 JYS327695:JYT327696 KIO327695:KIP327696 KSK327695:KSL327696 LCG327695:LCH327696 LMC327695:LMD327696 LVY327695:LVZ327696 MFU327695:MFV327696 MPQ327695:MPR327696 MZM327695:MZN327696 NJI327695:NJJ327696 NTE327695:NTF327696 ODA327695:ODB327696 OMW327695:OMX327696 OWS327695:OWT327696 PGO327695:PGP327696 PQK327695:PQL327696 QAG327695:QAH327696 QKC327695:QKD327696 QTY327695:QTZ327696 RDU327695:RDV327696 RNQ327695:RNR327696 RXM327695:RXN327696 SHI327695:SHJ327696 SRE327695:SRF327696 TBA327695:TBB327696 TKW327695:TKX327696 TUS327695:TUT327696 UEO327695:UEP327696 UOK327695:UOL327696 UYG327695:UYH327696 VIC327695:VID327696 VRY327695:VRZ327696 WBU327695:WBV327696 WLQ327695:WLR327696 WVM327695:WVN327696 F393231:F393232 JA393231:JB393232 SW393231:SX393232 ACS393231:ACT393232 AMO393231:AMP393232 AWK393231:AWL393232 BGG393231:BGH393232 BQC393231:BQD393232 BZY393231:BZZ393232 CJU393231:CJV393232 CTQ393231:CTR393232 DDM393231:DDN393232 DNI393231:DNJ393232 DXE393231:DXF393232 EHA393231:EHB393232 EQW393231:EQX393232 FAS393231:FAT393232 FKO393231:FKP393232 FUK393231:FUL393232 GEG393231:GEH393232 GOC393231:GOD393232 GXY393231:GXZ393232 HHU393231:HHV393232 HRQ393231:HRR393232 IBM393231:IBN393232 ILI393231:ILJ393232 IVE393231:IVF393232 JFA393231:JFB393232 JOW393231:JOX393232 JYS393231:JYT393232 KIO393231:KIP393232 KSK393231:KSL393232 LCG393231:LCH393232 LMC393231:LMD393232 LVY393231:LVZ393232 MFU393231:MFV393232 MPQ393231:MPR393232 MZM393231:MZN393232 NJI393231:NJJ393232 NTE393231:NTF393232 ODA393231:ODB393232 OMW393231:OMX393232 OWS393231:OWT393232 PGO393231:PGP393232 PQK393231:PQL393232 QAG393231:QAH393232 QKC393231:QKD393232 QTY393231:QTZ393232 RDU393231:RDV393232 RNQ393231:RNR393232 RXM393231:RXN393232 SHI393231:SHJ393232 SRE393231:SRF393232 TBA393231:TBB393232 TKW393231:TKX393232 TUS393231:TUT393232 UEO393231:UEP393232 UOK393231:UOL393232 UYG393231:UYH393232 VIC393231:VID393232 VRY393231:VRZ393232 WBU393231:WBV393232 WLQ393231:WLR393232 WVM393231:WVN393232 F458767:F458768 JA458767:JB458768 SW458767:SX458768 ACS458767:ACT458768 AMO458767:AMP458768 AWK458767:AWL458768 BGG458767:BGH458768 BQC458767:BQD458768 BZY458767:BZZ458768 CJU458767:CJV458768 CTQ458767:CTR458768 DDM458767:DDN458768 DNI458767:DNJ458768 DXE458767:DXF458768 EHA458767:EHB458768 EQW458767:EQX458768 FAS458767:FAT458768 FKO458767:FKP458768 FUK458767:FUL458768 GEG458767:GEH458768 GOC458767:GOD458768 GXY458767:GXZ458768 HHU458767:HHV458768 HRQ458767:HRR458768 IBM458767:IBN458768 ILI458767:ILJ458768 IVE458767:IVF458768 JFA458767:JFB458768 JOW458767:JOX458768 JYS458767:JYT458768 KIO458767:KIP458768 KSK458767:KSL458768 LCG458767:LCH458768 LMC458767:LMD458768 LVY458767:LVZ458768 MFU458767:MFV458768 MPQ458767:MPR458768 MZM458767:MZN458768 NJI458767:NJJ458768 NTE458767:NTF458768 ODA458767:ODB458768 OMW458767:OMX458768 OWS458767:OWT458768 PGO458767:PGP458768 PQK458767:PQL458768 QAG458767:QAH458768 QKC458767:QKD458768 QTY458767:QTZ458768 RDU458767:RDV458768 RNQ458767:RNR458768 RXM458767:RXN458768 SHI458767:SHJ458768 SRE458767:SRF458768 TBA458767:TBB458768 TKW458767:TKX458768 TUS458767:TUT458768 UEO458767:UEP458768 UOK458767:UOL458768 UYG458767:UYH458768 VIC458767:VID458768 VRY458767:VRZ458768 WBU458767:WBV458768 WLQ458767:WLR458768 WVM458767:WVN458768 F524303:F524304 JA524303:JB524304 SW524303:SX524304 ACS524303:ACT524304 AMO524303:AMP524304 AWK524303:AWL524304 BGG524303:BGH524304 BQC524303:BQD524304 BZY524303:BZZ524304 CJU524303:CJV524304 CTQ524303:CTR524304 DDM524303:DDN524304 DNI524303:DNJ524304 DXE524303:DXF524304 EHA524303:EHB524304 EQW524303:EQX524304 FAS524303:FAT524304 FKO524303:FKP524304 FUK524303:FUL524304 GEG524303:GEH524304 GOC524303:GOD524304 GXY524303:GXZ524304 HHU524303:HHV524304 HRQ524303:HRR524304 IBM524303:IBN524304 ILI524303:ILJ524304 IVE524303:IVF524304 JFA524303:JFB524304 JOW524303:JOX524304 JYS524303:JYT524304 KIO524303:KIP524304 KSK524303:KSL524304 LCG524303:LCH524304 LMC524303:LMD524304 LVY524303:LVZ524304 MFU524303:MFV524304 MPQ524303:MPR524304 MZM524303:MZN524304 NJI524303:NJJ524304 NTE524303:NTF524304 ODA524303:ODB524304 OMW524303:OMX524304 OWS524303:OWT524304 PGO524303:PGP524304 PQK524303:PQL524304 QAG524303:QAH524304 QKC524303:QKD524304 QTY524303:QTZ524304 RDU524303:RDV524304 RNQ524303:RNR524304 RXM524303:RXN524304 SHI524303:SHJ524304 SRE524303:SRF524304 TBA524303:TBB524304 TKW524303:TKX524304 TUS524303:TUT524304 UEO524303:UEP524304 UOK524303:UOL524304 UYG524303:UYH524304 VIC524303:VID524304 VRY524303:VRZ524304 WBU524303:WBV524304 WLQ524303:WLR524304 WVM524303:WVN524304 F589839:F589840 JA589839:JB589840 SW589839:SX589840 ACS589839:ACT589840 AMO589839:AMP589840 AWK589839:AWL589840 BGG589839:BGH589840 BQC589839:BQD589840 BZY589839:BZZ589840 CJU589839:CJV589840 CTQ589839:CTR589840 DDM589839:DDN589840 DNI589839:DNJ589840 DXE589839:DXF589840 EHA589839:EHB589840 EQW589839:EQX589840 FAS589839:FAT589840 FKO589839:FKP589840 FUK589839:FUL589840 GEG589839:GEH589840 GOC589839:GOD589840 GXY589839:GXZ589840 HHU589839:HHV589840 HRQ589839:HRR589840 IBM589839:IBN589840 ILI589839:ILJ589840 IVE589839:IVF589840 JFA589839:JFB589840 JOW589839:JOX589840 JYS589839:JYT589840 KIO589839:KIP589840 KSK589839:KSL589840 LCG589839:LCH589840 LMC589839:LMD589840 LVY589839:LVZ589840 MFU589839:MFV589840 MPQ589839:MPR589840 MZM589839:MZN589840 NJI589839:NJJ589840 NTE589839:NTF589840 ODA589839:ODB589840 OMW589839:OMX589840 OWS589839:OWT589840 PGO589839:PGP589840 PQK589839:PQL589840 QAG589839:QAH589840 QKC589839:QKD589840 QTY589839:QTZ589840 RDU589839:RDV589840 RNQ589839:RNR589840 RXM589839:RXN589840 SHI589839:SHJ589840 SRE589839:SRF589840 TBA589839:TBB589840 TKW589839:TKX589840 TUS589839:TUT589840 UEO589839:UEP589840 UOK589839:UOL589840 UYG589839:UYH589840 VIC589839:VID589840 VRY589839:VRZ589840 WBU589839:WBV589840 WLQ589839:WLR589840 WVM589839:WVN589840 F655375:F655376 JA655375:JB655376 SW655375:SX655376 ACS655375:ACT655376 AMO655375:AMP655376 AWK655375:AWL655376 BGG655375:BGH655376 BQC655375:BQD655376 BZY655375:BZZ655376 CJU655375:CJV655376 CTQ655375:CTR655376 DDM655375:DDN655376 DNI655375:DNJ655376 DXE655375:DXF655376 EHA655375:EHB655376 EQW655375:EQX655376 FAS655375:FAT655376 FKO655375:FKP655376 FUK655375:FUL655376 GEG655375:GEH655376 GOC655375:GOD655376 GXY655375:GXZ655376 HHU655375:HHV655376 HRQ655375:HRR655376 IBM655375:IBN655376 ILI655375:ILJ655376 IVE655375:IVF655376 JFA655375:JFB655376 JOW655375:JOX655376 JYS655375:JYT655376 KIO655375:KIP655376 KSK655375:KSL655376 LCG655375:LCH655376 LMC655375:LMD655376 LVY655375:LVZ655376 MFU655375:MFV655376 MPQ655375:MPR655376 MZM655375:MZN655376 NJI655375:NJJ655376 NTE655375:NTF655376 ODA655375:ODB655376 OMW655375:OMX655376 OWS655375:OWT655376 PGO655375:PGP655376 PQK655375:PQL655376 QAG655375:QAH655376 QKC655375:QKD655376 QTY655375:QTZ655376 RDU655375:RDV655376 RNQ655375:RNR655376 RXM655375:RXN655376 SHI655375:SHJ655376 SRE655375:SRF655376 TBA655375:TBB655376 TKW655375:TKX655376 TUS655375:TUT655376 UEO655375:UEP655376 UOK655375:UOL655376 UYG655375:UYH655376 VIC655375:VID655376 VRY655375:VRZ655376 WBU655375:WBV655376 WLQ655375:WLR655376 WVM655375:WVN655376 F720911:F720912 JA720911:JB720912 SW720911:SX720912 ACS720911:ACT720912 AMO720911:AMP720912 AWK720911:AWL720912 BGG720911:BGH720912 BQC720911:BQD720912 BZY720911:BZZ720912 CJU720911:CJV720912 CTQ720911:CTR720912 DDM720911:DDN720912 DNI720911:DNJ720912 DXE720911:DXF720912 EHA720911:EHB720912 EQW720911:EQX720912 FAS720911:FAT720912 FKO720911:FKP720912 FUK720911:FUL720912 GEG720911:GEH720912 GOC720911:GOD720912 GXY720911:GXZ720912 HHU720911:HHV720912 HRQ720911:HRR720912 IBM720911:IBN720912 ILI720911:ILJ720912 IVE720911:IVF720912 JFA720911:JFB720912 JOW720911:JOX720912 JYS720911:JYT720912 KIO720911:KIP720912 KSK720911:KSL720912 LCG720911:LCH720912 LMC720911:LMD720912 LVY720911:LVZ720912 MFU720911:MFV720912 MPQ720911:MPR720912 MZM720911:MZN720912 NJI720911:NJJ720912 NTE720911:NTF720912 ODA720911:ODB720912 OMW720911:OMX720912 OWS720911:OWT720912 PGO720911:PGP720912 PQK720911:PQL720912 QAG720911:QAH720912 QKC720911:QKD720912 QTY720911:QTZ720912 RDU720911:RDV720912 RNQ720911:RNR720912 RXM720911:RXN720912 SHI720911:SHJ720912 SRE720911:SRF720912 TBA720911:TBB720912 TKW720911:TKX720912 TUS720911:TUT720912 UEO720911:UEP720912 UOK720911:UOL720912 UYG720911:UYH720912 VIC720911:VID720912 VRY720911:VRZ720912 WBU720911:WBV720912 WLQ720911:WLR720912 WVM720911:WVN720912 F786447:F786448 JA786447:JB786448 SW786447:SX786448 ACS786447:ACT786448 AMO786447:AMP786448 AWK786447:AWL786448 BGG786447:BGH786448 BQC786447:BQD786448 BZY786447:BZZ786448 CJU786447:CJV786448 CTQ786447:CTR786448 DDM786447:DDN786448 DNI786447:DNJ786448 DXE786447:DXF786448 EHA786447:EHB786448 EQW786447:EQX786448 FAS786447:FAT786448 FKO786447:FKP786448 FUK786447:FUL786448 GEG786447:GEH786448 GOC786447:GOD786448 GXY786447:GXZ786448 HHU786447:HHV786448 HRQ786447:HRR786448 IBM786447:IBN786448 ILI786447:ILJ786448 IVE786447:IVF786448 JFA786447:JFB786448 JOW786447:JOX786448 JYS786447:JYT786448 KIO786447:KIP786448 KSK786447:KSL786448 LCG786447:LCH786448 LMC786447:LMD786448 LVY786447:LVZ786448 MFU786447:MFV786448 MPQ786447:MPR786448 MZM786447:MZN786448 NJI786447:NJJ786448 NTE786447:NTF786448 ODA786447:ODB786448 OMW786447:OMX786448 OWS786447:OWT786448 PGO786447:PGP786448 PQK786447:PQL786448 QAG786447:QAH786448 QKC786447:QKD786448 QTY786447:QTZ786448 RDU786447:RDV786448 RNQ786447:RNR786448 RXM786447:RXN786448 SHI786447:SHJ786448 SRE786447:SRF786448 TBA786447:TBB786448 TKW786447:TKX786448 TUS786447:TUT786448 UEO786447:UEP786448 UOK786447:UOL786448 UYG786447:UYH786448 VIC786447:VID786448 VRY786447:VRZ786448 WBU786447:WBV786448 WLQ786447:WLR786448 WVM786447:WVN786448 F851983:F851984 JA851983:JB851984 SW851983:SX851984 ACS851983:ACT851984 AMO851983:AMP851984 AWK851983:AWL851984 BGG851983:BGH851984 BQC851983:BQD851984 BZY851983:BZZ851984 CJU851983:CJV851984 CTQ851983:CTR851984 DDM851983:DDN851984 DNI851983:DNJ851984 DXE851983:DXF851984 EHA851983:EHB851984 EQW851983:EQX851984 FAS851983:FAT851984 FKO851983:FKP851984 FUK851983:FUL851984 GEG851983:GEH851984 GOC851983:GOD851984 GXY851983:GXZ851984 HHU851983:HHV851984 HRQ851983:HRR851984 IBM851983:IBN851984 ILI851983:ILJ851984 IVE851983:IVF851984 JFA851983:JFB851984 JOW851983:JOX851984 JYS851983:JYT851984 KIO851983:KIP851984 KSK851983:KSL851984 LCG851983:LCH851984 LMC851983:LMD851984 LVY851983:LVZ851984 MFU851983:MFV851984 MPQ851983:MPR851984 MZM851983:MZN851984 NJI851983:NJJ851984 NTE851983:NTF851984 ODA851983:ODB851984 OMW851983:OMX851984 OWS851983:OWT851984 PGO851983:PGP851984 PQK851983:PQL851984 QAG851983:QAH851984 QKC851983:QKD851984 QTY851983:QTZ851984 RDU851983:RDV851984 RNQ851983:RNR851984 RXM851983:RXN851984 SHI851983:SHJ851984 SRE851983:SRF851984 TBA851983:TBB851984 TKW851983:TKX851984 TUS851983:TUT851984 UEO851983:UEP851984 UOK851983:UOL851984 UYG851983:UYH851984 VIC851983:VID851984 VRY851983:VRZ851984 WBU851983:WBV851984 WLQ851983:WLR851984 WVM851983:WVN851984 F917519:F917520 JA917519:JB917520 SW917519:SX917520 ACS917519:ACT917520 AMO917519:AMP917520 AWK917519:AWL917520 BGG917519:BGH917520 BQC917519:BQD917520 BZY917519:BZZ917520 CJU917519:CJV917520 CTQ917519:CTR917520 DDM917519:DDN917520 DNI917519:DNJ917520 DXE917519:DXF917520 EHA917519:EHB917520 EQW917519:EQX917520 FAS917519:FAT917520 FKO917519:FKP917520 FUK917519:FUL917520 GEG917519:GEH917520 GOC917519:GOD917520 GXY917519:GXZ917520 HHU917519:HHV917520 HRQ917519:HRR917520 IBM917519:IBN917520 ILI917519:ILJ917520 IVE917519:IVF917520 JFA917519:JFB917520 JOW917519:JOX917520 JYS917519:JYT917520 KIO917519:KIP917520 KSK917519:KSL917520 LCG917519:LCH917520 LMC917519:LMD917520 LVY917519:LVZ917520 MFU917519:MFV917520 MPQ917519:MPR917520 MZM917519:MZN917520 NJI917519:NJJ917520 NTE917519:NTF917520 ODA917519:ODB917520 OMW917519:OMX917520 OWS917519:OWT917520 PGO917519:PGP917520 PQK917519:PQL917520 QAG917519:QAH917520 QKC917519:QKD917520 QTY917519:QTZ917520 RDU917519:RDV917520 RNQ917519:RNR917520 RXM917519:RXN917520 SHI917519:SHJ917520 SRE917519:SRF917520 TBA917519:TBB917520 TKW917519:TKX917520 TUS917519:TUT917520 UEO917519:UEP917520 UOK917519:UOL917520 UYG917519:UYH917520 VIC917519:VID917520 VRY917519:VRZ917520 WBU917519:WBV917520 WLQ917519:WLR917520 WVM917519:WVN917520 F983055:F983056 JA983055:JB983056 SW983055:SX983056 ACS983055:ACT983056 AMO983055:AMP983056 AWK983055:AWL983056 BGG983055:BGH983056 BQC983055:BQD983056 BZY983055:BZZ983056 CJU983055:CJV983056 CTQ983055:CTR983056 DDM983055:DDN983056 DNI983055:DNJ983056 DXE983055:DXF983056 EHA983055:EHB983056 EQW983055:EQX983056 FAS983055:FAT983056 FKO983055:FKP983056 FUK983055:FUL983056 GEG983055:GEH983056 GOC983055:GOD983056 GXY983055:GXZ983056 HHU983055:HHV983056 HRQ983055:HRR983056 IBM983055:IBN983056 ILI983055:ILJ983056 IVE983055:IVF983056 JFA983055:JFB983056 JOW983055:JOX983056 JYS983055:JYT983056 KIO983055:KIP983056 KSK983055:KSL983056 LCG983055:LCH983056 LMC983055:LMD983056 LVY983055:LVZ983056 MFU983055:MFV983056 MPQ983055:MPR983056 MZM983055:MZN983056 NJI983055:NJJ983056 NTE983055:NTF983056 ODA983055:ODB983056 OMW983055:OMX983056 OWS983055:OWT983056 PGO983055:PGP983056 PQK983055:PQL983056 QAG983055:QAH983056 QKC983055:QKD983056 QTY983055:QTZ983056 RDU983055:RDV983056 RNQ983055:RNR983056 RXM983055:RXN983056 SHI983055:SHJ983056 SRE983055:SRF983056 TBA983055:TBB983056 TKW983055:TKX983056 TUS983055:TUT983056 UEO983055:UEP983056 UOK983055:UOL983056 UYG983055:UYH983056 VIC983055:VID983056 VRY983055:VRZ983056 WBU983055:WBV983056 WLQ983055:WLR983056 JA5:JB15 SW5:SX15 ACS5:ACT15 AMO5:AMP15 AWK5:AWL15 BGG5:BGH15 BQC5:BQD15 BZY5:BZZ15 CJU5:CJV15 CTQ5:CTR15 DDM5:DDN15 DNI5:DNJ15 DXE5:DXF15 EHA5:EHB15 EQW5:EQX15 FAS5:FAT15 FKO5:FKP15 FUK5:FUL15 GEG5:GEH15 GOC5:GOD15 GXY5:GXZ15 HHU5:HHV15 HRQ5:HRR15 IBM5:IBN15 ILI5:ILJ15 IVE5:IVF15 JFA5:JFB15 JOW5:JOX15 JYS5:JYT15 KIO5:KIP15 KSK5:KSL15 LCG5:LCH15 LMC5:LMD15 LVY5:LVZ15 MFU5:MFV15 MPQ5:MPR15 MZM5:MZN15 NJI5:NJJ15 NTE5:NTF15 ODA5:ODB15 OMW5:OMX15 OWS5:OWT15 PGO5:PGP15 PQK5:PQL15 QAG5:QAH15 QKC5:QKD15 QTY5:QTZ15 RDU5:RDV15 RNQ5:RNR15 RXM5:RXN15 SHI5:SHJ15 SRE5:SRF15 TBA5:TBB15 TKW5:TKX15 TUS5:TUT15 UEO5:UEP15 UOK5:UOL15 UYG5:UYH15 VIC5:VID15 VRY5:VRZ15 WBU5:WBV15 WLQ5:WLR15 WVM5:WVN15" xr:uid="{00000000-0002-0000-0C00-000000000000}">
      <formula1>$A$1:$A$2</formula1>
    </dataValidation>
  </dataValidations>
  <pageMargins left="0.5" right="0.5" top="0.48" bottom="0.84" header="0.3" footer="0.5"/>
  <pageSetup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1" operator="equal" id="{5CF6872E-A353-45FA-9425-7B2B83ABF713}">
            <xm:f>'[EDVR CADM-LO SW_76_L2_Sayantani.xlsx]Change_Log'!#REF!</xm:f>
            <x14:dxf>
              <fill>
                <patternFill>
                  <bgColor rgb="FFFFFF99"/>
                </patternFill>
              </fill>
            </x14:dxf>
          </x14:cfRule>
          <x14:cfRule type="cellIs" priority="3" stopIfTrue="1" operator="equal" id="{CB14A4B6-900D-469A-9FCC-B2DF421F4393}">
            <xm:f>'[EDVR CADM-LO SW_76_L2_Sayantani.xlsx]Change_Log'!#REF!</xm:f>
            <x14:dxf>
              <fill>
                <patternFill>
                  <bgColor rgb="FFFF0000"/>
                </patternFill>
              </fill>
            </x14:dxf>
          </x14:cfRule>
          <xm:sqref>F5:F15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1000000}">
          <x14:formula1>
            <xm:f>Change_Log!$H$3:$H$6</xm:f>
          </x14:formula1>
          <xm:sqref>F5:F15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dimension ref="A1:G15"/>
  <sheetViews>
    <sheetView showGridLines="0" topLeftCell="A2" zoomScaleNormal="100" workbookViewId="0">
      <selection activeCell="K37" sqref="K37"/>
    </sheetView>
  </sheetViews>
  <sheetFormatPr defaultRowHeight="10.199999999999999" x14ac:dyDescent="0.25"/>
  <cols>
    <col min="1" max="1" width="3.5546875" style="101" customWidth="1"/>
    <col min="2" max="2" width="5.5546875" style="204" customWidth="1"/>
    <col min="3" max="3" width="30" style="101" bestFit="1" customWidth="1"/>
    <col min="4" max="4" width="14.44140625" style="204" customWidth="1"/>
    <col min="5" max="5" width="13.5546875" style="204" customWidth="1"/>
    <col min="6" max="6" width="59.44140625" style="101" customWidth="1"/>
    <col min="7" max="252" width="9.109375" style="101"/>
    <col min="253" max="253" width="3.5546875" style="101" customWidth="1"/>
    <col min="254" max="254" width="4.5546875" style="101" bestFit="1" customWidth="1"/>
    <col min="255" max="255" width="30" style="101" bestFit="1" customWidth="1"/>
    <col min="256" max="256" width="8" style="101" bestFit="1" customWidth="1"/>
    <col min="257" max="257" width="7" style="101" bestFit="1" customWidth="1"/>
    <col min="258" max="259" width="9.5546875" style="101" customWidth="1"/>
    <col min="260" max="260" width="5.109375" style="101" bestFit="1" customWidth="1"/>
    <col min="261" max="261" width="4.5546875" style="101" bestFit="1" customWidth="1"/>
    <col min="262" max="508" width="9.109375" style="101"/>
    <col min="509" max="509" width="3.5546875" style="101" customWidth="1"/>
    <col min="510" max="510" width="4.5546875" style="101" bestFit="1" customWidth="1"/>
    <col min="511" max="511" width="30" style="101" bestFit="1" customWidth="1"/>
    <col min="512" max="512" width="8" style="101" bestFit="1" customWidth="1"/>
    <col min="513" max="513" width="7" style="101" bestFit="1" customWidth="1"/>
    <col min="514" max="515" width="9.5546875" style="101" customWidth="1"/>
    <col min="516" max="516" width="5.109375" style="101" bestFit="1" customWidth="1"/>
    <col min="517" max="517" width="4.5546875" style="101" bestFit="1" customWidth="1"/>
    <col min="518" max="764" width="9.109375" style="101"/>
    <col min="765" max="765" width="3.5546875" style="101" customWidth="1"/>
    <col min="766" max="766" width="4.5546875" style="101" bestFit="1" customWidth="1"/>
    <col min="767" max="767" width="30" style="101" bestFit="1" customWidth="1"/>
    <col min="768" max="768" width="8" style="101" bestFit="1" customWidth="1"/>
    <col min="769" max="769" width="7" style="101" bestFit="1" customWidth="1"/>
    <col min="770" max="771" width="9.5546875" style="101" customWidth="1"/>
    <col min="772" max="772" width="5.109375" style="101" bestFit="1" customWidth="1"/>
    <col min="773" max="773" width="4.5546875" style="101" bestFit="1" customWidth="1"/>
    <col min="774" max="1020" width="9.109375" style="101"/>
    <col min="1021" max="1021" width="3.5546875" style="101" customWidth="1"/>
    <col min="1022" max="1022" width="4.5546875" style="101" bestFit="1" customWidth="1"/>
    <col min="1023" max="1023" width="30" style="101" bestFit="1" customWidth="1"/>
    <col min="1024" max="1024" width="8" style="101" bestFit="1" customWidth="1"/>
    <col min="1025" max="1025" width="7" style="101" bestFit="1" customWidth="1"/>
    <col min="1026" max="1027" width="9.5546875" style="101" customWidth="1"/>
    <col min="1028" max="1028" width="5.109375" style="101" bestFit="1" customWidth="1"/>
    <col min="1029" max="1029" width="4.5546875" style="101" bestFit="1" customWidth="1"/>
    <col min="1030" max="1276" width="9.109375" style="101"/>
    <col min="1277" max="1277" width="3.5546875" style="101" customWidth="1"/>
    <col min="1278" max="1278" width="4.5546875" style="101" bestFit="1" customWidth="1"/>
    <col min="1279" max="1279" width="30" style="101" bestFit="1" customWidth="1"/>
    <col min="1280" max="1280" width="8" style="101" bestFit="1" customWidth="1"/>
    <col min="1281" max="1281" width="7" style="101" bestFit="1" customWidth="1"/>
    <col min="1282" max="1283" width="9.5546875" style="101" customWidth="1"/>
    <col min="1284" max="1284" width="5.109375" style="101" bestFit="1" customWidth="1"/>
    <col min="1285" max="1285" width="4.5546875" style="101" bestFit="1" customWidth="1"/>
    <col min="1286" max="1532" width="9.109375" style="101"/>
    <col min="1533" max="1533" width="3.5546875" style="101" customWidth="1"/>
    <col min="1534" max="1534" width="4.5546875" style="101" bestFit="1" customWidth="1"/>
    <col min="1535" max="1535" width="30" style="101" bestFit="1" customWidth="1"/>
    <col min="1536" max="1536" width="8" style="101" bestFit="1" customWidth="1"/>
    <col min="1537" max="1537" width="7" style="101" bestFit="1" customWidth="1"/>
    <col min="1538" max="1539" width="9.5546875" style="101" customWidth="1"/>
    <col min="1540" max="1540" width="5.109375" style="101" bestFit="1" customWidth="1"/>
    <col min="1541" max="1541" width="4.5546875" style="101" bestFit="1" customWidth="1"/>
    <col min="1542" max="1788" width="9.109375" style="101"/>
    <col min="1789" max="1789" width="3.5546875" style="101" customWidth="1"/>
    <col min="1790" max="1790" width="4.5546875" style="101" bestFit="1" customWidth="1"/>
    <col min="1791" max="1791" width="30" style="101" bestFit="1" customWidth="1"/>
    <col min="1792" max="1792" width="8" style="101" bestFit="1" customWidth="1"/>
    <col min="1793" max="1793" width="7" style="101" bestFit="1" customWidth="1"/>
    <col min="1794" max="1795" width="9.5546875" style="101" customWidth="1"/>
    <col min="1796" max="1796" width="5.109375" style="101" bestFit="1" customWidth="1"/>
    <col min="1797" max="1797" width="4.5546875" style="101" bestFit="1" customWidth="1"/>
    <col min="1798" max="2044" width="9.109375" style="101"/>
    <col min="2045" max="2045" width="3.5546875" style="101" customWidth="1"/>
    <col min="2046" max="2046" width="4.5546875" style="101" bestFit="1" customWidth="1"/>
    <col min="2047" max="2047" width="30" style="101" bestFit="1" customWidth="1"/>
    <col min="2048" max="2048" width="8" style="101" bestFit="1" customWidth="1"/>
    <col min="2049" max="2049" width="7" style="101" bestFit="1" customWidth="1"/>
    <col min="2050" max="2051" width="9.5546875" style="101" customWidth="1"/>
    <col min="2052" max="2052" width="5.109375" style="101" bestFit="1" customWidth="1"/>
    <col min="2053" max="2053" width="4.5546875" style="101" bestFit="1" customWidth="1"/>
    <col min="2054" max="2300" width="9.109375" style="101"/>
    <col min="2301" max="2301" width="3.5546875" style="101" customWidth="1"/>
    <col min="2302" max="2302" width="4.5546875" style="101" bestFit="1" customWidth="1"/>
    <col min="2303" max="2303" width="30" style="101" bestFit="1" customWidth="1"/>
    <col min="2304" max="2304" width="8" style="101" bestFit="1" customWidth="1"/>
    <col min="2305" max="2305" width="7" style="101" bestFit="1" customWidth="1"/>
    <col min="2306" max="2307" width="9.5546875" style="101" customWidth="1"/>
    <col min="2308" max="2308" width="5.109375" style="101" bestFit="1" customWidth="1"/>
    <col min="2309" max="2309" width="4.5546875" style="101" bestFit="1" customWidth="1"/>
    <col min="2310" max="2556" width="9.109375" style="101"/>
    <col min="2557" max="2557" width="3.5546875" style="101" customWidth="1"/>
    <col min="2558" max="2558" width="4.5546875" style="101" bestFit="1" customWidth="1"/>
    <col min="2559" max="2559" width="30" style="101" bestFit="1" customWidth="1"/>
    <col min="2560" max="2560" width="8" style="101" bestFit="1" customWidth="1"/>
    <col min="2561" max="2561" width="7" style="101" bestFit="1" customWidth="1"/>
    <col min="2562" max="2563" width="9.5546875" style="101" customWidth="1"/>
    <col min="2564" max="2564" width="5.109375" style="101" bestFit="1" customWidth="1"/>
    <col min="2565" max="2565" width="4.5546875" style="101" bestFit="1" customWidth="1"/>
    <col min="2566" max="2812" width="9.109375" style="101"/>
    <col min="2813" max="2813" width="3.5546875" style="101" customWidth="1"/>
    <col min="2814" max="2814" width="4.5546875" style="101" bestFit="1" customWidth="1"/>
    <col min="2815" max="2815" width="30" style="101" bestFit="1" customWidth="1"/>
    <col min="2816" max="2816" width="8" style="101" bestFit="1" customWidth="1"/>
    <col min="2817" max="2817" width="7" style="101" bestFit="1" customWidth="1"/>
    <col min="2818" max="2819" width="9.5546875" style="101" customWidth="1"/>
    <col min="2820" max="2820" width="5.109375" style="101" bestFit="1" customWidth="1"/>
    <col min="2821" max="2821" width="4.5546875" style="101" bestFit="1" customWidth="1"/>
    <col min="2822" max="3068" width="9.109375" style="101"/>
    <col min="3069" max="3069" width="3.5546875" style="101" customWidth="1"/>
    <col min="3070" max="3070" width="4.5546875" style="101" bestFit="1" customWidth="1"/>
    <col min="3071" max="3071" width="30" style="101" bestFit="1" customWidth="1"/>
    <col min="3072" max="3072" width="8" style="101" bestFit="1" customWidth="1"/>
    <col min="3073" max="3073" width="7" style="101" bestFit="1" customWidth="1"/>
    <col min="3074" max="3075" width="9.5546875" style="101" customWidth="1"/>
    <col min="3076" max="3076" width="5.109375" style="101" bestFit="1" customWidth="1"/>
    <col min="3077" max="3077" width="4.5546875" style="101" bestFit="1" customWidth="1"/>
    <col min="3078" max="3324" width="9.109375" style="101"/>
    <col min="3325" max="3325" width="3.5546875" style="101" customWidth="1"/>
    <col min="3326" max="3326" width="4.5546875" style="101" bestFit="1" customWidth="1"/>
    <col min="3327" max="3327" width="30" style="101" bestFit="1" customWidth="1"/>
    <col min="3328" max="3328" width="8" style="101" bestFit="1" customWidth="1"/>
    <col min="3329" max="3329" width="7" style="101" bestFit="1" customWidth="1"/>
    <col min="3330" max="3331" width="9.5546875" style="101" customWidth="1"/>
    <col min="3332" max="3332" width="5.109375" style="101" bestFit="1" customWidth="1"/>
    <col min="3333" max="3333" width="4.5546875" style="101" bestFit="1" customWidth="1"/>
    <col min="3334" max="3580" width="9.109375" style="101"/>
    <col min="3581" max="3581" width="3.5546875" style="101" customWidth="1"/>
    <col min="3582" max="3582" width="4.5546875" style="101" bestFit="1" customWidth="1"/>
    <col min="3583" max="3583" width="30" style="101" bestFit="1" customWidth="1"/>
    <col min="3584" max="3584" width="8" style="101" bestFit="1" customWidth="1"/>
    <col min="3585" max="3585" width="7" style="101" bestFit="1" customWidth="1"/>
    <col min="3586" max="3587" width="9.5546875" style="101" customWidth="1"/>
    <col min="3588" max="3588" width="5.109375" style="101" bestFit="1" customWidth="1"/>
    <col min="3589" max="3589" width="4.5546875" style="101" bestFit="1" customWidth="1"/>
    <col min="3590" max="3836" width="9.109375" style="101"/>
    <col min="3837" max="3837" width="3.5546875" style="101" customWidth="1"/>
    <col min="3838" max="3838" width="4.5546875" style="101" bestFit="1" customWidth="1"/>
    <col min="3839" max="3839" width="30" style="101" bestFit="1" customWidth="1"/>
    <col min="3840" max="3840" width="8" style="101" bestFit="1" customWidth="1"/>
    <col min="3841" max="3841" width="7" style="101" bestFit="1" customWidth="1"/>
    <col min="3842" max="3843" width="9.5546875" style="101" customWidth="1"/>
    <col min="3844" max="3844" width="5.109375" style="101" bestFit="1" customWidth="1"/>
    <col min="3845" max="3845" width="4.5546875" style="101" bestFit="1" customWidth="1"/>
    <col min="3846" max="4092" width="9.109375" style="101"/>
    <col min="4093" max="4093" width="3.5546875" style="101" customWidth="1"/>
    <col min="4094" max="4094" width="4.5546875" style="101" bestFit="1" customWidth="1"/>
    <col min="4095" max="4095" width="30" style="101" bestFit="1" customWidth="1"/>
    <col min="4096" max="4096" width="8" style="101" bestFit="1" customWidth="1"/>
    <col min="4097" max="4097" width="7" style="101" bestFit="1" customWidth="1"/>
    <col min="4098" max="4099" width="9.5546875" style="101" customWidth="1"/>
    <col min="4100" max="4100" width="5.109375" style="101" bestFit="1" customWidth="1"/>
    <col min="4101" max="4101" width="4.5546875" style="101" bestFit="1" customWidth="1"/>
    <col min="4102" max="4348" width="9.109375" style="101"/>
    <col min="4349" max="4349" width="3.5546875" style="101" customWidth="1"/>
    <col min="4350" max="4350" width="4.5546875" style="101" bestFit="1" customWidth="1"/>
    <col min="4351" max="4351" width="30" style="101" bestFit="1" customWidth="1"/>
    <col min="4352" max="4352" width="8" style="101" bestFit="1" customWidth="1"/>
    <col min="4353" max="4353" width="7" style="101" bestFit="1" customWidth="1"/>
    <col min="4354" max="4355" width="9.5546875" style="101" customWidth="1"/>
    <col min="4356" max="4356" width="5.109375" style="101" bestFit="1" customWidth="1"/>
    <col min="4357" max="4357" width="4.5546875" style="101" bestFit="1" customWidth="1"/>
    <col min="4358" max="4604" width="9.109375" style="101"/>
    <col min="4605" max="4605" width="3.5546875" style="101" customWidth="1"/>
    <col min="4606" max="4606" width="4.5546875" style="101" bestFit="1" customWidth="1"/>
    <col min="4607" max="4607" width="30" style="101" bestFit="1" customWidth="1"/>
    <col min="4608" max="4608" width="8" style="101" bestFit="1" customWidth="1"/>
    <col min="4609" max="4609" width="7" style="101" bestFit="1" customWidth="1"/>
    <col min="4610" max="4611" width="9.5546875" style="101" customWidth="1"/>
    <col min="4612" max="4612" width="5.109375" style="101" bestFit="1" customWidth="1"/>
    <col min="4613" max="4613" width="4.5546875" style="101" bestFit="1" customWidth="1"/>
    <col min="4614" max="4860" width="9.109375" style="101"/>
    <col min="4861" max="4861" width="3.5546875" style="101" customWidth="1"/>
    <col min="4862" max="4862" width="4.5546875" style="101" bestFit="1" customWidth="1"/>
    <col min="4863" max="4863" width="30" style="101" bestFit="1" customWidth="1"/>
    <col min="4864" max="4864" width="8" style="101" bestFit="1" customWidth="1"/>
    <col min="4865" max="4865" width="7" style="101" bestFit="1" customWidth="1"/>
    <col min="4866" max="4867" width="9.5546875" style="101" customWidth="1"/>
    <col min="4868" max="4868" width="5.109375" style="101" bestFit="1" customWidth="1"/>
    <col min="4869" max="4869" width="4.5546875" style="101" bestFit="1" customWidth="1"/>
    <col min="4870" max="5116" width="9.109375" style="101"/>
    <col min="5117" max="5117" width="3.5546875" style="101" customWidth="1"/>
    <col min="5118" max="5118" width="4.5546875" style="101" bestFit="1" customWidth="1"/>
    <col min="5119" max="5119" width="30" style="101" bestFit="1" customWidth="1"/>
    <col min="5120" max="5120" width="8" style="101" bestFit="1" customWidth="1"/>
    <col min="5121" max="5121" width="7" style="101" bestFit="1" customWidth="1"/>
    <col min="5122" max="5123" width="9.5546875" style="101" customWidth="1"/>
    <col min="5124" max="5124" width="5.109375" style="101" bestFit="1" customWidth="1"/>
    <col min="5125" max="5125" width="4.5546875" style="101" bestFit="1" customWidth="1"/>
    <col min="5126" max="5372" width="9.109375" style="101"/>
    <col min="5373" max="5373" width="3.5546875" style="101" customWidth="1"/>
    <col min="5374" max="5374" width="4.5546875" style="101" bestFit="1" customWidth="1"/>
    <col min="5375" max="5375" width="30" style="101" bestFit="1" customWidth="1"/>
    <col min="5376" max="5376" width="8" style="101" bestFit="1" customWidth="1"/>
    <col min="5377" max="5377" width="7" style="101" bestFit="1" customWidth="1"/>
    <col min="5378" max="5379" width="9.5546875" style="101" customWidth="1"/>
    <col min="5380" max="5380" width="5.109375" style="101" bestFit="1" customWidth="1"/>
    <col min="5381" max="5381" width="4.5546875" style="101" bestFit="1" customWidth="1"/>
    <col min="5382" max="5628" width="9.109375" style="101"/>
    <col min="5629" max="5629" width="3.5546875" style="101" customWidth="1"/>
    <col min="5630" max="5630" width="4.5546875" style="101" bestFit="1" customWidth="1"/>
    <col min="5631" max="5631" width="30" style="101" bestFit="1" customWidth="1"/>
    <col min="5632" max="5632" width="8" style="101" bestFit="1" customWidth="1"/>
    <col min="5633" max="5633" width="7" style="101" bestFit="1" customWidth="1"/>
    <col min="5634" max="5635" width="9.5546875" style="101" customWidth="1"/>
    <col min="5636" max="5636" width="5.109375" style="101" bestFit="1" customWidth="1"/>
    <col min="5637" max="5637" width="4.5546875" style="101" bestFit="1" customWidth="1"/>
    <col min="5638" max="5884" width="9.109375" style="101"/>
    <col min="5885" max="5885" width="3.5546875" style="101" customWidth="1"/>
    <col min="5886" max="5886" width="4.5546875" style="101" bestFit="1" customWidth="1"/>
    <col min="5887" max="5887" width="30" style="101" bestFit="1" customWidth="1"/>
    <col min="5888" max="5888" width="8" style="101" bestFit="1" customWidth="1"/>
    <col min="5889" max="5889" width="7" style="101" bestFit="1" customWidth="1"/>
    <col min="5890" max="5891" width="9.5546875" style="101" customWidth="1"/>
    <col min="5892" max="5892" width="5.109375" style="101" bestFit="1" customWidth="1"/>
    <col min="5893" max="5893" width="4.5546875" style="101" bestFit="1" customWidth="1"/>
    <col min="5894" max="6140" width="9.109375" style="101"/>
    <col min="6141" max="6141" width="3.5546875" style="101" customWidth="1"/>
    <col min="6142" max="6142" width="4.5546875" style="101" bestFit="1" customWidth="1"/>
    <col min="6143" max="6143" width="30" style="101" bestFit="1" customWidth="1"/>
    <col min="6144" max="6144" width="8" style="101" bestFit="1" customWidth="1"/>
    <col min="6145" max="6145" width="7" style="101" bestFit="1" customWidth="1"/>
    <col min="6146" max="6147" width="9.5546875" style="101" customWidth="1"/>
    <col min="6148" max="6148" width="5.109375" style="101" bestFit="1" customWidth="1"/>
    <col min="6149" max="6149" width="4.5546875" style="101" bestFit="1" customWidth="1"/>
    <col min="6150" max="6396" width="9.109375" style="101"/>
    <col min="6397" max="6397" width="3.5546875" style="101" customWidth="1"/>
    <col min="6398" max="6398" width="4.5546875" style="101" bestFit="1" customWidth="1"/>
    <col min="6399" max="6399" width="30" style="101" bestFit="1" customWidth="1"/>
    <col min="6400" max="6400" width="8" style="101" bestFit="1" customWidth="1"/>
    <col min="6401" max="6401" width="7" style="101" bestFit="1" customWidth="1"/>
    <col min="6402" max="6403" width="9.5546875" style="101" customWidth="1"/>
    <col min="6404" max="6404" width="5.109375" style="101" bestFit="1" customWidth="1"/>
    <col min="6405" max="6405" width="4.5546875" style="101" bestFit="1" customWidth="1"/>
    <col min="6406" max="6652" width="9.109375" style="101"/>
    <col min="6653" max="6653" width="3.5546875" style="101" customWidth="1"/>
    <col min="6654" max="6654" width="4.5546875" style="101" bestFit="1" customWidth="1"/>
    <col min="6655" max="6655" width="30" style="101" bestFit="1" customWidth="1"/>
    <col min="6656" max="6656" width="8" style="101" bestFit="1" customWidth="1"/>
    <col min="6657" max="6657" width="7" style="101" bestFit="1" customWidth="1"/>
    <col min="6658" max="6659" width="9.5546875" style="101" customWidth="1"/>
    <col min="6660" max="6660" width="5.109375" style="101" bestFit="1" customWidth="1"/>
    <col min="6661" max="6661" width="4.5546875" style="101" bestFit="1" customWidth="1"/>
    <col min="6662" max="6908" width="9.109375" style="101"/>
    <col min="6909" max="6909" width="3.5546875" style="101" customWidth="1"/>
    <col min="6910" max="6910" width="4.5546875" style="101" bestFit="1" customWidth="1"/>
    <col min="6911" max="6911" width="30" style="101" bestFit="1" customWidth="1"/>
    <col min="6912" max="6912" width="8" style="101" bestFit="1" customWidth="1"/>
    <col min="6913" max="6913" width="7" style="101" bestFit="1" customWidth="1"/>
    <col min="6914" max="6915" width="9.5546875" style="101" customWidth="1"/>
    <col min="6916" max="6916" width="5.109375" style="101" bestFit="1" customWidth="1"/>
    <col min="6917" max="6917" width="4.5546875" style="101" bestFit="1" customWidth="1"/>
    <col min="6918" max="7164" width="9.109375" style="101"/>
    <col min="7165" max="7165" width="3.5546875" style="101" customWidth="1"/>
    <col min="7166" max="7166" width="4.5546875" style="101" bestFit="1" customWidth="1"/>
    <col min="7167" max="7167" width="30" style="101" bestFit="1" customWidth="1"/>
    <col min="7168" max="7168" width="8" style="101" bestFit="1" customWidth="1"/>
    <col min="7169" max="7169" width="7" style="101" bestFit="1" customWidth="1"/>
    <col min="7170" max="7171" width="9.5546875" style="101" customWidth="1"/>
    <col min="7172" max="7172" width="5.109375" style="101" bestFit="1" customWidth="1"/>
    <col min="7173" max="7173" width="4.5546875" style="101" bestFit="1" customWidth="1"/>
    <col min="7174" max="7420" width="9.109375" style="101"/>
    <col min="7421" max="7421" width="3.5546875" style="101" customWidth="1"/>
    <col min="7422" max="7422" width="4.5546875" style="101" bestFit="1" customWidth="1"/>
    <col min="7423" max="7423" width="30" style="101" bestFit="1" customWidth="1"/>
    <col min="7424" max="7424" width="8" style="101" bestFit="1" customWidth="1"/>
    <col min="7425" max="7425" width="7" style="101" bestFit="1" customWidth="1"/>
    <col min="7426" max="7427" width="9.5546875" style="101" customWidth="1"/>
    <col min="7428" max="7428" width="5.109375" style="101" bestFit="1" customWidth="1"/>
    <col min="7429" max="7429" width="4.5546875" style="101" bestFit="1" customWidth="1"/>
    <col min="7430" max="7676" width="9.109375" style="101"/>
    <col min="7677" max="7677" width="3.5546875" style="101" customWidth="1"/>
    <col min="7678" max="7678" width="4.5546875" style="101" bestFit="1" customWidth="1"/>
    <col min="7679" max="7679" width="30" style="101" bestFit="1" customWidth="1"/>
    <col min="7680" max="7680" width="8" style="101" bestFit="1" customWidth="1"/>
    <col min="7681" max="7681" width="7" style="101" bestFit="1" customWidth="1"/>
    <col min="7682" max="7683" width="9.5546875" style="101" customWidth="1"/>
    <col min="7684" max="7684" width="5.109375" style="101" bestFit="1" customWidth="1"/>
    <col min="7685" max="7685" width="4.5546875" style="101" bestFit="1" customWidth="1"/>
    <col min="7686" max="7932" width="9.109375" style="101"/>
    <col min="7933" max="7933" width="3.5546875" style="101" customWidth="1"/>
    <col min="7934" max="7934" width="4.5546875" style="101" bestFit="1" customWidth="1"/>
    <col min="7935" max="7935" width="30" style="101" bestFit="1" customWidth="1"/>
    <col min="7936" max="7936" width="8" style="101" bestFit="1" customWidth="1"/>
    <col min="7937" max="7937" width="7" style="101" bestFit="1" customWidth="1"/>
    <col min="7938" max="7939" width="9.5546875" style="101" customWidth="1"/>
    <col min="7940" max="7940" width="5.109375" style="101" bestFit="1" customWidth="1"/>
    <col min="7941" max="7941" width="4.5546875" style="101" bestFit="1" customWidth="1"/>
    <col min="7942" max="8188" width="9.109375" style="101"/>
    <col min="8189" max="8189" width="3.5546875" style="101" customWidth="1"/>
    <col min="8190" max="8190" width="4.5546875" style="101" bestFit="1" customWidth="1"/>
    <col min="8191" max="8191" width="30" style="101" bestFit="1" customWidth="1"/>
    <col min="8192" max="8192" width="8" style="101" bestFit="1" customWidth="1"/>
    <col min="8193" max="8193" width="7" style="101" bestFit="1" customWidth="1"/>
    <col min="8194" max="8195" width="9.5546875" style="101" customWidth="1"/>
    <col min="8196" max="8196" width="5.109375" style="101" bestFit="1" customWidth="1"/>
    <col min="8197" max="8197" width="4.5546875" style="101" bestFit="1" customWidth="1"/>
    <col min="8198" max="8444" width="9.109375" style="101"/>
    <col min="8445" max="8445" width="3.5546875" style="101" customWidth="1"/>
    <col min="8446" max="8446" width="4.5546875" style="101" bestFit="1" customWidth="1"/>
    <col min="8447" max="8447" width="30" style="101" bestFit="1" customWidth="1"/>
    <col min="8448" max="8448" width="8" style="101" bestFit="1" customWidth="1"/>
    <col min="8449" max="8449" width="7" style="101" bestFit="1" customWidth="1"/>
    <col min="8450" max="8451" width="9.5546875" style="101" customWidth="1"/>
    <col min="8452" max="8452" width="5.109375" style="101" bestFit="1" customWidth="1"/>
    <col min="8453" max="8453" width="4.5546875" style="101" bestFit="1" customWidth="1"/>
    <col min="8454" max="8700" width="9.109375" style="101"/>
    <col min="8701" max="8701" width="3.5546875" style="101" customWidth="1"/>
    <col min="8702" max="8702" width="4.5546875" style="101" bestFit="1" customWidth="1"/>
    <col min="8703" max="8703" width="30" style="101" bestFit="1" customWidth="1"/>
    <col min="8704" max="8704" width="8" style="101" bestFit="1" customWidth="1"/>
    <col min="8705" max="8705" width="7" style="101" bestFit="1" customWidth="1"/>
    <col min="8706" max="8707" width="9.5546875" style="101" customWidth="1"/>
    <col min="8708" max="8708" width="5.109375" style="101" bestFit="1" customWidth="1"/>
    <col min="8709" max="8709" width="4.5546875" style="101" bestFit="1" customWidth="1"/>
    <col min="8710" max="8956" width="9.109375" style="101"/>
    <col min="8957" max="8957" width="3.5546875" style="101" customWidth="1"/>
    <col min="8958" max="8958" width="4.5546875" style="101" bestFit="1" customWidth="1"/>
    <col min="8959" max="8959" width="30" style="101" bestFit="1" customWidth="1"/>
    <col min="8960" max="8960" width="8" style="101" bestFit="1" customWidth="1"/>
    <col min="8961" max="8961" width="7" style="101" bestFit="1" customWidth="1"/>
    <col min="8962" max="8963" width="9.5546875" style="101" customWidth="1"/>
    <col min="8964" max="8964" width="5.109375" style="101" bestFit="1" customWidth="1"/>
    <col min="8965" max="8965" width="4.5546875" style="101" bestFit="1" customWidth="1"/>
    <col min="8966" max="9212" width="9.109375" style="101"/>
    <col min="9213" max="9213" width="3.5546875" style="101" customWidth="1"/>
    <col min="9214" max="9214" width="4.5546875" style="101" bestFit="1" customWidth="1"/>
    <col min="9215" max="9215" width="30" style="101" bestFit="1" customWidth="1"/>
    <col min="9216" max="9216" width="8" style="101" bestFit="1" customWidth="1"/>
    <col min="9217" max="9217" width="7" style="101" bestFit="1" customWidth="1"/>
    <col min="9218" max="9219" width="9.5546875" style="101" customWidth="1"/>
    <col min="9220" max="9220" width="5.109375" style="101" bestFit="1" customWidth="1"/>
    <col min="9221" max="9221" width="4.5546875" style="101" bestFit="1" customWidth="1"/>
    <col min="9222" max="9468" width="9.109375" style="101"/>
    <col min="9469" max="9469" width="3.5546875" style="101" customWidth="1"/>
    <col min="9470" max="9470" width="4.5546875" style="101" bestFit="1" customWidth="1"/>
    <col min="9471" max="9471" width="30" style="101" bestFit="1" customWidth="1"/>
    <col min="9472" max="9472" width="8" style="101" bestFit="1" customWidth="1"/>
    <col min="9473" max="9473" width="7" style="101" bestFit="1" customWidth="1"/>
    <col min="9474" max="9475" width="9.5546875" style="101" customWidth="1"/>
    <col min="9476" max="9476" width="5.109375" style="101" bestFit="1" customWidth="1"/>
    <col min="9477" max="9477" width="4.5546875" style="101" bestFit="1" customWidth="1"/>
    <col min="9478" max="9724" width="9.109375" style="101"/>
    <col min="9725" max="9725" width="3.5546875" style="101" customWidth="1"/>
    <col min="9726" max="9726" width="4.5546875" style="101" bestFit="1" customWidth="1"/>
    <col min="9727" max="9727" width="30" style="101" bestFit="1" customWidth="1"/>
    <col min="9728" max="9728" width="8" style="101" bestFit="1" customWidth="1"/>
    <col min="9729" max="9729" width="7" style="101" bestFit="1" customWidth="1"/>
    <col min="9730" max="9731" width="9.5546875" style="101" customWidth="1"/>
    <col min="9732" max="9732" width="5.109375" style="101" bestFit="1" customWidth="1"/>
    <col min="9733" max="9733" width="4.5546875" style="101" bestFit="1" customWidth="1"/>
    <col min="9734" max="9980" width="9.109375" style="101"/>
    <col min="9981" max="9981" width="3.5546875" style="101" customWidth="1"/>
    <col min="9982" max="9982" width="4.5546875" style="101" bestFit="1" customWidth="1"/>
    <col min="9983" max="9983" width="30" style="101" bestFit="1" customWidth="1"/>
    <col min="9984" max="9984" width="8" style="101" bestFit="1" customWidth="1"/>
    <col min="9985" max="9985" width="7" style="101" bestFit="1" customWidth="1"/>
    <col min="9986" max="9987" width="9.5546875" style="101" customWidth="1"/>
    <col min="9988" max="9988" width="5.109375" style="101" bestFit="1" customWidth="1"/>
    <col min="9989" max="9989" width="4.5546875" style="101" bestFit="1" customWidth="1"/>
    <col min="9990" max="10236" width="9.109375" style="101"/>
    <col min="10237" max="10237" width="3.5546875" style="101" customWidth="1"/>
    <col min="10238" max="10238" width="4.5546875" style="101" bestFit="1" customWidth="1"/>
    <col min="10239" max="10239" width="30" style="101" bestFit="1" customWidth="1"/>
    <col min="10240" max="10240" width="8" style="101" bestFit="1" customWidth="1"/>
    <col min="10241" max="10241" width="7" style="101" bestFit="1" customWidth="1"/>
    <col min="10242" max="10243" width="9.5546875" style="101" customWidth="1"/>
    <col min="10244" max="10244" width="5.109375" style="101" bestFit="1" customWidth="1"/>
    <col min="10245" max="10245" width="4.5546875" style="101" bestFit="1" customWidth="1"/>
    <col min="10246" max="10492" width="9.109375" style="101"/>
    <col min="10493" max="10493" width="3.5546875" style="101" customWidth="1"/>
    <col min="10494" max="10494" width="4.5546875" style="101" bestFit="1" customWidth="1"/>
    <col min="10495" max="10495" width="30" style="101" bestFit="1" customWidth="1"/>
    <col min="10496" max="10496" width="8" style="101" bestFit="1" customWidth="1"/>
    <col min="10497" max="10497" width="7" style="101" bestFit="1" customWidth="1"/>
    <col min="10498" max="10499" width="9.5546875" style="101" customWidth="1"/>
    <col min="10500" max="10500" width="5.109375" style="101" bestFit="1" customWidth="1"/>
    <col min="10501" max="10501" width="4.5546875" style="101" bestFit="1" customWidth="1"/>
    <col min="10502" max="10748" width="9.109375" style="101"/>
    <col min="10749" max="10749" width="3.5546875" style="101" customWidth="1"/>
    <col min="10750" max="10750" width="4.5546875" style="101" bestFit="1" customWidth="1"/>
    <col min="10751" max="10751" width="30" style="101" bestFit="1" customWidth="1"/>
    <col min="10752" max="10752" width="8" style="101" bestFit="1" customWidth="1"/>
    <col min="10753" max="10753" width="7" style="101" bestFit="1" customWidth="1"/>
    <col min="10754" max="10755" width="9.5546875" style="101" customWidth="1"/>
    <col min="10756" max="10756" width="5.109375" style="101" bestFit="1" customWidth="1"/>
    <col min="10757" max="10757" width="4.5546875" style="101" bestFit="1" customWidth="1"/>
    <col min="10758" max="11004" width="9.109375" style="101"/>
    <col min="11005" max="11005" width="3.5546875" style="101" customWidth="1"/>
    <col min="11006" max="11006" width="4.5546875" style="101" bestFit="1" customWidth="1"/>
    <col min="11007" max="11007" width="30" style="101" bestFit="1" customWidth="1"/>
    <col min="11008" max="11008" width="8" style="101" bestFit="1" customWidth="1"/>
    <col min="11009" max="11009" width="7" style="101" bestFit="1" customWidth="1"/>
    <col min="11010" max="11011" width="9.5546875" style="101" customWidth="1"/>
    <col min="11012" max="11012" width="5.109375" style="101" bestFit="1" customWidth="1"/>
    <col min="11013" max="11013" width="4.5546875" style="101" bestFit="1" customWidth="1"/>
    <col min="11014" max="11260" width="9.109375" style="101"/>
    <col min="11261" max="11261" width="3.5546875" style="101" customWidth="1"/>
    <col min="11262" max="11262" width="4.5546875" style="101" bestFit="1" customWidth="1"/>
    <col min="11263" max="11263" width="30" style="101" bestFit="1" customWidth="1"/>
    <col min="11264" max="11264" width="8" style="101" bestFit="1" customWidth="1"/>
    <col min="11265" max="11265" width="7" style="101" bestFit="1" customWidth="1"/>
    <col min="11266" max="11267" width="9.5546875" style="101" customWidth="1"/>
    <col min="11268" max="11268" width="5.109375" style="101" bestFit="1" customWidth="1"/>
    <col min="11269" max="11269" width="4.5546875" style="101" bestFit="1" customWidth="1"/>
    <col min="11270" max="11516" width="9.109375" style="101"/>
    <col min="11517" max="11517" width="3.5546875" style="101" customWidth="1"/>
    <col min="11518" max="11518" width="4.5546875" style="101" bestFit="1" customWidth="1"/>
    <col min="11519" max="11519" width="30" style="101" bestFit="1" customWidth="1"/>
    <col min="11520" max="11520" width="8" style="101" bestFit="1" customWidth="1"/>
    <col min="11521" max="11521" width="7" style="101" bestFit="1" customWidth="1"/>
    <col min="11522" max="11523" width="9.5546875" style="101" customWidth="1"/>
    <col min="11524" max="11524" width="5.109375" style="101" bestFit="1" customWidth="1"/>
    <col min="11525" max="11525" width="4.5546875" style="101" bestFit="1" customWidth="1"/>
    <col min="11526" max="11772" width="9.109375" style="101"/>
    <col min="11773" max="11773" width="3.5546875" style="101" customWidth="1"/>
    <col min="11774" max="11774" width="4.5546875" style="101" bestFit="1" customWidth="1"/>
    <col min="11775" max="11775" width="30" style="101" bestFit="1" customWidth="1"/>
    <col min="11776" max="11776" width="8" style="101" bestFit="1" customWidth="1"/>
    <col min="11777" max="11777" width="7" style="101" bestFit="1" customWidth="1"/>
    <col min="11778" max="11779" width="9.5546875" style="101" customWidth="1"/>
    <col min="11780" max="11780" width="5.109375" style="101" bestFit="1" customWidth="1"/>
    <col min="11781" max="11781" width="4.5546875" style="101" bestFit="1" customWidth="1"/>
    <col min="11782" max="12028" width="9.109375" style="101"/>
    <col min="12029" max="12029" width="3.5546875" style="101" customWidth="1"/>
    <col min="12030" max="12030" width="4.5546875" style="101" bestFit="1" customWidth="1"/>
    <col min="12031" max="12031" width="30" style="101" bestFit="1" customWidth="1"/>
    <col min="12032" max="12032" width="8" style="101" bestFit="1" customWidth="1"/>
    <col min="12033" max="12033" width="7" style="101" bestFit="1" customWidth="1"/>
    <col min="12034" max="12035" width="9.5546875" style="101" customWidth="1"/>
    <col min="12036" max="12036" width="5.109375" style="101" bestFit="1" customWidth="1"/>
    <col min="12037" max="12037" width="4.5546875" style="101" bestFit="1" customWidth="1"/>
    <col min="12038" max="12284" width="9.109375" style="101"/>
    <col min="12285" max="12285" width="3.5546875" style="101" customWidth="1"/>
    <col min="12286" max="12286" width="4.5546875" style="101" bestFit="1" customWidth="1"/>
    <col min="12287" max="12287" width="30" style="101" bestFit="1" customWidth="1"/>
    <col min="12288" max="12288" width="8" style="101" bestFit="1" customWidth="1"/>
    <col min="12289" max="12289" width="7" style="101" bestFit="1" customWidth="1"/>
    <col min="12290" max="12291" width="9.5546875" style="101" customWidth="1"/>
    <col min="12292" max="12292" width="5.109375" style="101" bestFit="1" customWidth="1"/>
    <col min="12293" max="12293" width="4.5546875" style="101" bestFit="1" customWidth="1"/>
    <col min="12294" max="12540" width="9.109375" style="101"/>
    <col min="12541" max="12541" width="3.5546875" style="101" customWidth="1"/>
    <col min="12542" max="12542" width="4.5546875" style="101" bestFit="1" customWidth="1"/>
    <col min="12543" max="12543" width="30" style="101" bestFit="1" customWidth="1"/>
    <col min="12544" max="12544" width="8" style="101" bestFit="1" customWidth="1"/>
    <col min="12545" max="12545" width="7" style="101" bestFit="1" customWidth="1"/>
    <col min="12546" max="12547" width="9.5546875" style="101" customWidth="1"/>
    <col min="12548" max="12548" width="5.109375" style="101" bestFit="1" customWidth="1"/>
    <col min="12549" max="12549" width="4.5546875" style="101" bestFit="1" customWidth="1"/>
    <col min="12550" max="12796" width="9.109375" style="101"/>
    <col min="12797" max="12797" width="3.5546875" style="101" customWidth="1"/>
    <col min="12798" max="12798" width="4.5546875" style="101" bestFit="1" customWidth="1"/>
    <col min="12799" max="12799" width="30" style="101" bestFit="1" customWidth="1"/>
    <col min="12800" max="12800" width="8" style="101" bestFit="1" customWidth="1"/>
    <col min="12801" max="12801" width="7" style="101" bestFit="1" customWidth="1"/>
    <col min="12802" max="12803" width="9.5546875" style="101" customWidth="1"/>
    <col min="12804" max="12804" width="5.109375" style="101" bestFit="1" customWidth="1"/>
    <col min="12805" max="12805" width="4.5546875" style="101" bestFit="1" customWidth="1"/>
    <col min="12806" max="13052" width="9.109375" style="101"/>
    <col min="13053" max="13053" width="3.5546875" style="101" customWidth="1"/>
    <col min="13054" max="13054" width="4.5546875" style="101" bestFit="1" customWidth="1"/>
    <col min="13055" max="13055" width="30" style="101" bestFit="1" customWidth="1"/>
    <col min="13056" max="13056" width="8" style="101" bestFit="1" customWidth="1"/>
    <col min="13057" max="13057" width="7" style="101" bestFit="1" customWidth="1"/>
    <col min="13058" max="13059" width="9.5546875" style="101" customWidth="1"/>
    <col min="13060" max="13060" width="5.109375" style="101" bestFit="1" customWidth="1"/>
    <col min="13061" max="13061" width="4.5546875" style="101" bestFit="1" customWidth="1"/>
    <col min="13062" max="13308" width="9.109375" style="101"/>
    <col min="13309" max="13309" width="3.5546875" style="101" customWidth="1"/>
    <col min="13310" max="13310" width="4.5546875" style="101" bestFit="1" customWidth="1"/>
    <col min="13311" max="13311" width="30" style="101" bestFit="1" customWidth="1"/>
    <col min="13312" max="13312" width="8" style="101" bestFit="1" customWidth="1"/>
    <col min="13313" max="13313" width="7" style="101" bestFit="1" customWidth="1"/>
    <col min="13314" max="13315" width="9.5546875" style="101" customWidth="1"/>
    <col min="13316" max="13316" width="5.109375" style="101" bestFit="1" customWidth="1"/>
    <col min="13317" max="13317" width="4.5546875" style="101" bestFit="1" customWidth="1"/>
    <col min="13318" max="13564" width="9.109375" style="101"/>
    <col min="13565" max="13565" width="3.5546875" style="101" customWidth="1"/>
    <col min="13566" max="13566" width="4.5546875" style="101" bestFit="1" customWidth="1"/>
    <col min="13567" max="13567" width="30" style="101" bestFit="1" customWidth="1"/>
    <col min="13568" max="13568" width="8" style="101" bestFit="1" customWidth="1"/>
    <col min="13569" max="13569" width="7" style="101" bestFit="1" customWidth="1"/>
    <col min="13570" max="13571" width="9.5546875" style="101" customWidth="1"/>
    <col min="13572" max="13572" width="5.109375" style="101" bestFit="1" customWidth="1"/>
    <col min="13573" max="13573" width="4.5546875" style="101" bestFit="1" customWidth="1"/>
    <col min="13574" max="13820" width="9.109375" style="101"/>
    <col min="13821" max="13821" width="3.5546875" style="101" customWidth="1"/>
    <col min="13822" max="13822" width="4.5546875" style="101" bestFit="1" customWidth="1"/>
    <col min="13823" max="13823" width="30" style="101" bestFit="1" customWidth="1"/>
    <col min="13824" max="13824" width="8" style="101" bestFit="1" customWidth="1"/>
    <col min="13825" max="13825" width="7" style="101" bestFit="1" customWidth="1"/>
    <col min="13826" max="13827" width="9.5546875" style="101" customWidth="1"/>
    <col min="13828" max="13828" width="5.109375" style="101" bestFit="1" customWidth="1"/>
    <col min="13829" max="13829" width="4.5546875" style="101" bestFit="1" customWidth="1"/>
    <col min="13830" max="14076" width="9.109375" style="101"/>
    <col min="14077" max="14077" width="3.5546875" style="101" customWidth="1"/>
    <col min="14078" max="14078" width="4.5546875" style="101" bestFit="1" customWidth="1"/>
    <col min="14079" max="14079" width="30" style="101" bestFit="1" customWidth="1"/>
    <col min="14080" max="14080" width="8" style="101" bestFit="1" customWidth="1"/>
    <col min="14081" max="14081" width="7" style="101" bestFit="1" customWidth="1"/>
    <col min="14082" max="14083" width="9.5546875" style="101" customWidth="1"/>
    <col min="14084" max="14084" width="5.109375" style="101" bestFit="1" customWidth="1"/>
    <col min="14085" max="14085" width="4.5546875" style="101" bestFit="1" customWidth="1"/>
    <col min="14086" max="14332" width="9.109375" style="101"/>
    <col min="14333" max="14333" width="3.5546875" style="101" customWidth="1"/>
    <col min="14334" max="14334" width="4.5546875" style="101" bestFit="1" customWidth="1"/>
    <col min="14335" max="14335" width="30" style="101" bestFit="1" customWidth="1"/>
    <col min="14336" max="14336" width="8" style="101" bestFit="1" customWidth="1"/>
    <col min="14337" max="14337" width="7" style="101" bestFit="1" customWidth="1"/>
    <col min="14338" max="14339" width="9.5546875" style="101" customWidth="1"/>
    <col min="14340" max="14340" width="5.109375" style="101" bestFit="1" customWidth="1"/>
    <col min="14341" max="14341" width="4.5546875" style="101" bestFit="1" customWidth="1"/>
    <col min="14342" max="14588" width="9.109375" style="101"/>
    <col min="14589" max="14589" width="3.5546875" style="101" customWidth="1"/>
    <col min="14590" max="14590" width="4.5546875" style="101" bestFit="1" customWidth="1"/>
    <col min="14591" max="14591" width="30" style="101" bestFit="1" customWidth="1"/>
    <col min="14592" max="14592" width="8" style="101" bestFit="1" customWidth="1"/>
    <col min="14593" max="14593" width="7" style="101" bestFit="1" customWidth="1"/>
    <col min="14594" max="14595" width="9.5546875" style="101" customWidth="1"/>
    <col min="14596" max="14596" width="5.109375" style="101" bestFit="1" customWidth="1"/>
    <col min="14597" max="14597" width="4.5546875" style="101" bestFit="1" customWidth="1"/>
    <col min="14598" max="14844" width="9.109375" style="101"/>
    <col min="14845" max="14845" width="3.5546875" style="101" customWidth="1"/>
    <col min="14846" max="14846" width="4.5546875" style="101" bestFit="1" customWidth="1"/>
    <col min="14847" max="14847" width="30" style="101" bestFit="1" customWidth="1"/>
    <col min="14848" max="14848" width="8" style="101" bestFit="1" customWidth="1"/>
    <col min="14849" max="14849" width="7" style="101" bestFit="1" customWidth="1"/>
    <col min="14850" max="14851" width="9.5546875" style="101" customWidth="1"/>
    <col min="14852" max="14852" width="5.109375" style="101" bestFit="1" customWidth="1"/>
    <col min="14853" max="14853" width="4.5546875" style="101" bestFit="1" customWidth="1"/>
    <col min="14854" max="15100" width="9.109375" style="101"/>
    <col min="15101" max="15101" width="3.5546875" style="101" customWidth="1"/>
    <col min="15102" max="15102" width="4.5546875" style="101" bestFit="1" customWidth="1"/>
    <col min="15103" max="15103" width="30" style="101" bestFit="1" customWidth="1"/>
    <col min="15104" max="15104" width="8" style="101" bestFit="1" customWidth="1"/>
    <col min="15105" max="15105" width="7" style="101" bestFit="1" customWidth="1"/>
    <col min="15106" max="15107" width="9.5546875" style="101" customWidth="1"/>
    <col min="15108" max="15108" width="5.109375" style="101" bestFit="1" customWidth="1"/>
    <col min="15109" max="15109" width="4.5546875" style="101" bestFit="1" customWidth="1"/>
    <col min="15110" max="15356" width="9.109375" style="101"/>
    <col min="15357" max="15357" width="3.5546875" style="101" customWidth="1"/>
    <col min="15358" max="15358" width="4.5546875" style="101" bestFit="1" customWidth="1"/>
    <col min="15359" max="15359" width="30" style="101" bestFit="1" customWidth="1"/>
    <col min="15360" max="15360" width="8" style="101" bestFit="1" customWidth="1"/>
    <col min="15361" max="15361" width="7" style="101" bestFit="1" customWidth="1"/>
    <col min="15362" max="15363" width="9.5546875" style="101" customWidth="1"/>
    <col min="15364" max="15364" width="5.109375" style="101" bestFit="1" customWidth="1"/>
    <col min="15365" max="15365" width="4.5546875" style="101" bestFit="1" customWidth="1"/>
    <col min="15366" max="15612" width="9.109375" style="101"/>
    <col min="15613" max="15613" width="3.5546875" style="101" customWidth="1"/>
    <col min="15614" max="15614" width="4.5546875" style="101" bestFit="1" customWidth="1"/>
    <col min="15615" max="15615" width="30" style="101" bestFit="1" customWidth="1"/>
    <col min="15616" max="15616" width="8" style="101" bestFit="1" customWidth="1"/>
    <col min="15617" max="15617" width="7" style="101" bestFit="1" customWidth="1"/>
    <col min="15618" max="15619" width="9.5546875" style="101" customWidth="1"/>
    <col min="15620" max="15620" width="5.109375" style="101" bestFit="1" customWidth="1"/>
    <col min="15621" max="15621" width="4.5546875" style="101" bestFit="1" customWidth="1"/>
    <col min="15622" max="15868" width="9.109375" style="101"/>
    <col min="15869" max="15869" width="3.5546875" style="101" customWidth="1"/>
    <col min="15870" max="15870" width="4.5546875" style="101" bestFit="1" customWidth="1"/>
    <col min="15871" max="15871" width="30" style="101" bestFit="1" customWidth="1"/>
    <col min="15872" max="15872" width="8" style="101" bestFit="1" customWidth="1"/>
    <col min="15873" max="15873" width="7" style="101" bestFit="1" customWidth="1"/>
    <col min="15874" max="15875" width="9.5546875" style="101" customWidth="1"/>
    <col min="15876" max="15876" width="5.109375" style="101" bestFit="1" customWidth="1"/>
    <col min="15877" max="15877" width="4.5546875" style="101" bestFit="1" customWidth="1"/>
    <col min="15878" max="16124" width="9.109375" style="101"/>
    <col min="16125" max="16125" width="3.5546875" style="101" customWidth="1"/>
    <col min="16126" max="16126" width="4.5546875" style="101" bestFit="1" customWidth="1"/>
    <col min="16127" max="16127" width="30" style="101" bestFit="1" customWidth="1"/>
    <col min="16128" max="16128" width="8" style="101" bestFit="1" customWidth="1"/>
    <col min="16129" max="16129" width="7" style="101" bestFit="1" customWidth="1"/>
    <col min="16130" max="16131" width="9.5546875" style="101" customWidth="1"/>
    <col min="16132" max="16132" width="5.109375" style="101" bestFit="1" customWidth="1"/>
    <col min="16133" max="16133" width="4.5546875" style="101" bestFit="1" customWidth="1"/>
    <col min="16134" max="16384" width="9.109375" style="101"/>
  </cols>
  <sheetData>
    <row r="1" spans="1:7" ht="13.2" hidden="1" x14ac:dyDescent="0.25">
      <c r="A1" s="99" t="s">
        <v>134</v>
      </c>
      <c r="B1" s="198"/>
      <c r="C1" s="326">
        <f>COUNTIFS(E5:E11,"=Not Tested")</f>
        <v>0</v>
      </c>
      <c r="D1" s="326">
        <f>COUNTIFS(E5:E11,"=Fail")</f>
        <v>0</v>
      </c>
      <c r="E1" s="326">
        <f>C1+D1</f>
        <v>0</v>
      </c>
      <c r="F1" s="442"/>
      <c r="G1" s="442"/>
    </row>
    <row r="2" spans="1:7" ht="17.399999999999999" x14ac:dyDescent="0.25">
      <c r="A2" s="102" t="s">
        <v>545</v>
      </c>
      <c r="B2" s="219" t="s">
        <v>926</v>
      </c>
      <c r="C2" s="199"/>
      <c r="D2" s="199"/>
      <c r="E2" s="198"/>
      <c r="F2" s="442"/>
      <c r="G2" s="442"/>
    </row>
    <row r="3" spans="1:7" s="201" customFormat="1" ht="23.25" customHeight="1" x14ac:dyDescent="0.25">
      <c r="A3" s="200"/>
      <c r="B3" s="665" t="s">
        <v>831</v>
      </c>
      <c r="C3" s="667" t="s">
        <v>911</v>
      </c>
      <c r="D3" s="553" t="s">
        <v>927</v>
      </c>
      <c r="E3" s="212" t="s">
        <v>96</v>
      </c>
      <c r="F3" s="139" t="s">
        <v>553</v>
      </c>
    </row>
    <row r="4" spans="1:7" s="203" customFormat="1" ht="14.25" customHeight="1" thickBot="1" x14ac:dyDescent="0.3">
      <c r="A4" s="202"/>
      <c r="B4" s="666"/>
      <c r="C4" s="668"/>
      <c r="D4" s="211" t="s">
        <v>836</v>
      </c>
      <c r="E4" s="213"/>
      <c r="F4" s="214"/>
    </row>
    <row r="5" spans="1:7" ht="15.9" customHeight="1" thickTop="1" x14ac:dyDescent="0.25">
      <c r="A5" s="199"/>
      <c r="B5" s="215">
        <v>3</v>
      </c>
      <c r="C5" s="216" t="s">
        <v>928</v>
      </c>
      <c r="D5" s="207"/>
      <c r="E5" s="338" t="s">
        <v>76</v>
      </c>
      <c r="F5" s="125" t="s">
        <v>929</v>
      </c>
      <c r="G5" s="442" t="s">
        <v>930</v>
      </c>
    </row>
    <row r="6" spans="1:7" ht="15.9" customHeight="1" x14ac:dyDescent="0.25">
      <c r="A6" s="199"/>
      <c r="B6" s="217">
        <v>5</v>
      </c>
      <c r="C6" s="216" t="s">
        <v>931</v>
      </c>
      <c r="D6" s="207" t="s">
        <v>932</v>
      </c>
      <c r="E6" s="338" t="s">
        <v>90</v>
      </c>
      <c r="F6" s="123"/>
      <c r="G6" s="442"/>
    </row>
    <row r="7" spans="1:7" ht="15.9" customHeight="1" x14ac:dyDescent="0.25">
      <c r="A7" s="199"/>
      <c r="B7" s="215">
        <v>7</v>
      </c>
      <c r="C7" s="218" t="s">
        <v>933</v>
      </c>
      <c r="D7" s="207" t="s">
        <v>934</v>
      </c>
      <c r="E7" s="338" t="s">
        <v>90</v>
      </c>
      <c r="F7" s="125"/>
      <c r="G7" s="442" t="s">
        <v>935</v>
      </c>
    </row>
    <row r="8" spans="1:7" ht="15.9" customHeight="1" x14ac:dyDescent="0.25">
      <c r="A8" s="199"/>
      <c r="B8" s="217">
        <v>9</v>
      </c>
      <c r="C8" s="218" t="s">
        <v>936</v>
      </c>
      <c r="D8" s="207"/>
      <c r="E8" s="338" t="s">
        <v>76</v>
      </c>
      <c r="F8" s="125" t="s">
        <v>937</v>
      </c>
      <c r="G8" s="442" t="s">
        <v>938</v>
      </c>
    </row>
    <row r="9" spans="1:7" ht="15.9" customHeight="1" x14ac:dyDescent="0.25">
      <c r="A9" s="199"/>
      <c r="B9" s="215">
        <v>11</v>
      </c>
      <c r="C9" s="218" t="s">
        <v>939</v>
      </c>
      <c r="D9" s="207" t="s">
        <v>934</v>
      </c>
      <c r="E9" s="338" t="s">
        <v>90</v>
      </c>
      <c r="F9" s="125"/>
      <c r="G9" s="442" t="s">
        <v>935</v>
      </c>
    </row>
    <row r="10" spans="1:7" ht="15.9" customHeight="1" x14ac:dyDescent="0.25">
      <c r="A10" s="199"/>
      <c r="B10" s="217">
        <v>13</v>
      </c>
      <c r="C10" s="218" t="s">
        <v>940</v>
      </c>
      <c r="D10" s="207" t="s">
        <v>932</v>
      </c>
      <c r="E10" s="338" t="s">
        <v>90</v>
      </c>
      <c r="F10" s="123"/>
      <c r="G10" s="442"/>
    </row>
    <row r="11" spans="1:7" ht="15.9" customHeight="1" x14ac:dyDescent="0.25">
      <c r="A11" s="199"/>
      <c r="B11" s="217">
        <v>15</v>
      </c>
      <c r="C11" s="218" t="s">
        <v>941</v>
      </c>
      <c r="D11" s="207" t="s">
        <v>932</v>
      </c>
      <c r="E11" s="338" t="s">
        <v>90</v>
      </c>
      <c r="F11" s="123"/>
      <c r="G11" s="442"/>
    </row>
    <row r="12" spans="1:7" x14ac:dyDescent="0.25">
      <c r="A12" s="199"/>
      <c r="B12" s="198"/>
      <c r="C12" s="199"/>
      <c r="D12" s="198"/>
      <c r="E12" s="198"/>
      <c r="F12" s="442"/>
      <c r="G12" s="442"/>
    </row>
    <row r="13" spans="1:7" ht="16.5" customHeight="1" x14ac:dyDescent="0.25">
      <c r="A13" s="442"/>
      <c r="C13" s="442"/>
      <c r="E13" s="328" t="str">
        <f>IF(SUM(E1)=0,"Pass","Fail")</f>
        <v>Pass</v>
      </c>
      <c r="F13" s="320" t="s">
        <v>942</v>
      </c>
      <c r="G13" s="442"/>
    </row>
    <row r="14" spans="1:7" ht="13.2" x14ac:dyDescent="0.25">
      <c r="A14" s="442"/>
      <c r="C14" s="442"/>
      <c r="E14" s="80"/>
      <c r="F14" s="315"/>
      <c r="G14" s="442"/>
    </row>
    <row r="15" spans="1:7" ht="13.2" x14ac:dyDescent="0.25">
      <c r="A15" s="442"/>
      <c r="C15" s="442"/>
      <c r="E15" s="80"/>
      <c r="F15" s="315"/>
      <c r="G15" s="442"/>
    </row>
  </sheetData>
  <sheetProtection algorithmName="SHA-512" hashValue="+gxrjOdrjTVECp1ST60cKjLTflw0GYH2lxJgOwdyQ9/OJEIzMEFguovid2sQoNn8gAZQEJQWnZG0yVwAuOsCMw==" saltValue="jHL+lS3wVuYfYf3WHU1F3Q==" spinCount="100000" sheet="1" selectLockedCells="1"/>
  <mergeCells count="2">
    <mergeCell ref="B3:B4"/>
    <mergeCell ref="C3:C4"/>
  </mergeCells>
  <conditionalFormatting sqref="E5:E6 E10:E11">
    <cfRule type="expression" dxfId="95" priority="18" stopIfTrue="1">
      <formula>OR(E5="Pass",E5="NA")</formula>
    </cfRule>
  </conditionalFormatting>
  <conditionalFormatting sqref="E13">
    <cfRule type="cellIs" dxfId="94" priority="10" operator="equal">
      <formula>"Pass"</formula>
    </cfRule>
    <cfRule type="cellIs" dxfId="93" priority="11" operator="equal">
      <formula>"Fail"</formula>
    </cfRule>
  </conditionalFormatting>
  <conditionalFormatting sqref="E7">
    <cfRule type="expression" dxfId="92" priority="8" stopIfTrue="1">
      <formula>OR(E7="Pass",E7="NA")</formula>
    </cfRule>
  </conditionalFormatting>
  <conditionalFormatting sqref="E9">
    <cfRule type="expression" dxfId="91" priority="5" stopIfTrue="1">
      <formula>OR(E9="Pass",E9="NA")</formula>
    </cfRule>
  </conditionalFormatting>
  <conditionalFormatting sqref="E8">
    <cfRule type="expression" dxfId="90" priority="2" stopIfTrue="1">
      <formula>OR(E8="Pass",E8="NA")</formula>
    </cfRule>
  </conditionalFormatting>
  <dataValidations count="1">
    <dataValidation type="list" allowBlank="1" showInputMessage="1" showErrorMessage="1" sqref="WVL983051:WVM983052 E65525:E65538 IZ65525:JA65538 SV65525:SW65538 ACR65525:ACS65538 AMN65525:AMO65538 AWJ65525:AWK65538 BGF65525:BGG65538 BQB65525:BQC65538 BZX65525:BZY65538 CJT65525:CJU65538 CTP65525:CTQ65538 DDL65525:DDM65538 DNH65525:DNI65538 DXD65525:DXE65538 EGZ65525:EHA65538 EQV65525:EQW65538 FAR65525:FAS65538 FKN65525:FKO65538 FUJ65525:FUK65538 GEF65525:GEG65538 GOB65525:GOC65538 GXX65525:GXY65538 HHT65525:HHU65538 HRP65525:HRQ65538 IBL65525:IBM65538 ILH65525:ILI65538 IVD65525:IVE65538 JEZ65525:JFA65538 JOV65525:JOW65538 JYR65525:JYS65538 KIN65525:KIO65538 KSJ65525:KSK65538 LCF65525:LCG65538 LMB65525:LMC65538 LVX65525:LVY65538 MFT65525:MFU65538 MPP65525:MPQ65538 MZL65525:MZM65538 NJH65525:NJI65538 NTD65525:NTE65538 OCZ65525:ODA65538 OMV65525:OMW65538 OWR65525:OWS65538 PGN65525:PGO65538 PQJ65525:PQK65538 QAF65525:QAG65538 QKB65525:QKC65538 QTX65525:QTY65538 RDT65525:RDU65538 RNP65525:RNQ65538 RXL65525:RXM65538 SHH65525:SHI65538 SRD65525:SRE65538 TAZ65525:TBA65538 TKV65525:TKW65538 TUR65525:TUS65538 UEN65525:UEO65538 UOJ65525:UOK65538 UYF65525:UYG65538 VIB65525:VIC65538 VRX65525:VRY65538 WBT65525:WBU65538 WLP65525:WLQ65538 WVL65525:WVM65538 E131061:E131074 IZ131061:JA131074 SV131061:SW131074 ACR131061:ACS131074 AMN131061:AMO131074 AWJ131061:AWK131074 BGF131061:BGG131074 BQB131061:BQC131074 BZX131061:BZY131074 CJT131061:CJU131074 CTP131061:CTQ131074 DDL131061:DDM131074 DNH131061:DNI131074 DXD131061:DXE131074 EGZ131061:EHA131074 EQV131061:EQW131074 FAR131061:FAS131074 FKN131061:FKO131074 FUJ131061:FUK131074 GEF131061:GEG131074 GOB131061:GOC131074 GXX131061:GXY131074 HHT131061:HHU131074 HRP131061:HRQ131074 IBL131061:IBM131074 ILH131061:ILI131074 IVD131061:IVE131074 JEZ131061:JFA131074 JOV131061:JOW131074 JYR131061:JYS131074 KIN131061:KIO131074 KSJ131061:KSK131074 LCF131061:LCG131074 LMB131061:LMC131074 LVX131061:LVY131074 MFT131061:MFU131074 MPP131061:MPQ131074 MZL131061:MZM131074 NJH131061:NJI131074 NTD131061:NTE131074 OCZ131061:ODA131074 OMV131061:OMW131074 OWR131061:OWS131074 PGN131061:PGO131074 PQJ131061:PQK131074 QAF131061:QAG131074 QKB131061:QKC131074 QTX131061:QTY131074 RDT131061:RDU131074 RNP131061:RNQ131074 RXL131061:RXM131074 SHH131061:SHI131074 SRD131061:SRE131074 TAZ131061:TBA131074 TKV131061:TKW131074 TUR131061:TUS131074 UEN131061:UEO131074 UOJ131061:UOK131074 UYF131061:UYG131074 VIB131061:VIC131074 VRX131061:VRY131074 WBT131061:WBU131074 WLP131061:WLQ131074 WVL131061:WVM131074 E196597:E196610 IZ196597:JA196610 SV196597:SW196610 ACR196597:ACS196610 AMN196597:AMO196610 AWJ196597:AWK196610 BGF196597:BGG196610 BQB196597:BQC196610 BZX196597:BZY196610 CJT196597:CJU196610 CTP196597:CTQ196610 DDL196597:DDM196610 DNH196597:DNI196610 DXD196597:DXE196610 EGZ196597:EHA196610 EQV196597:EQW196610 FAR196597:FAS196610 FKN196597:FKO196610 FUJ196597:FUK196610 GEF196597:GEG196610 GOB196597:GOC196610 GXX196597:GXY196610 HHT196597:HHU196610 HRP196597:HRQ196610 IBL196597:IBM196610 ILH196597:ILI196610 IVD196597:IVE196610 JEZ196597:JFA196610 JOV196597:JOW196610 JYR196597:JYS196610 KIN196597:KIO196610 KSJ196597:KSK196610 LCF196597:LCG196610 LMB196597:LMC196610 LVX196597:LVY196610 MFT196597:MFU196610 MPP196597:MPQ196610 MZL196597:MZM196610 NJH196597:NJI196610 NTD196597:NTE196610 OCZ196597:ODA196610 OMV196597:OMW196610 OWR196597:OWS196610 PGN196597:PGO196610 PQJ196597:PQK196610 QAF196597:QAG196610 QKB196597:QKC196610 QTX196597:QTY196610 RDT196597:RDU196610 RNP196597:RNQ196610 RXL196597:RXM196610 SHH196597:SHI196610 SRD196597:SRE196610 TAZ196597:TBA196610 TKV196597:TKW196610 TUR196597:TUS196610 UEN196597:UEO196610 UOJ196597:UOK196610 UYF196597:UYG196610 VIB196597:VIC196610 VRX196597:VRY196610 WBT196597:WBU196610 WLP196597:WLQ196610 WVL196597:WVM196610 E262133:E262146 IZ262133:JA262146 SV262133:SW262146 ACR262133:ACS262146 AMN262133:AMO262146 AWJ262133:AWK262146 BGF262133:BGG262146 BQB262133:BQC262146 BZX262133:BZY262146 CJT262133:CJU262146 CTP262133:CTQ262146 DDL262133:DDM262146 DNH262133:DNI262146 DXD262133:DXE262146 EGZ262133:EHA262146 EQV262133:EQW262146 FAR262133:FAS262146 FKN262133:FKO262146 FUJ262133:FUK262146 GEF262133:GEG262146 GOB262133:GOC262146 GXX262133:GXY262146 HHT262133:HHU262146 HRP262133:HRQ262146 IBL262133:IBM262146 ILH262133:ILI262146 IVD262133:IVE262146 JEZ262133:JFA262146 JOV262133:JOW262146 JYR262133:JYS262146 KIN262133:KIO262146 KSJ262133:KSK262146 LCF262133:LCG262146 LMB262133:LMC262146 LVX262133:LVY262146 MFT262133:MFU262146 MPP262133:MPQ262146 MZL262133:MZM262146 NJH262133:NJI262146 NTD262133:NTE262146 OCZ262133:ODA262146 OMV262133:OMW262146 OWR262133:OWS262146 PGN262133:PGO262146 PQJ262133:PQK262146 QAF262133:QAG262146 QKB262133:QKC262146 QTX262133:QTY262146 RDT262133:RDU262146 RNP262133:RNQ262146 RXL262133:RXM262146 SHH262133:SHI262146 SRD262133:SRE262146 TAZ262133:TBA262146 TKV262133:TKW262146 TUR262133:TUS262146 UEN262133:UEO262146 UOJ262133:UOK262146 UYF262133:UYG262146 VIB262133:VIC262146 VRX262133:VRY262146 WBT262133:WBU262146 WLP262133:WLQ262146 WVL262133:WVM262146 E327669:E327682 IZ327669:JA327682 SV327669:SW327682 ACR327669:ACS327682 AMN327669:AMO327682 AWJ327669:AWK327682 BGF327669:BGG327682 BQB327669:BQC327682 BZX327669:BZY327682 CJT327669:CJU327682 CTP327669:CTQ327682 DDL327669:DDM327682 DNH327669:DNI327682 DXD327669:DXE327682 EGZ327669:EHA327682 EQV327669:EQW327682 FAR327669:FAS327682 FKN327669:FKO327682 FUJ327669:FUK327682 GEF327669:GEG327682 GOB327669:GOC327682 GXX327669:GXY327682 HHT327669:HHU327682 HRP327669:HRQ327682 IBL327669:IBM327682 ILH327669:ILI327682 IVD327669:IVE327682 JEZ327669:JFA327682 JOV327669:JOW327682 JYR327669:JYS327682 KIN327669:KIO327682 KSJ327669:KSK327682 LCF327669:LCG327682 LMB327669:LMC327682 LVX327669:LVY327682 MFT327669:MFU327682 MPP327669:MPQ327682 MZL327669:MZM327682 NJH327669:NJI327682 NTD327669:NTE327682 OCZ327669:ODA327682 OMV327669:OMW327682 OWR327669:OWS327682 PGN327669:PGO327682 PQJ327669:PQK327682 QAF327669:QAG327682 QKB327669:QKC327682 QTX327669:QTY327682 RDT327669:RDU327682 RNP327669:RNQ327682 RXL327669:RXM327682 SHH327669:SHI327682 SRD327669:SRE327682 TAZ327669:TBA327682 TKV327669:TKW327682 TUR327669:TUS327682 UEN327669:UEO327682 UOJ327669:UOK327682 UYF327669:UYG327682 VIB327669:VIC327682 VRX327669:VRY327682 WBT327669:WBU327682 WLP327669:WLQ327682 WVL327669:WVM327682 E393205:E393218 IZ393205:JA393218 SV393205:SW393218 ACR393205:ACS393218 AMN393205:AMO393218 AWJ393205:AWK393218 BGF393205:BGG393218 BQB393205:BQC393218 BZX393205:BZY393218 CJT393205:CJU393218 CTP393205:CTQ393218 DDL393205:DDM393218 DNH393205:DNI393218 DXD393205:DXE393218 EGZ393205:EHA393218 EQV393205:EQW393218 FAR393205:FAS393218 FKN393205:FKO393218 FUJ393205:FUK393218 GEF393205:GEG393218 GOB393205:GOC393218 GXX393205:GXY393218 HHT393205:HHU393218 HRP393205:HRQ393218 IBL393205:IBM393218 ILH393205:ILI393218 IVD393205:IVE393218 JEZ393205:JFA393218 JOV393205:JOW393218 JYR393205:JYS393218 KIN393205:KIO393218 KSJ393205:KSK393218 LCF393205:LCG393218 LMB393205:LMC393218 LVX393205:LVY393218 MFT393205:MFU393218 MPP393205:MPQ393218 MZL393205:MZM393218 NJH393205:NJI393218 NTD393205:NTE393218 OCZ393205:ODA393218 OMV393205:OMW393218 OWR393205:OWS393218 PGN393205:PGO393218 PQJ393205:PQK393218 QAF393205:QAG393218 QKB393205:QKC393218 QTX393205:QTY393218 RDT393205:RDU393218 RNP393205:RNQ393218 RXL393205:RXM393218 SHH393205:SHI393218 SRD393205:SRE393218 TAZ393205:TBA393218 TKV393205:TKW393218 TUR393205:TUS393218 UEN393205:UEO393218 UOJ393205:UOK393218 UYF393205:UYG393218 VIB393205:VIC393218 VRX393205:VRY393218 WBT393205:WBU393218 WLP393205:WLQ393218 WVL393205:WVM393218 E458741:E458754 IZ458741:JA458754 SV458741:SW458754 ACR458741:ACS458754 AMN458741:AMO458754 AWJ458741:AWK458754 BGF458741:BGG458754 BQB458741:BQC458754 BZX458741:BZY458754 CJT458741:CJU458754 CTP458741:CTQ458754 DDL458741:DDM458754 DNH458741:DNI458754 DXD458741:DXE458754 EGZ458741:EHA458754 EQV458741:EQW458754 FAR458741:FAS458754 FKN458741:FKO458754 FUJ458741:FUK458754 GEF458741:GEG458754 GOB458741:GOC458754 GXX458741:GXY458754 HHT458741:HHU458754 HRP458741:HRQ458754 IBL458741:IBM458754 ILH458741:ILI458754 IVD458741:IVE458754 JEZ458741:JFA458754 JOV458741:JOW458754 JYR458741:JYS458754 KIN458741:KIO458754 KSJ458741:KSK458754 LCF458741:LCG458754 LMB458741:LMC458754 LVX458741:LVY458754 MFT458741:MFU458754 MPP458741:MPQ458754 MZL458741:MZM458754 NJH458741:NJI458754 NTD458741:NTE458754 OCZ458741:ODA458754 OMV458741:OMW458754 OWR458741:OWS458754 PGN458741:PGO458754 PQJ458741:PQK458754 QAF458741:QAG458754 QKB458741:QKC458754 QTX458741:QTY458754 RDT458741:RDU458754 RNP458741:RNQ458754 RXL458741:RXM458754 SHH458741:SHI458754 SRD458741:SRE458754 TAZ458741:TBA458754 TKV458741:TKW458754 TUR458741:TUS458754 UEN458741:UEO458754 UOJ458741:UOK458754 UYF458741:UYG458754 VIB458741:VIC458754 VRX458741:VRY458754 WBT458741:WBU458754 WLP458741:WLQ458754 WVL458741:WVM458754 E524277:E524290 IZ524277:JA524290 SV524277:SW524290 ACR524277:ACS524290 AMN524277:AMO524290 AWJ524277:AWK524290 BGF524277:BGG524290 BQB524277:BQC524290 BZX524277:BZY524290 CJT524277:CJU524290 CTP524277:CTQ524290 DDL524277:DDM524290 DNH524277:DNI524290 DXD524277:DXE524290 EGZ524277:EHA524290 EQV524277:EQW524290 FAR524277:FAS524290 FKN524277:FKO524290 FUJ524277:FUK524290 GEF524277:GEG524290 GOB524277:GOC524290 GXX524277:GXY524290 HHT524277:HHU524290 HRP524277:HRQ524290 IBL524277:IBM524290 ILH524277:ILI524290 IVD524277:IVE524290 JEZ524277:JFA524290 JOV524277:JOW524290 JYR524277:JYS524290 KIN524277:KIO524290 KSJ524277:KSK524290 LCF524277:LCG524290 LMB524277:LMC524290 LVX524277:LVY524290 MFT524277:MFU524290 MPP524277:MPQ524290 MZL524277:MZM524290 NJH524277:NJI524290 NTD524277:NTE524290 OCZ524277:ODA524290 OMV524277:OMW524290 OWR524277:OWS524290 PGN524277:PGO524290 PQJ524277:PQK524290 QAF524277:QAG524290 QKB524277:QKC524290 QTX524277:QTY524290 RDT524277:RDU524290 RNP524277:RNQ524290 RXL524277:RXM524290 SHH524277:SHI524290 SRD524277:SRE524290 TAZ524277:TBA524290 TKV524277:TKW524290 TUR524277:TUS524290 UEN524277:UEO524290 UOJ524277:UOK524290 UYF524277:UYG524290 VIB524277:VIC524290 VRX524277:VRY524290 WBT524277:WBU524290 WLP524277:WLQ524290 WVL524277:WVM524290 E589813:E589826 IZ589813:JA589826 SV589813:SW589826 ACR589813:ACS589826 AMN589813:AMO589826 AWJ589813:AWK589826 BGF589813:BGG589826 BQB589813:BQC589826 BZX589813:BZY589826 CJT589813:CJU589826 CTP589813:CTQ589826 DDL589813:DDM589826 DNH589813:DNI589826 DXD589813:DXE589826 EGZ589813:EHA589826 EQV589813:EQW589826 FAR589813:FAS589826 FKN589813:FKO589826 FUJ589813:FUK589826 GEF589813:GEG589826 GOB589813:GOC589826 GXX589813:GXY589826 HHT589813:HHU589826 HRP589813:HRQ589826 IBL589813:IBM589826 ILH589813:ILI589826 IVD589813:IVE589826 JEZ589813:JFA589826 JOV589813:JOW589826 JYR589813:JYS589826 KIN589813:KIO589826 KSJ589813:KSK589826 LCF589813:LCG589826 LMB589813:LMC589826 LVX589813:LVY589826 MFT589813:MFU589826 MPP589813:MPQ589826 MZL589813:MZM589826 NJH589813:NJI589826 NTD589813:NTE589826 OCZ589813:ODA589826 OMV589813:OMW589826 OWR589813:OWS589826 PGN589813:PGO589826 PQJ589813:PQK589826 QAF589813:QAG589826 QKB589813:QKC589826 QTX589813:QTY589826 RDT589813:RDU589826 RNP589813:RNQ589826 RXL589813:RXM589826 SHH589813:SHI589826 SRD589813:SRE589826 TAZ589813:TBA589826 TKV589813:TKW589826 TUR589813:TUS589826 UEN589813:UEO589826 UOJ589813:UOK589826 UYF589813:UYG589826 VIB589813:VIC589826 VRX589813:VRY589826 WBT589813:WBU589826 WLP589813:WLQ589826 WVL589813:WVM589826 E655349:E655362 IZ655349:JA655362 SV655349:SW655362 ACR655349:ACS655362 AMN655349:AMO655362 AWJ655349:AWK655362 BGF655349:BGG655362 BQB655349:BQC655362 BZX655349:BZY655362 CJT655349:CJU655362 CTP655349:CTQ655362 DDL655349:DDM655362 DNH655349:DNI655362 DXD655349:DXE655362 EGZ655349:EHA655362 EQV655349:EQW655362 FAR655349:FAS655362 FKN655349:FKO655362 FUJ655349:FUK655362 GEF655349:GEG655362 GOB655349:GOC655362 GXX655349:GXY655362 HHT655349:HHU655362 HRP655349:HRQ655362 IBL655349:IBM655362 ILH655349:ILI655362 IVD655349:IVE655362 JEZ655349:JFA655362 JOV655349:JOW655362 JYR655349:JYS655362 KIN655349:KIO655362 KSJ655349:KSK655362 LCF655349:LCG655362 LMB655349:LMC655362 LVX655349:LVY655362 MFT655349:MFU655362 MPP655349:MPQ655362 MZL655349:MZM655362 NJH655349:NJI655362 NTD655349:NTE655362 OCZ655349:ODA655362 OMV655349:OMW655362 OWR655349:OWS655362 PGN655349:PGO655362 PQJ655349:PQK655362 QAF655349:QAG655362 QKB655349:QKC655362 QTX655349:QTY655362 RDT655349:RDU655362 RNP655349:RNQ655362 RXL655349:RXM655362 SHH655349:SHI655362 SRD655349:SRE655362 TAZ655349:TBA655362 TKV655349:TKW655362 TUR655349:TUS655362 UEN655349:UEO655362 UOJ655349:UOK655362 UYF655349:UYG655362 VIB655349:VIC655362 VRX655349:VRY655362 WBT655349:WBU655362 WLP655349:WLQ655362 WVL655349:WVM655362 E720885:E720898 IZ720885:JA720898 SV720885:SW720898 ACR720885:ACS720898 AMN720885:AMO720898 AWJ720885:AWK720898 BGF720885:BGG720898 BQB720885:BQC720898 BZX720885:BZY720898 CJT720885:CJU720898 CTP720885:CTQ720898 DDL720885:DDM720898 DNH720885:DNI720898 DXD720885:DXE720898 EGZ720885:EHA720898 EQV720885:EQW720898 FAR720885:FAS720898 FKN720885:FKO720898 FUJ720885:FUK720898 GEF720885:GEG720898 GOB720885:GOC720898 GXX720885:GXY720898 HHT720885:HHU720898 HRP720885:HRQ720898 IBL720885:IBM720898 ILH720885:ILI720898 IVD720885:IVE720898 JEZ720885:JFA720898 JOV720885:JOW720898 JYR720885:JYS720898 KIN720885:KIO720898 KSJ720885:KSK720898 LCF720885:LCG720898 LMB720885:LMC720898 LVX720885:LVY720898 MFT720885:MFU720898 MPP720885:MPQ720898 MZL720885:MZM720898 NJH720885:NJI720898 NTD720885:NTE720898 OCZ720885:ODA720898 OMV720885:OMW720898 OWR720885:OWS720898 PGN720885:PGO720898 PQJ720885:PQK720898 QAF720885:QAG720898 QKB720885:QKC720898 QTX720885:QTY720898 RDT720885:RDU720898 RNP720885:RNQ720898 RXL720885:RXM720898 SHH720885:SHI720898 SRD720885:SRE720898 TAZ720885:TBA720898 TKV720885:TKW720898 TUR720885:TUS720898 UEN720885:UEO720898 UOJ720885:UOK720898 UYF720885:UYG720898 VIB720885:VIC720898 VRX720885:VRY720898 WBT720885:WBU720898 WLP720885:WLQ720898 WVL720885:WVM720898 E786421:E786434 IZ786421:JA786434 SV786421:SW786434 ACR786421:ACS786434 AMN786421:AMO786434 AWJ786421:AWK786434 BGF786421:BGG786434 BQB786421:BQC786434 BZX786421:BZY786434 CJT786421:CJU786434 CTP786421:CTQ786434 DDL786421:DDM786434 DNH786421:DNI786434 DXD786421:DXE786434 EGZ786421:EHA786434 EQV786421:EQW786434 FAR786421:FAS786434 FKN786421:FKO786434 FUJ786421:FUK786434 GEF786421:GEG786434 GOB786421:GOC786434 GXX786421:GXY786434 HHT786421:HHU786434 HRP786421:HRQ786434 IBL786421:IBM786434 ILH786421:ILI786434 IVD786421:IVE786434 JEZ786421:JFA786434 JOV786421:JOW786434 JYR786421:JYS786434 KIN786421:KIO786434 KSJ786421:KSK786434 LCF786421:LCG786434 LMB786421:LMC786434 LVX786421:LVY786434 MFT786421:MFU786434 MPP786421:MPQ786434 MZL786421:MZM786434 NJH786421:NJI786434 NTD786421:NTE786434 OCZ786421:ODA786434 OMV786421:OMW786434 OWR786421:OWS786434 PGN786421:PGO786434 PQJ786421:PQK786434 QAF786421:QAG786434 QKB786421:QKC786434 QTX786421:QTY786434 RDT786421:RDU786434 RNP786421:RNQ786434 RXL786421:RXM786434 SHH786421:SHI786434 SRD786421:SRE786434 TAZ786421:TBA786434 TKV786421:TKW786434 TUR786421:TUS786434 UEN786421:UEO786434 UOJ786421:UOK786434 UYF786421:UYG786434 VIB786421:VIC786434 VRX786421:VRY786434 WBT786421:WBU786434 WLP786421:WLQ786434 WVL786421:WVM786434 E851957:E851970 IZ851957:JA851970 SV851957:SW851970 ACR851957:ACS851970 AMN851957:AMO851970 AWJ851957:AWK851970 BGF851957:BGG851970 BQB851957:BQC851970 BZX851957:BZY851970 CJT851957:CJU851970 CTP851957:CTQ851970 DDL851957:DDM851970 DNH851957:DNI851970 DXD851957:DXE851970 EGZ851957:EHA851970 EQV851957:EQW851970 FAR851957:FAS851970 FKN851957:FKO851970 FUJ851957:FUK851970 GEF851957:GEG851970 GOB851957:GOC851970 GXX851957:GXY851970 HHT851957:HHU851970 HRP851957:HRQ851970 IBL851957:IBM851970 ILH851957:ILI851970 IVD851957:IVE851970 JEZ851957:JFA851970 JOV851957:JOW851970 JYR851957:JYS851970 KIN851957:KIO851970 KSJ851957:KSK851970 LCF851957:LCG851970 LMB851957:LMC851970 LVX851957:LVY851970 MFT851957:MFU851970 MPP851957:MPQ851970 MZL851957:MZM851970 NJH851957:NJI851970 NTD851957:NTE851970 OCZ851957:ODA851970 OMV851957:OMW851970 OWR851957:OWS851970 PGN851957:PGO851970 PQJ851957:PQK851970 QAF851957:QAG851970 QKB851957:QKC851970 QTX851957:QTY851970 RDT851957:RDU851970 RNP851957:RNQ851970 RXL851957:RXM851970 SHH851957:SHI851970 SRD851957:SRE851970 TAZ851957:TBA851970 TKV851957:TKW851970 TUR851957:TUS851970 UEN851957:UEO851970 UOJ851957:UOK851970 UYF851957:UYG851970 VIB851957:VIC851970 VRX851957:VRY851970 WBT851957:WBU851970 WLP851957:WLQ851970 WVL851957:WVM851970 E917493:E917506 IZ917493:JA917506 SV917493:SW917506 ACR917493:ACS917506 AMN917493:AMO917506 AWJ917493:AWK917506 BGF917493:BGG917506 BQB917493:BQC917506 BZX917493:BZY917506 CJT917493:CJU917506 CTP917493:CTQ917506 DDL917493:DDM917506 DNH917493:DNI917506 DXD917493:DXE917506 EGZ917493:EHA917506 EQV917493:EQW917506 FAR917493:FAS917506 FKN917493:FKO917506 FUJ917493:FUK917506 GEF917493:GEG917506 GOB917493:GOC917506 GXX917493:GXY917506 HHT917493:HHU917506 HRP917493:HRQ917506 IBL917493:IBM917506 ILH917493:ILI917506 IVD917493:IVE917506 JEZ917493:JFA917506 JOV917493:JOW917506 JYR917493:JYS917506 KIN917493:KIO917506 KSJ917493:KSK917506 LCF917493:LCG917506 LMB917493:LMC917506 LVX917493:LVY917506 MFT917493:MFU917506 MPP917493:MPQ917506 MZL917493:MZM917506 NJH917493:NJI917506 NTD917493:NTE917506 OCZ917493:ODA917506 OMV917493:OMW917506 OWR917493:OWS917506 PGN917493:PGO917506 PQJ917493:PQK917506 QAF917493:QAG917506 QKB917493:QKC917506 QTX917493:QTY917506 RDT917493:RDU917506 RNP917493:RNQ917506 RXL917493:RXM917506 SHH917493:SHI917506 SRD917493:SRE917506 TAZ917493:TBA917506 TKV917493:TKW917506 TUR917493:TUS917506 UEN917493:UEO917506 UOJ917493:UOK917506 UYF917493:UYG917506 VIB917493:VIC917506 VRX917493:VRY917506 WBT917493:WBU917506 WLP917493:WLQ917506 WVL917493:WVM917506 E983029:E983042 IZ983029:JA983042 SV983029:SW983042 ACR983029:ACS983042 AMN983029:AMO983042 AWJ983029:AWK983042 BGF983029:BGG983042 BQB983029:BQC983042 BZX983029:BZY983042 CJT983029:CJU983042 CTP983029:CTQ983042 DDL983029:DDM983042 DNH983029:DNI983042 DXD983029:DXE983042 EGZ983029:EHA983042 EQV983029:EQW983042 FAR983029:FAS983042 FKN983029:FKO983042 FUJ983029:FUK983042 GEF983029:GEG983042 GOB983029:GOC983042 GXX983029:GXY983042 HHT983029:HHU983042 HRP983029:HRQ983042 IBL983029:IBM983042 ILH983029:ILI983042 IVD983029:IVE983042 JEZ983029:JFA983042 JOV983029:JOW983042 JYR983029:JYS983042 KIN983029:KIO983042 KSJ983029:KSK983042 LCF983029:LCG983042 LMB983029:LMC983042 LVX983029:LVY983042 MFT983029:MFU983042 MPP983029:MPQ983042 MZL983029:MZM983042 NJH983029:NJI983042 NTD983029:NTE983042 OCZ983029:ODA983042 OMV983029:OMW983042 OWR983029:OWS983042 PGN983029:PGO983042 PQJ983029:PQK983042 QAF983029:QAG983042 QKB983029:QKC983042 QTX983029:QTY983042 RDT983029:RDU983042 RNP983029:RNQ983042 RXL983029:RXM983042 SHH983029:SHI983042 SRD983029:SRE983042 TAZ983029:TBA983042 TKV983029:TKW983042 TUR983029:TUS983042 UEN983029:UEO983042 UOJ983029:UOK983042 UYF983029:UYG983042 VIB983029:VIC983042 VRX983029:VRY983042 WBT983029:WBU983042 WLP983029:WLQ983042 WVL983029:WVM983042 E65547:E65548 IZ65547:JA65548 SV65547:SW65548 ACR65547:ACS65548 AMN65547:AMO65548 AWJ65547:AWK65548 BGF65547:BGG65548 BQB65547:BQC65548 BZX65547:BZY65548 CJT65547:CJU65548 CTP65547:CTQ65548 DDL65547:DDM65548 DNH65547:DNI65548 DXD65547:DXE65548 EGZ65547:EHA65548 EQV65547:EQW65548 FAR65547:FAS65548 FKN65547:FKO65548 FUJ65547:FUK65548 GEF65547:GEG65548 GOB65547:GOC65548 GXX65547:GXY65548 HHT65547:HHU65548 HRP65547:HRQ65548 IBL65547:IBM65548 ILH65547:ILI65548 IVD65547:IVE65548 JEZ65547:JFA65548 JOV65547:JOW65548 JYR65547:JYS65548 KIN65547:KIO65548 KSJ65547:KSK65548 LCF65547:LCG65548 LMB65547:LMC65548 LVX65547:LVY65548 MFT65547:MFU65548 MPP65547:MPQ65548 MZL65547:MZM65548 NJH65547:NJI65548 NTD65547:NTE65548 OCZ65547:ODA65548 OMV65547:OMW65548 OWR65547:OWS65548 PGN65547:PGO65548 PQJ65547:PQK65548 QAF65547:QAG65548 QKB65547:QKC65548 QTX65547:QTY65548 RDT65547:RDU65548 RNP65547:RNQ65548 RXL65547:RXM65548 SHH65547:SHI65548 SRD65547:SRE65548 TAZ65547:TBA65548 TKV65547:TKW65548 TUR65547:TUS65548 UEN65547:UEO65548 UOJ65547:UOK65548 UYF65547:UYG65548 VIB65547:VIC65548 VRX65547:VRY65548 WBT65547:WBU65548 WLP65547:WLQ65548 WVL65547:WVM65548 E131083:E131084 IZ131083:JA131084 SV131083:SW131084 ACR131083:ACS131084 AMN131083:AMO131084 AWJ131083:AWK131084 BGF131083:BGG131084 BQB131083:BQC131084 BZX131083:BZY131084 CJT131083:CJU131084 CTP131083:CTQ131084 DDL131083:DDM131084 DNH131083:DNI131084 DXD131083:DXE131084 EGZ131083:EHA131084 EQV131083:EQW131084 FAR131083:FAS131084 FKN131083:FKO131084 FUJ131083:FUK131084 GEF131083:GEG131084 GOB131083:GOC131084 GXX131083:GXY131084 HHT131083:HHU131084 HRP131083:HRQ131084 IBL131083:IBM131084 ILH131083:ILI131084 IVD131083:IVE131084 JEZ131083:JFA131084 JOV131083:JOW131084 JYR131083:JYS131084 KIN131083:KIO131084 KSJ131083:KSK131084 LCF131083:LCG131084 LMB131083:LMC131084 LVX131083:LVY131084 MFT131083:MFU131084 MPP131083:MPQ131084 MZL131083:MZM131084 NJH131083:NJI131084 NTD131083:NTE131084 OCZ131083:ODA131084 OMV131083:OMW131084 OWR131083:OWS131084 PGN131083:PGO131084 PQJ131083:PQK131084 QAF131083:QAG131084 QKB131083:QKC131084 QTX131083:QTY131084 RDT131083:RDU131084 RNP131083:RNQ131084 RXL131083:RXM131084 SHH131083:SHI131084 SRD131083:SRE131084 TAZ131083:TBA131084 TKV131083:TKW131084 TUR131083:TUS131084 UEN131083:UEO131084 UOJ131083:UOK131084 UYF131083:UYG131084 VIB131083:VIC131084 VRX131083:VRY131084 WBT131083:WBU131084 WLP131083:WLQ131084 WVL131083:WVM131084 E196619:E196620 IZ196619:JA196620 SV196619:SW196620 ACR196619:ACS196620 AMN196619:AMO196620 AWJ196619:AWK196620 BGF196619:BGG196620 BQB196619:BQC196620 BZX196619:BZY196620 CJT196619:CJU196620 CTP196619:CTQ196620 DDL196619:DDM196620 DNH196619:DNI196620 DXD196619:DXE196620 EGZ196619:EHA196620 EQV196619:EQW196620 FAR196619:FAS196620 FKN196619:FKO196620 FUJ196619:FUK196620 GEF196619:GEG196620 GOB196619:GOC196620 GXX196619:GXY196620 HHT196619:HHU196620 HRP196619:HRQ196620 IBL196619:IBM196620 ILH196619:ILI196620 IVD196619:IVE196620 JEZ196619:JFA196620 JOV196619:JOW196620 JYR196619:JYS196620 KIN196619:KIO196620 KSJ196619:KSK196620 LCF196619:LCG196620 LMB196619:LMC196620 LVX196619:LVY196620 MFT196619:MFU196620 MPP196619:MPQ196620 MZL196619:MZM196620 NJH196619:NJI196620 NTD196619:NTE196620 OCZ196619:ODA196620 OMV196619:OMW196620 OWR196619:OWS196620 PGN196619:PGO196620 PQJ196619:PQK196620 QAF196619:QAG196620 QKB196619:QKC196620 QTX196619:QTY196620 RDT196619:RDU196620 RNP196619:RNQ196620 RXL196619:RXM196620 SHH196619:SHI196620 SRD196619:SRE196620 TAZ196619:TBA196620 TKV196619:TKW196620 TUR196619:TUS196620 UEN196619:UEO196620 UOJ196619:UOK196620 UYF196619:UYG196620 VIB196619:VIC196620 VRX196619:VRY196620 WBT196619:WBU196620 WLP196619:WLQ196620 WVL196619:WVM196620 E262155:E262156 IZ262155:JA262156 SV262155:SW262156 ACR262155:ACS262156 AMN262155:AMO262156 AWJ262155:AWK262156 BGF262155:BGG262156 BQB262155:BQC262156 BZX262155:BZY262156 CJT262155:CJU262156 CTP262155:CTQ262156 DDL262155:DDM262156 DNH262155:DNI262156 DXD262155:DXE262156 EGZ262155:EHA262156 EQV262155:EQW262156 FAR262155:FAS262156 FKN262155:FKO262156 FUJ262155:FUK262156 GEF262155:GEG262156 GOB262155:GOC262156 GXX262155:GXY262156 HHT262155:HHU262156 HRP262155:HRQ262156 IBL262155:IBM262156 ILH262155:ILI262156 IVD262155:IVE262156 JEZ262155:JFA262156 JOV262155:JOW262156 JYR262155:JYS262156 KIN262155:KIO262156 KSJ262155:KSK262156 LCF262155:LCG262156 LMB262155:LMC262156 LVX262155:LVY262156 MFT262155:MFU262156 MPP262155:MPQ262156 MZL262155:MZM262156 NJH262155:NJI262156 NTD262155:NTE262156 OCZ262155:ODA262156 OMV262155:OMW262156 OWR262155:OWS262156 PGN262155:PGO262156 PQJ262155:PQK262156 QAF262155:QAG262156 QKB262155:QKC262156 QTX262155:QTY262156 RDT262155:RDU262156 RNP262155:RNQ262156 RXL262155:RXM262156 SHH262155:SHI262156 SRD262155:SRE262156 TAZ262155:TBA262156 TKV262155:TKW262156 TUR262155:TUS262156 UEN262155:UEO262156 UOJ262155:UOK262156 UYF262155:UYG262156 VIB262155:VIC262156 VRX262155:VRY262156 WBT262155:WBU262156 WLP262155:WLQ262156 WVL262155:WVM262156 E327691:E327692 IZ327691:JA327692 SV327691:SW327692 ACR327691:ACS327692 AMN327691:AMO327692 AWJ327691:AWK327692 BGF327691:BGG327692 BQB327691:BQC327692 BZX327691:BZY327692 CJT327691:CJU327692 CTP327691:CTQ327692 DDL327691:DDM327692 DNH327691:DNI327692 DXD327691:DXE327692 EGZ327691:EHA327692 EQV327691:EQW327692 FAR327691:FAS327692 FKN327691:FKO327692 FUJ327691:FUK327692 GEF327691:GEG327692 GOB327691:GOC327692 GXX327691:GXY327692 HHT327691:HHU327692 HRP327691:HRQ327692 IBL327691:IBM327692 ILH327691:ILI327692 IVD327691:IVE327692 JEZ327691:JFA327692 JOV327691:JOW327692 JYR327691:JYS327692 KIN327691:KIO327692 KSJ327691:KSK327692 LCF327691:LCG327692 LMB327691:LMC327692 LVX327691:LVY327692 MFT327691:MFU327692 MPP327691:MPQ327692 MZL327691:MZM327692 NJH327691:NJI327692 NTD327691:NTE327692 OCZ327691:ODA327692 OMV327691:OMW327692 OWR327691:OWS327692 PGN327691:PGO327692 PQJ327691:PQK327692 QAF327691:QAG327692 QKB327691:QKC327692 QTX327691:QTY327692 RDT327691:RDU327692 RNP327691:RNQ327692 RXL327691:RXM327692 SHH327691:SHI327692 SRD327691:SRE327692 TAZ327691:TBA327692 TKV327691:TKW327692 TUR327691:TUS327692 UEN327691:UEO327692 UOJ327691:UOK327692 UYF327691:UYG327692 VIB327691:VIC327692 VRX327691:VRY327692 WBT327691:WBU327692 WLP327691:WLQ327692 WVL327691:WVM327692 E393227:E393228 IZ393227:JA393228 SV393227:SW393228 ACR393227:ACS393228 AMN393227:AMO393228 AWJ393227:AWK393228 BGF393227:BGG393228 BQB393227:BQC393228 BZX393227:BZY393228 CJT393227:CJU393228 CTP393227:CTQ393228 DDL393227:DDM393228 DNH393227:DNI393228 DXD393227:DXE393228 EGZ393227:EHA393228 EQV393227:EQW393228 FAR393227:FAS393228 FKN393227:FKO393228 FUJ393227:FUK393228 GEF393227:GEG393228 GOB393227:GOC393228 GXX393227:GXY393228 HHT393227:HHU393228 HRP393227:HRQ393228 IBL393227:IBM393228 ILH393227:ILI393228 IVD393227:IVE393228 JEZ393227:JFA393228 JOV393227:JOW393228 JYR393227:JYS393228 KIN393227:KIO393228 KSJ393227:KSK393228 LCF393227:LCG393228 LMB393227:LMC393228 LVX393227:LVY393228 MFT393227:MFU393228 MPP393227:MPQ393228 MZL393227:MZM393228 NJH393227:NJI393228 NTD393227:NTE393228 OCZ393227:ODA393228 OMV393227:OMW393228 OWR393227:OWS393228 PGN393227:PGO393228 PQJ393227:PQK393228 QAF393227:QAG393228 QKB393227:QKC393228 QTX393227:QTY393228 RDT393227:RDU393228 RNP393227:RNQ393228 RXL393227:RXM393228 SHH393227:SHI393228 SRD393227:SRE393228 TAZ393227:TBA393228 TKV393227:TKW393228 TUR393227:TUS393228 UEN393227:UEO393228 UOJ393227:UOK393228 UYF393227:UYG393228 VIB393227:VIC393228 VRX393227:VRY393228 WBT393227:WBU393228 WLP393227:WLQ393228 WVL393227:WVM393228 E458763:E458764 IZ458763:JA458764 SV458763:SW458764 ACR458763:ACS458764 AMN458763:AMO458764 AWJ458763:AWK458764 BGF458763:BGG458764 BQB458763:BQC458764 BZX458763:BZY458764 CJT458763:CJU458764 CTP458763:CTQ458764 DDL458763:DDM458764 DNH458763:DNI458764 DXD458763:DXE458764 EGZ458763:EHA458764 EQV458763:EQW458764 FAR458763:FAS458764 FKN458763:FKO458764 FUJ458763:FUK458764 GEF458763:GEG458764 GOB458763:GOC458764 GXX458763:GXY458764 HHT458763:HHU458764 HRP458763:HRQ458764 IBL458763:IBM458764 ILH458763:ILI458764 IVD458763:IVE458764 JEZ458763:JFA458764 JOV458763:JOW458764 JYR458763:JYS458764 KIN458763:KIO458764 KSJ458763:KSK458764 LCF458763:LCG458764 LMB458763:LMC458764 LVX458763:LVY458764 MFT458763:MFU458764 MPP458763:MPQ458764 MZL458763:MZM458764 NJH458763:NJI458764 NTD458763:NTE458764 OCZ458763:ODA458764 OMV458763:OMW458764 OWR458763:OWS458764 PGN458763:PGO458764 PQJ458763:PQK458764 QAF458763:QAG458764 QKB458763:QKC458764 QTX458763:QTY458764 RDT458763:RDU458764 RNP458763:RNQ458764 RXL458763:RXM458764 SHH458763:SHI458764 SRD458763:SRE458764 TAZ458763:TBA458764 TKV458763:TKW458764 TUR458763:TUS458764 UEN458763:UEO458764 UOJ458763:UOK458764 UYF458763:UYG458764 VIB458763:VIC458764 VRX458763:VRY458764 WBT458763:WBU458764 WLP458763:WLQ458764 WVL458763:WVM458764 E524299:E524300 IZ524299:JA524300 SV524299:SW524300 ACR524299:ACS524300 AMN524299:AMO524300 AWJ524299:AWK524300 BGF524299:BGG524300 BQB524299:BQC524300 BZX524299:BZY524300 CJT524299:CJU524300 CTP524299:CTQ524300 DDL524299:DDM524300 DNH524299:DNI524300 DXD524299:DXE524300 EGZ524299:EHA524300 EQV524299:EQW524300 FAR524299:FAS524300 FKN524299:FKO524300 FUJ524299:FUK524300 GEF524299:GEG524300 GOB524299:GOC524300 GXX524299:GXY524300 HHT524299:HHU524300 HRP524299:HRQ524300 IBL524299:IBM524300 ILH524299:ILI524300 IVD524299:IVE524300 JEZ524299:JFA524300 JOV524299:JOW524300 JYR524299:JYS524300 KIN524299:KIO524300 KSJ524299:KSK524300 LCF524299:LCG524300 LMB524299:LMC524300 LVX524299:LVY524300 MFT524299:MFU524300 MPP524299:MPQ524300 MZL524299:MZM524300 NJH524299:NJI524300 NTD524299:NTE524300 OCZ524299:ODA524300 OMV524299:OMW524300 OWR524299:OWS524300 PGN524299:PGO524300 PQJ524299:PQK524300 QAF524299:QAG524300 QKB524299:QKC524300 QTX524299:QTY524300 RDT524299:RDU524300 RNP524299:RNQ524300 RXL524299:RXM524300 SHH524299:SHI524300 SRD524299:SRE524300 TAZ524299:TBA524300 TKV524299:TKW524300 TUR524299:TUS524300 UEN524299:UEO524300 UOJ524299:UOK524300 UYF524299:UYG524300 VIB524299:VIC524300 VRX524299:VRY524300 WBT524299:WBU524300 WLP524299:WLQ524300 WVL524299:WVM524300 E589835:E589836 IZ589835:JA589836 SV589835:SW589836 ACR589835:ACS589836 AMN589835:AMO589836 AWJ589835:AWK589836 BGF589835:BGG589836 BQB589835:BQC589836 BZX589835:BZY589836 CJT589835:CJU589836 CTP589835:CTQ589836 DDL589835:DDM589836 DNH589835:DNI589836 DXD589835:DXE589836 EGZ589835:EHA589836 EQV589835:EQW589836 FAR589835:FAS589836 FKN589835:FKO589836 FUJ589835:FUK589836 GEF589835:GEG589836 GOB589835:GOC589836 GXX589835:GXY589836 HHT589835:HHU589836 HRP589835:HRQ589836 IBL589835:IBM589836 ILH589835:ILI589836 IVD589835:IVE589836 JEZ589835:JFA589836 JOV589835:JOW589836 JYR589835:JYS589836 KIN589835:KIO589836 KSJ589835:KSK589836 LCF589835:LCG589836 LMB589835:LMC589836 LVX589835:LVY589836 MFT589835:MFU589836 MPP589835:MPQ589836 MZL589835:MZM589836 NJH589835:NJI589836 NTD589835:NTE589836 OCZ589835:ODA589836 OMV589835:OMW589836 OWR589835:OWS589836 PGN589835:PGO589836 PQJ589835:PQK589836 QAF589835:QAG589836 QKB589835:QKC589836 QTX589835:QTY589836 RDT589835:RDU589836 RNP589835:RNQ589836 RXL589835:RXM589836 SHH589835:SHI589836 SRD589835:SRE589836 TAZ589835:TBA589836 TKV589835:TKW589836 TUR589835:TUS589836 UEN589835:UEO589836 UOJ589835:UOK589836 UYF589835:UYG589836 VIB589835:VIC589836 VRX589835:VRY589836 WBT589835:WBU589836 WLP589835:WLQ589836 WVL589835:WVM589836 E655371:E655372 IZ655371:JA655372 SV655371:SW655372 ACR655371:ACS655372 AMN655371:AMO655372 AWJ655371:AWK655372 BGF655371:BGG655372 BQB655371:BQC655372 BZX655371:BZY655372 CJT655371:CJU655372 CTP655371:CTQ655372 DDL655371:DDM655372 DNH655371:DNI655372 DXD655371:DXE655372 EGZ655371:EHA655372 EQV655371:EQW655372 FAR655371:FAS655372 FKN655371:FKO655372 FUJ655371:FUK655372 GEF655371:GEG655372 GOB655371:GOC655372 GXX655371:GXY655372 HHT655371:HHU655372 HRP655371:HRQ655372 IBL655371:IBM655372 ILH655371:ILI655372 IVD655371:IVE655372 JEZ655371:JFA655372 JOV655371:JOW655372 JYR655371:JYS655372 KIN655371:KIO655372 KSJ655371:KSK655372 LCF655371:LCG655372 LMB655371:LMC655372 LVX655371:LVY655372 MFT655371:MFU655372 MPP655371:MPQ655372 MZL655371:MZM655372 NJH655371:NJI655372 NTD655371:NTE655372 OCZ655371:ODA655372 OMV655371:OMW655372 OWR655371:OWS655372 PGN655371:PGO655372 PQJ655371:PQK655372 QAF655371:QAG655372 QKB655371:QKC655372 QTX655371:QTY655372 RDT655371:RDU655372 RNP655371:RNQ655372 RXL655371:RXM655372 SHH655371:SHI655372 SRD655371:SRE655372 TAZ655371:TBA655372 TKV655371:TKW655372 TUR655371:TUS655372 UEN655371:UEO655372 UOJ655371:UOK655372 UYF655371:UYG655372 VIB655371:VIC655372 VRX655371:VRY655372 WBT655371:WBU655372 WLP655371:WLQ655372 WVL655371:WVM655372 E720907:E720908 IZ720907:JA720908 SV720907:SW720908 ACR720907:ACS720908 AMN720907:AMO720908 AWJ720907:AWK720908 BGF720907:BGG720908 BQB720907:BQC720908 BZX720907:BZY720908 CJT720907:CJU720908 CTP720907:CTQ720908 DDL720907:DDM720908 DNH720907:DNI720908 DXD720907:DXE720908 EGZ720907:EHA720908 EQV720907:EQW720908 FAR720907:FAS720908 FKN720907:FKO720908 FUJ720907:FUK720908 GEF720907:GEG720908 GOB720907:GOC720908 GXX720907:GXY720908 HHT720907:HHU720908 HRP720907:HRQ720908 IBL720907:IBM720908 ILH720907:ILI720908 IVD720907:IVE720908 JEZ720907:JFA720908 JOV720907:JOW720908 JYR720907:JYS720908 KIN720907:KIO720908 KSJ720907:KSK720908 LCF720907:LCG720908 LMB720907:LMC720908 LVX720907:LVY720908 MFT720907:MFU720908 MPP720907:MPQ720908 MZL720907:MZM720908 NJH720907:NJI720908 NTD720907:NTE720908 OCZ720907:ODA720908 OMV720907:OMW720908 OWR720907:OWS720908 PGN720907:PGO720908 PQJ720907:PQK720908 QAF720907:QAG720908 QKB720907:QKC720908 QTX720907:QTY720908 RDT720907:RDU720908 RNP720907:RNQ720908 RXL720907:RXM720908 SHH720907:SHI720908 SRD720907:SRE720908 TAZ720907:TBA720908 TKV720907:TKW720908 TUR720907:TUS720908 UEN720907:UEO720908 UOJ720907:UOK720908 UYF720907:UYG720908 VIB720907:VIC720908 VRX720907:VRY720908 WBT720907:WBU720908 WLP720907:WLQ720908 WVL720907:WVM720908 E786443:E786444 IZ786443:JA786444 SV786443:SW786444 ACR786443:ACS786444 AMN786443:AMO786444 AWJ786443:AWK786444 BGF786443:BGG786444 BQB786443:BQC786444 BZX786443:BZY786444 CJT786443:CJU786444 CTP786443:CTQ786444 DDL786443:DDM786444 DNH786443:DNI786444 DXD786443:DXE786444 EGZ786443:EHA786444 EQV786443:EQW786444 FAR786443:FAS786444 FKN786443:FKO786444 FUJ786443:FUK786444 GEF786443:GEG786444 GOB786443:GOC786444 GXX786443:GXY786444 HHT786443:HHU786444 HRP786443:HRQ786444 IBL786443:IBM786444 ILH786443:ILI786444 IVD786443:IVE786444 JEZ786443:JFA786444 JOV786443:JOW786444 JYR786443:JYS786444 KIN786443:KIO786444 KSJ786443:KSK786444 LCF786443:LCG786444 LMB786443:LMC786444 LVX786443:LVY786444 MFT786443:MFU786444 MPP786443:MPQ786444 MZL786443:MZM786444 NJH786443:NJI786444 NTD786443:NTE786444 OCZ786443:ODA786444 OMV786443:OMW786444 OWR786443:OWS786444 PGN786443:PGO786444 PQJ786443:PQK786444 QAF786443:QAG786444 QKB786443:QKC786444 QTX786443:QTY786444 RDT786443:RDU786444 RNP786443:RNQ786444 RXL786443:RXM786444 SHH786443:SHI786444 SRD786443:SRE786444 TAZ786443:TBA786444 TKV786443:TKW786444 TUR786443:TUS786444 UEN786443:UEO786444 UOJ786443:UOK786444 UYF786443:UYG786444 VIB786443:VIC786444 VRX786443:VRY786444 WBT786443:WBU786444 WLP786443:WLQ786444 WVL786443:WVM786444 E851979:E851980 IZ851979:JA851980 SV851979:SW851980 ACR851979:ACS851980 AMN851979:AMO851980 AWJ851979:AWK851980 BGF851979:BGG851980 BQB851979:BQC851980 BZX851979:BZY851980 CJT851979:CJU851980 CTP851979:CTQ851980 DDL851979:DDM851980 DNH851979:DNI851980 DXD851979:DXE851980 EGZ851979:EHA851980 EQV851979:EQW851980 FAR851979:FAS851980 FKN851979:FKO851980 FUJ851979:FUK851980 GEF851979:GEG851980 GOB851979:GOC851980 GXX851979:GXY851980 HHT851979:HHU851980 HRP851979:HRQ851980 IBL851979:IBM851980 ILH851979:ILI851980 IVD851979:IVE851980 JEZ851979:JFA851980 JOV851979:JOW851980 JYR851979:JYS851980 KIN851979:KIO851980 KSJ851979:KSK851980 LCF851979:LCG851980 LMB851979:LMC851980 LVX851979:LVY851980 MFT851979:MFU851980 MPP851979:MPQ851980 MZL851979:MZM851980 NJH851979:NJI851980 NTD851979:NTE851980 OCZ851979:ODA851980 OMV851979:OMW851980 OWR851979:OWS851980 PGN851979:PGO851980 PQJ851979:PQK851980 QAF851979:QAG851980 QKB851979:QKC851980 QTX851979:QTY851980 RDT851979:RDU851980 RNP851979:RNQ851980 RXL851979:RXM851980 SHH851979:SHI851980 SRD851979:SRE851980 TAZ851979:TBA851980 TKV851979:TKW851980 TUR851979:TUS851980 UEN851979:UEO851980 UOJ851979:UOK851980 UYF851979:UYG851980 VIB851979:VIC851980 VRX851979:VRY851980 WBT851979:WBU851980 WLP851979:WLQ851980 WVL851979:WVM851980 E917515:E917516 IZ917515:JA917516 SV917515:SW917516 ACR917515:ACS917516 AMN917515:AMO917516 AWJ917515:AWK917516 BGF917515:BGG917516 BQB917515:BQC917516 BZX917515:BZY917516 CJT917515:CJU917516 CTP917515:CTQ917516 DDL917515:DDM917516 DNH917515:DNI917516 DXD917515:DXE917516 EGZ917515:EHA917516 EQV917515:EQW917516 FAR917515:FAS917516 FKN917515:FKO917516 FUJ917515:FUK917516 GEF917515:GEG917516 GOB917515:GOC917516 GXX917515:GXY917516 HHT917515:HHU917516 HRP917515:HRQ917516 IBL917515:IBM917516 ILH917515:ILI917516 IVD917515:IVE917516 JEZ917515:JFA917516 JOV917515:JOW917516 JYR917515:JYS917516 KIN917515:KIO917516 KSJ917515:KSK917516 LCF917515:LCG917516 LMB917515:LMC917516 LVX917515:LVY917516 MFT917515:MFU917516 MPP917515:MPQ917516 MZL917515:MZM917516 NJH917515:NJI917516 NTD917515:NTE917516 OCZ917515:ODA917516 OMV917515:OMW917516 OWR917515:OWS917516 PGN917515:PGO917516 PQJ917515:PQK917516 QAF917515:QAG917516 QKB917515:QKC917516 QTX917515:QTY917516 RDT917515:RDU917516 RNP917515:RNQ917516 RXL917515:RXM917516 SHH917515:SHI917516 SRD917515:SRE917516 TAZ917515:TBA917516 TKV917515:TKW917516 TUR917515:TUS917516 UEN917515:UEO917516 UOJ917515:UOK917516 UYF917515:UYG917516 VIB917515:VIC917516 VRX917515:VRY917516 WBT917515:WBU917516 WLP917515:WLQ917516 WVL917515:WVM917516 E983051:E983052 IZ983051:JA983052 SV983051:SW983052 ACR983051:ACS983052 AMN983051:AMO983052 AWJ983051:AWK983052 BGF983051:BGG983052 BQB983051:BQC983052 BZX983051:BZY983052 CJT983051:CJU983052 CTP983051:CTQ983052 DDL983051:DDM983052 DNH983051:DNI983052 DXD983051:DXE983052 EGZ983051:EHA983052 EQV983051:EQW983052 FAR983051:FAS983052 FKN983051:FKO983052 FUJ983051:FUK983052 GEF983051:GEG983052 GOB983051:GOC983052 GXX983051:GXY983052 HHT983051:HHU983052 HRP983051:HRQ983052 IBL983051:IBM983052 ILH983051:ILI983052 IVD983051:IVE983052 JEZ983051:JFA983052 JOV983051:JOW983052 JYR983051:JYS983052 KIN983051:KIO983052 KSJ983051:KSK983052 LCF983051:LCG983052 LMB983051:LMC983052 LVX983051:LVY983052 MFT983051:MFU983052 MPP983051:MPQ983052 MZL983051:MZM983052 NJH983051:NJI983052 NTD983051:NTE983052 OCZ983051:ODA983052 OMV983051:OMW983052 OWR983051:OWS983052 PGN983051:PGO983052 PQJ983051:PQK983052 QAF983051:QAG983052 QKB983051:QKC983052 QTX983051:QTY983052 RDT983051:RDU983052 RNP983051:RNQ983052 RXL983051:RXM983052 SHH983051:SHI983052 SRD983051:SRE983052 TAZ983051:TBA983052 TKV983051:TKW983052 TUR983051:TUS983052 UEN983051:UEO983052 UOJ983051:UOK983052 UYF983051:UYG983052 VIB983051:VIC983052 VRX983051:VRY983052 WBT983051:WBU983052 WLP983051:WLQ983052 IZ5:JA11 SV5:SW11 ACR5:ACS11 AMN5:AMO11 AWJ5:AWK11 BGF5:BGG11 BQB5:BQC11 BZX5:BZY11 CJT5:CJU11 CTP5:CTQ11 DDL5:DDM11 DNH5:DNI11 DXD5:DXE11 EGZ5:EHA11 EQV5:EQW11 FAR5:FAS11 FKN5:FKO11 FUJ5:FUK11 GEF5:GEG11 GOB5:GOC11 GXX5:GXY11 HHT5:HHU11 HRP5:HRQ11 IBL5:IBM11 ILH5:ILI11 IVD5:IVE11 JEZ5:JFA11 JOV5:JOW11 JYR5:JYS11 KIN5:KIO11 KSJ5:KSK11 LCF5:LCG11 LMB5:LMC11 LVX5:LVY11 MFT5:MFU11 MPP5:MPQ11 MZL5:MZM11 NJH5:NJI11 NTD5:NTE11 OCZ5:ODA11 OMV5:OMW11 OWR5:OWS11 PGN5:PGO11 PQJ5:PQK11 QAF5:QAG11 QKB5:QKC11 QTX5:QTY11 RDT5:RDU11 RNP5:RNQ11 RXL5:RXM11 SHH5:SHI11 SRD5:SRE11 TAZ5:TBA11 TKV5:TKW11 TUR5:TUS11 UEN5:UEO11 UOJ5:UOK11 UYF5:UYG11 VIB5:VIC11 VRX5:VRY11 WBT5:WBU11 WLP5:WLQ11 WVL5:WVM11" xr:uid="{00000000-0002-0000-0D00-000000000000}">
      <formula1>$A$1:$A$2</formula1>
    </dataValidation>
  </dataValidations>
  <pageMargins left="0.5" right="0.5" top="0.48" bottom="0.84" header="0.3" footer="0.5"/>
  <pageSetup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17" operator="equal" id="{05CA7BD8-0979-4C6D-8FDC-7DDB0635B1AF}">
            <xm:f>Change_Log!$H$5</xm:f>
            <x14:dxf>
              <fill>
                <patternFill>
                  <bgColor rgb="FFFFFF99"/>
                </patternFill>
              </fill>
            </x14:dxf>
          </x14:cfRule>
          <x14:cfRule type="cellIs" priority="19" stopIfTrue="1" operator="equal" id="{50C8BEB7-6634-49E5-8E60-53728D12F2BC}">
            <xm:f>Change_Log!$H$4</xm:f>
            <x14:dxf>
              <fill>
                <patternFill>
                  <bgColor rgb="FFFF0000"/>
                </patternFill>
              </fill>
            </x14:dxf>
          </x14:cfRule>
          <xm:sqref>E5:E6 E10:E11</xm:sqref>
        </x14:conditionalFormatting>
        <x14:conditionalFormatting xmlns:xm="http://schemas.microsoft.com/office/excel/2006/main">
          <x14:cfRule type="cellIs" priority="7" operator="equal" id="{6FE02038-0A79-4B64-BA65-D82CA1C68EA6}">
            <xm:f>Change_Log!$H$5</xm:f>
            <x14:dxf>
              <fill>
                <patternFill>
                  <bgColor rgb="FFFFFF99"/>
                </patternFill>
              </fill>
            </x14:dxf>
          </x14:cfRule>
          <x14:cfRule type="cellIs" priority="9" stopIfTrue="1" operator="equal" id="{000A9A84-AEA3-443E-965B-225E2787BC27}">
            <xm:f>Change_Log!$H$4</xm:f>
            <x14:dxf>
              <fill>
                <patternFill>
                  <bgColor rgb="FFFF0000"/>
                </patternFill>
              </fill>
            </x14:dxf>
          </x14:cfRule>
          <xm:sqref>E7</xm:sqref>
        </x14:conditionalFormatting>
        <x14:conditionalFormatting xmlns:xm="http://schemas.microsoft.com/office/excel/2006/main">
          <x14:cfRule type="cellIs" priority="4" operator="equal" id="{E62E0D47-27F0-4C10-85DA-5D275193A90D}">
            <xm:f>Change_Log!$H$5</xm:f>
            <x14:dxf>
              <fill>
                <patternFill>
                  <bgColor rgb="FFFFFF99"/>
                </patternFill>
              </fill>
            </x14:dxf>
          </x14:cfRule>
          <x14:cfRule type="cellIs" priority="6" stopIfTrue="1" operator="equal" id="{ACD902C2-8557-4214-984F-8A2FCA7C4CCC}">
            <xm:f>Change_Log!$H$4</xm:f>
            <x14:dxf>
              <fill>
                <patternFill>
                  <bgColor rgb="FFFF0000"/>
                </patternFill>
              </fill>
            </x14:dxf>
          </x14:cfRule>
          <xm:sqref>E9</xm:sqref>
        </x14:conditionalFormatting>
        <x14:conditionalFormatting xmlns:xm="http://schemas.microsoft.com/office/excel/2006/main">
          <x14:cfRule type="cellIs" priority="1" operator="equal" id="{17B6896B-FAA4-4F6F-A5C5-24706033361E}">
            <xm:f>Change_Log!$H$5</xm:f>
            <x14:dxf>
              <fill>
                <patternFill>
                  <bgColor rgb="FFFFFF99"/>
                </patternFill>
              </fill>
            </x14:dxf>
          </x14:cfRule>
          <x14:cfRule type="cellIs" priority="3" stopIfTrue="1" operator="equal" id="{59521AE0-C8EF-4522-9BEA-106EC4E4D4D4}">
            <xm:f>Change_Log!$H$4</xm:f>
            <x14:dxf>
              <fill>
                <patternFill>
                  <bgColor rgb="FFFF0000"/>
                </patternFill>
              </fill>
            </x14:dxf>
          </x14:cfRule>
          <xm:sqref>E8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1000000}">
          <x14:formula1>
            <xm:f>Change_Log!$H$3:$H$6</xm:f>
          </x14:formula1>
          <xm:sqref>E5:E11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dimension ref="A1:F56"/>
  <sheetViews>
    <sheetView showGridLines="0" topLeftCell="A2" zoomScaleNormal="100" workbookViewId="0">
      <selection activeCell="F12" sqref="F12"/>
    </sheetView>
  </sheetViews>
  <sheetFormatPr defaultRowHeight="10.199999999999999" x14ac:dyDescent="0.25"/>
  <cols>
    <col min="1" max="1" width="3.5546875" style="101" customWidth="1"/>
    <col min="2" max="2" width="5.5546875" style="204" customWidth="1"/>
    <col min="3" max="3" width="26.109375" style="101" customWidth="1"/>
    <col min="4" max="4" width="13.5546875" style="204" customWidth="1"/>
    <col min="5" max="5" width="50.88671875" style="101" customWidth="1"/>
    <col min="6" max="251" width="9.109375" style="101"/>
    <col min="252" max="252" width="3.5546875" style="101" customWidth="1"/>
    <col min="253" max="253" width="4.5546875" style="101" bestFit="1" customWidth="1"/>
    <col min="254" max="254" width="30" style="101" bestFit="1" customWidth="1"/>
    <col min="255" max="255" width="8" style="101" bestFit="1" customWidth="1"/>
    <col min="256" max="256" width="7" style="101" bestFit="1" customWidth="1"/>
    <col min="257" max="258" width="9.5546875" style="101" customWidth="1"/>
    <col min="259" max="259" width="5.109375" style="101" bestFit="1" customWidth="1"/>
    <col min="260" max="260" width="4.5546875" style="101" bestFit="1" customWidth="1"/>
    <col min="261" max="507" width="9.109375" style="101"/>
    <col min="508" max="508" width="3.5546875" style="101" customWidth="1"/>
    <col min="509" max="509" width="4.5546875" style="101" bestFit="1" customWidth="1"/>
    <col min="510" max="510" width="30" style="101" bestFit="1" customWidth="1"/>
    <col min="511" max="511" width="8" style="101" bestFit="1" customWidth="1"/>
    <col min="512" max="512" width="7" style="101" bestFit="1" customWidth="1"/>
    <col min="513" max="514" width="9.5546875" style="101" customWidth="1"/>
    <col min="515" max="515" width="5.109375" style="101" bestFit="1" customWidth="1"/>
    <col min="516" max="516" width="4.5546875" style="101" bestFit="1" customWidth="1"/>
    <col min="517" max="763" width="9.109375" style="101"/>
    <col min="764" max="764" width="3.5546875" style="101" customWidth="1"/>
    <col min="765" max="765" width="4.5546875" style="101" bestFit="1" customWidth="1"/>
    <col min="766" max="766" width="30" style="101" bestFit="1" customWidth="1"/>
    <col min="767" max="767" width="8" style="101" bestFit="1" customWidth="1"/>
    <col min="768" max="768" width="7" style="101" bestFit="1" customWidth="1"/>
    <col min="769" max="770" width="9.5546875" style="101" customWidth="1"/>
    <col min="771" max="771" width="5.109375" style="101" bestFit="1" customWidth="1"/>
    <col min="772" max="772" width="4.5546875" style="101" bestFit="1" customWidth="1"/>
    <col min="773" max="1019" width="9.109375" style="101"/>
    <col min="1020" max="1020" width="3.5546875" style="101" customWidth="1"/>
    <col min="1021" max="1021" width="4.5546875" style="101" bestFit="1" customWidth="1"/>
    <col min="1022" max="1022" width="30" style="101" bestFit="1" customWidth="1"/>
    <col min="1023" max="1023" width="8" style="101" bestFit="1" customWidth="1"/>
    <col min="1024" max="1024" width="7" style="101" bestFit="1" customWidth="1"/>
    <col min="1025" max="1026" width="9.5546875" style="101" customWidth="1"/>
    <col min="1027" max="1027" width="5.109375" style="101" bestFit="1" customWidth="1"/>
    <col min="1028" max="1028" width="4.5546875" style="101" bestFit="1" customWidth="1"/>
    <col min="1029" max="1275" width="9.109375" style="101"/>
    <col min="1276" max="1276" width="3.5546875" style="101" customWidth="1"/>
    <col min="1277" max="1277" width="4.5546875" style="101" bestFit="1" customWidth="1"/>
    <col min="1278" max="1278" width="30" style="101" bestFit="1" customWidth="1"/>
    <col min="1279" max="1279" width="8" style="101" bestFit="1" customWidth="1"/>
    <col min="1280" max="1280" width="7" style="101" bestFit="1" customWidth="1"/>
    <col min="1281" max="1282" width="9.5546875" style="101" customWidth="1"/>
    <col min="1283" max="1283" width="5.109375" style="101" bestFit="1" customWidth="1"/>
    <col min="1284" max="1284" width="4.5546875" style="101" bestFit="1" customWidth="1"/>
    <col min="1285" max="1531" width="9.109375" style="101"/>
    <col min="1532" max="1532" width="3.5546875" style="101" customWidth="1"/>
    <col min="1533" max="1533" width="4.5546875" style="101" bestFit="1" customWidth="1"/>
    <col min="1534" max="1534" width="30" style="101" bestFit="1" customWidth="1"/>
    <col min="1535" max="1535" width="8" style="101" bestFit="1" customWidth="1"/>
    <col min="1536" max="1536" width="7" style="101" bestFit="1" customWidth="1"/>
    <col min="1537" max="1538" width="9.5546875" style="101" customWidth="1"/>
    <col min="1539" max="1539" width="5.109375" style="101" bestFit="1" customWidth="1"/>
    <col min="1540" max="1540" width="4.5546875" style="101" bestFit="1" customWidth="1"/>
    <col min="1541" max="1787" width="9.109375" style="101"/>
    <col min="1788" max="1788" width="3.5546875" style="101" customWidth="1"/>
    <col min="1789" max="1789" width="4.5546875" style="101" bestFit="1" customWidth="1"/>
    <col min="1790" max="1790" width="30" style="101" bestFit="1" customWidth="1"/>
    <col min="1791" max="1791" width="8" style="101" bestFit="1" customWidth="1"/>
    <col min="1792" max="1792" width="7" style="101" bestFit="1" customWidth="1"/>
    <col min="1793" max="1794" width="9.5546875" style="101" customWidth="1"/>
    <col min="1795" max="1795" width="5.109375" style="101" bestFit="1" customWidth="1"/>
    <col min="1796" max="1796" width="4.5546875" style="101" bestFit="1" customWidth="1"/>
    <col min="1797" max="2043" width="9.109375" style="101"/>
    <col min="2044" max="2044" width="3.5546875" style="101" customWidth="1"/>
    <col min="2045" max="2045" width="4.5546875" style="101" bestFit="1" customWidth="1"/>
    <col min="2046" max="2046" width="30" style="101" bestFit="1" customWidth="1"/>
    <col min="2047" max="2047" width="8" style="101" bestFit="1" customWidth="1"/>
    <col min="2048" max="2048" width="7" style="101" bestFit="1" customWidth="1"/>
    <col min="2049" max="2050" width="9.5546875" style="101" customWidth="1"/>
    <col min="2051" max="2051" width="5.109375" style="101" bestFit="1" customWidth="1"/>
    <col min="2052" max="2052" width="4.5546875" style="101" bestFit="1" customWidth="1"/>
    <col min="2053" max="2299" width="9.109375" style="101"/>
    <col min="2300" max="2300" width="3.5546875" style="101" customWidth="1"/>
    <col min="2301" max="2301" width="4.5546875" style="101" bestFit="1" customWidth="1"/>
    <col min="2302" max="2302" width="30" style="101" bestFit="1" customWidth="1"/>
    <col min="2303" max="2303" width="8" style="101" bestFit="1" customWidth="1"/>
    <col min="2304" max="2304" width="7" style="101" bestFit="1" customWidth="1"/>
    <col min="2305" max="2306" width="9.5546875" style="101" customWidth="1"/>
    <col min="2307" max="2307" width="5.109375" style="101" bestFit="1" customWidth="1"/>
    <col min="2308" max="2308" width="4.5546875" style="101" bestFit="1" customWidth="1"/>
    <col min="2309" max="2555" width="9.109375" style="101"/>
    <col min="2556" max="2556" width="3.5546875" style="101" customWidth="1"/>
    <col min="2557" max="2557" width="4.5546875" style="101" bestFit="1" customWidth="1"/>
    <col min="2558" max="2558" width="30" style="101" bestFit="1" customWidth="1"/>
    <col min="2559" max="2559" width="8" style="101" bestFit="1" customWidth="1"/>
    <col min="2560" max="2560" width="7" style="101" bestFit="1" customWidth="1"/>
    <col min="2561" max="2562" width="9.5546875" style="101" customWidth="1"/>
    <col min="2563" max="2563" width="5.109375" style="101" bestFit="1" customWidth="1"/>
    <col min="2564" max="2564" width="4.5546875" style="101" bestFit="1" customWidth="1"/>
    <col min="2565" max="2811" width="9.109375" style="101"/>
    <col min="2812" max="2812" width="3.5546875" style="101" customWidth="1"/>
    <col min="2813" max="2813" width="4.5546875" style="101" bestFit="1" customWidth="1"/>
    <col min="2814" max="2814" width="30" style="101" bestFit="1" customWidth="1"/>
    <col min="2815" max="2815" width="8" style="101" bestFit="1" customWidth="1"/>
    <col min="2816" max="2816" width="7" style="101" bestFit="1" customWidth="1"/>
    <col min="2817" max="2818" width="9.5546875" style="101" customWidth="1"/>
    <col min="2819" max="2819" width="5.109375" style="101" bestFit="1" customWidth="1"/>
    <col min="2820" max="2820" width="4.5546875" style="101" bestFit="1" customWidth="1"/>
    <col min="2821" max="3067" width="9.109375" style="101"/>
    <col min="3068" max="3068" width="3.5546875" style="101" customWidth="1"/>
    <col min="3069" max="3069" width="4.5546875" style="101" bestFit="1" customWidth="1"/>
    <col min="3070" max="3070" width="30" style="101" bestFit="1" customWidth="1"/>
    <col min="3071" max="3071" width="8" style="101" bestFit="1" customWidth="1"/>
    <col min="3072" max="3072" width="7" style="101" bestFit="1" customWidth="1"/>
    <col min="3073" max="3074" width="9.5546875" style="101" customWidth="1"/>
    <col min="3075" max="3075" width="5.109375" style="101" bestFit="1" customWidth="1"/>
    <col min="3076" max="3076" width="4.5546875" style="101" bestFit="1" customWidth="1"/>
    <col min="3077" max="3323" width="9.109375" style="101"/>
    <col min="3324" max="3324" width="3.5546875" style="101" customWidth="1"/>
    <col min="3325" max="3325" width="4.5546875" style="101" bestFit="1" customWidth="1"/>
    <col min="3326" max="3326" width="30" style="101" bestFit="1" customWidth="1"/>
    <col min="3327" max="3327" width="8" style="101" bestFit="1" customWidth="1"/>
    <col min="3328" max="3328" width="7" style="101" bestFit="1" customWidth="1"/>
    <col min="3329" max="3330" width="9.5546875" style="101" customWidth="1"/>
    <col min="3331" max="3331" width="5.109375" style="101" bestFit="1" customWidth="1"/>
    <col min="3332" max="3332" width="4.5546875" style="101" bestFit="1" customWidth="1"/>
    <col min="3333" max="3579" width="9.109375" style="101"/>
    <col min="3580" max="3580" width="3.5546875" style="101" customWidth="1"/>
    <col min="3581" max="3581" width="4.5546875" style="101" bestFit="1" customWidth="1"/>
    <col min="3582" max="3582" width="30" style="101" bestFit="1" customWidth="1"/>
    <col min="3583" max="3583" width="8" style="101" bestFit="1" customWidth="1"/>
    <col min="3584" max="3584" width="7" style="101" bestFit="1" customWidth="1"/>
    <col min="3585" max="3586" width="9.5546875" style="101" customWidth="1"/>
    <col min="3587" max="3587" width="5.109375" style="101" bestFit="1" customWidth="1"/>
    <col min="3588" max="3588" width="4.5546875" style="101" bestFit="1" customWidth="1"/>
    <col min="3589" max="3835" width="9.109375" style="101"/>
    <col min="3836" max="3836" width="3.5546875" style="101" customWidth="1"/>
    <col min="3837" max="3837" width="4.5546875" style="101" bestFit="1" customWidth="1"/>
    <col min="3838" max="3838" width="30" style="101" bestFit="1" customWidth="1"/>
    <col min="3839" max="3839" width="8" style="101" bestFit="1" customWidth="1"/>
    <col min="3840" max="3840" width="7" style="101" bestFit="1" customWidth="1"/>
    <col min="3841" max="3842" width="9.5546875" style="101" customWidth="1"/>
    <col min="3843" max="3843" width="5.109375" style="101" bestFit="1" customWidth="1"/>
    <col min="3844" max="3844" width="4.5546875" style="101" bestFit="1" customWidth="1"/>
    <col min="3845" max="4091" width="9.109375" style="101"/>
    <col min="4092" max="4092" width="3.5546875" style="101" customWidth="1"/>
    <col min="4093" max="4093" width="4.5546875" style="101" bestFit="1" customWidth="1"/>
    <col min="4094" max="4094" width="30" style="101" bestFit="1" customWidth="1"/>
    <col min="4095" max="4095" width="8" style="101" bestFit="1" customWidth="1"/>
    <col min="4096" max="4096" width="7" style="101" bestFit="1" customWidth="1"/>
    <col min="4097" max="4098" width="9.5546875" style="101" customWidth="1"/>
    <col min="4099" max="4099" width="5.109375" style="101" bestFit="1" customWidth="1"/>
    <col min="4100" max="4100" width="4.5546875" style="101" bestFit="1" customWidth="1"/>
    <col min="4101" max="4347" width="9.109375" style="101"/>
    <col min="4348" max="4348" width="3.5546875" style="101" customWidth="1"/>
    <col min="4349" max="4349" width="4.5546875" style="101" bestFit="1" customWidth="1"/>
    <col min="4350" max="4350" width="30" style="101" bestFit="1" customWidth="1"/>
    <col min="4351" max="4351" width="8" style="101" bestFit="1" customWidth="1"/>
    <col min="4352" max="4352" width="7" style="101" bestFit="1" customWidth="1"/>
    <col min="4353" max="4354" width="9.5546875" style="101" customWidth="1"/>
    <col min="4355" max="4355" width="5.109375" style="101" bestFit="1" customWidth="1"/>
    <col min="4356" max="4356" width="4.5546875" style="101" bestFit="1" customWidth="1"/>
    <col min="4357" max="4603" width="9.109375" style="101"/>
    <col min="4604" max="4604" width="3.5546875" style="101" customWidth="1"/>
    <col min="4605" max="4605" width="4.5546875" style="101" bestFit="1" customWidth="1"/>
    <col min="4606" max="4606" width="30" style="101" bestFit="1" customWidth="1"/>
    <col min="4607" max="4607" width="8" style="101" bestFit="1" customWidth="1"/>
    <col min="4608" max="4608" width="7" style="101" bestFit="1" customWidth="1"/>
    <col min="4609" max="4610" width="9.5546875" style="101" customWidth="1"/>
    <col min="4611" max="4611" width="5.109375" style="101" bestFit="1" customWidth="1"/>
    <col min="4612" max="4612" width="4.5546875" style="101" bestFit="1" customWidth="1"/>
    <col min="4613" max="4859" width="9.109375" style="101"/>
    <col min="4860" max="4860" width="3.5546875" style="101" customWidth="1"/>
    <col min="4861" max="4861" width="4.5546875" style="101" bestFit="1" customWidth="1"/>
    <col min="4862" max="4862" width="30" style="101" bestFit="1" customWidth="1"/>
    <col min="4863" max="4863" width="8" style="101" bestFit="1" customWidth="1"/>
    <col min="4864" max="4864" width="7" style="101" bestFit="1" customWidth="1"/>
    <col min="4865" max="4866" width="9.5546875" style="101" customWidth="1"/>
    <col min="4867" max="4867" width="5.109375" style="101" bestFit="1" customWidth="1"/>
    <col min="4868" max="4868" width="4.5546875" style="101" bestFit="1" customWidth="1"/>
    <col min="4869" max="5115" width="9.109375" style="101"/>
    <col min="5116" max="5116" width="3.5546875" style="101" customWidth="1"/>
    <col min="5117" max="5117" width="4.5546875" style="101" bestFit="1" customWidth="1"/>
    <col min="5118" max="5118" width="30" style="101" bestFit="1" customWidth="1"/>
    <col min="5119" max="5119" width="8" style="101" bestFit="1" customWidth="1"/>
    <col min="5120" max="5120" width="7" style="101" bestFit="1" customWidth="1"/>
    <col min="5121" max="5122" width="9.5546875" style="101" customWidth="1"/>
    <col min="5123" max="5123" width="5.109375" style="101" bestFit="1" customWidth="1"/>
    <col min="5124" max="5124" width="4.5546875" style="101" bestFit="1" customWidth="1"/>
    <col min="5125" max="5371" width="9.109375" style="101"/>
    <col min="5372" max="5372" width="3.5546875" style="101" customWidth="1"/>
    <col min="5373" max="5373" width="4.5546875" style="101" bestFit="1" customWidth="1"/>
    <col min="5374" max="5374" width="30" style="101" bestFit="1" customWidth="1"/>
    <col min="5375" max="5375" width="8" style="101" bestFit="1" customWidth="1"/>
    <col min="5376" max="5376" width="7" style="101" bestFit="1" customWidth="1"/>
    <col min="5377" max="5378" width="9.5546875" style="101" customWidth="1"/>
    <col min="5379" max="5379" width="5.109375" style="101" bestFit="1" customWidth="1"/>
    <col min="5380" max="5380" width="4.5546875" style="101" bestFit="1" customWidth="1"/>
    <col min="5381" max="5627" width="9.109375" style="101"/>
    <col min="5628" max="5628" width="3.5546875" style="101" customWidth="1"/>
    <col min="5629" max="5629" width="4.5546875" style="101" bestFit="1" customWidth="1"/>
    <col min="5630" max="5630" width="30" style="101" bestFit="1" customWidth="1"/>
    <col min="5631" max="5631" width="8" style="101" bestFit="1" customWidth="1"/>
    <col min="5632" max="5632" width="7" style="101" bestFit="1" customWidth="1"/>
    <col min="5633" max="5634" width="9.5546875" style="101" customWidth="1"/>
    <col min="5635" max="5635" width="5.109375" style="101" bestFit="1" customWidth="1"/>
    <col min="5636" max="5636" width="4.5546875" style="101" bestFit="1" customWidth="1"/>
    <col min="5637" max="5883" width="9.109375" style="101"/>
    <col min="5884" max="5884" width="3.5546875" style="101" customWidth="1"/>
    <col min="5885" max="5885" width="4.5546875" style="101" bestFit="1" customWidth="1"/>
    <col min="5886" max="5886" width="30" style="101" bestFit="1" customWidth="1"/>
    <col min="5887" max="5887" width="8" style="101" bestFit="1" customWidth="1"/>
    <col min="5888" max="5888" width="7" style="101" bestFit="1" customWidth="1"/>
    <col min="5889" max="5890" width="9.5546875" style="101" customWidth="1"/>
    <col min="5891" max="5891" width="5.109375" style="101" bestFit="1" customWidth="1"/>
    <col min="5892" max="5892" width="4.5546875" style="101" bestFit="1" customWidth="1"/>
    <col min="5893" max="6139" width="9.109375" style="101"/>
    <col min="6140" max="6140" width="3.5546875" style="101" customWidth="1"/>
    <col min="6141" max="6141" width="4.5546875" style="101" bestFit="1" customWidth="1"/>
    <col min="6142" max="6142" width="30" style="101" bestFit="1" customWidth="1"/>
    <col min="6143" max="6143" width="8" style="101" bestFit="1" customWidth="1"/>
    <col min="6144" max="6144" width="7" style="101" bestFit="1" customWidth="1"/>
    <col min="6145" max="6146" width="9.5546875" style="101" customWidth="1"/>
    <col min="6147" max="6147" width="5.109375" style="101" bestFit="1" customWidth="1"/>
    <col min="6148" max="6148" width="4.5546875" style="101" bestFit="1" customWidth="1"/>
    <col min="6149" max="6395" width="9.109375" style="101"/>
    <col min="6396" max="6396" width="3.5546875" style="101" customWidth="1"/>
    <col min="6397" max="6397" width="4.5546875" style="101" bestFit="1" customWidth="1"/>
    <col min="6398" max="6398" width="30" style="101" bestFit="1" customWidth="1"/>
    <col min="6399" max="6399" width="8" style="101" bestFit="1" customWidth="1"/>
    <col min="6400" max="6400" width="7" style="101" bestFit="1" customWidth="1"/>
    <col min="6401" max="6402" width="9.5546875" style="101" customWidth="1"/>
    <col min="6403" max="6403" width="5.109375" style="101" bestFit="1" customWidth="1"/>
    <col min="6404" max="6404" width="4.5546875" style="101" bestFit="1" customWidth="1"/>
    <col min="6405" max="6651" width="9.109375" style="101"/>
    <col min="6652" max="6652" width="3.5546875" style="101" customWidth="1"/>
    <col min="6653" max="6653" width="4.5546875" style="101" bestFit="1" customWidth="1"/>
    <col min="6654" max="6654" width="30" style="101" bestFit="1" customWidth="1"/>
    <col min="6655" max="6655" width="8" style="101" bestFit="1" customWidth="1"/>
    <col min="6656" max="6656" width="7" style="101" bestFit="1" customWidth="1"/>
    <col min="6657" max="6658" width="9.5546875" style="101" customWidth="1"/>
    <col min="6659" max="6659" width="5.109375" style="101" bestFit="1" customWidth="1"/>
    <col min="6660" max="6660" width="4.5546875" style="101" bestFit="1" customWidth="1"/>
    <col min="6661" max="6907" width="9.109375" style="101"/>
    <col min="6908" max="6908" width="3.5546875" style="101" customWidth="1"/>
    <col min="6909" max="6909" width="4.5546875" style="101" bestFit="1" customWidth="1"/>
    <col min="6910" max="6910" width="30" style="101" bestFit="1" customWidth="1"/>
    <col min="6911" max="6911" width="8" style="101" bestFit="1" customWidth="1"/>
    <col min="6912" max="6912" width="7" style="101" bestFit="1" customWidth="1"/>
    <col min="6913" max="6914" width="9.5546875" style="101" customWidth="1"/>
    <col min="6915" max="6915" width="5.109375" style="101" bestFit="1" customWidth="1"/>
    <col min="6916" max="6916" width="4.5546875" style="101" bestFit="1" customWidth="1"/>
    <col min="6917" max="7163" width="9.109375" style="101"/>
    <col min="7164" max="7164" width="3.5546875" style="101" customWidth="1"/>
    <col min="7165" max="7165" width="4.5546875" style="101" bestFit="1" customWidth="1"/>
    <col min="7166" max="7166" width="30" style="101" bestFit="1" customWidth="1"/>
    <col min="7167" max="7167" width="8" style="101" bestFit="1" customWidth="1"/>
    <col min="7168" max="7168" width="7" style="101" bestFit="1" customWidth="1"/>
    <col min="7169" max="7170" width="9.5546875" style="101" customWidth="1"/>
    <col min="7171" max="7171" width="5.109375" style="101" bestFit="1" customWidth="1"/>
    <col min="7172" max="7172" width="4.5546875" style="101" bestFit="1" customWidth="1"/>
    <col min="7173" max="7419" width="9.109375" style="101"/>
    <col min="7420" max="7420" width="3.5546875" style="101" customWidth="1"/>
    <col min="7421" max="7421" width="4.5546875" style="101" bestFit="1" customWidth="1"/>
    <col min="7422" max="7422" width="30" style="101" bestFit="1" customWidth="1"/>
    <col min="7423" max="7423" width="8" style="101" bestFit="1" customWidth="1"/>
    <col min="7424" max="7424" width="7" style="101" bestFit="1" customWidth="1"/>
    <col min="7425" max="7426" width="9.5546875" style="101" customWidth="1"/>
    <col min="7427" max="7427" width="5.109375" style="101" bestFit="1" customWidth="1"/>
    <col min="7428" max="7428" width="4.5546875" style="101" bestFit="1" customWidth="1"/>
    <col min="7429" max="7675" width="9.109375" style="101"/>
    <col min="7676" max="7676" width="3.5546875" style="101" customWidth="1"/>
    <col min="7677" max="7677" width="4.5546875" style="101" bestFit="1" customWidth="1"/>
    <col min="7678" max="7678" width="30" style="101" bestFit="1" customWidth="1"/>
    <col min="7679" max="7679" width="8" style="101" bestFit="1" customWidth="1"/>
    <col min="7680" max="7680" width="7" style="101" bestFit="1" customWidth="1"/>
    <col min="7681" max="7682" width="9.5546875" style="101" customWidth="1"/>
    <col min="7683" max="7683" width="5.109375" style="101" bestFit="1" customWidth="1"/>
    <col min="7684" max="7684" width="4.5546875" style="101" bestFit="1" customWidth="1"/>
    <col min="7685" max="7931" width="9.109375" style="101"/>
    <col min="7932" max="7932" width="3.5546875" style="101" customWidth="1"/>
    <col min="7933" max="7933" width="4.5546875" style="101" bestFit="1" customWidth="1"/>
    <col min="7934" max="7934" width="30" style="101" bestFit="1" customWidth="1"/>
    <col min="7935" max="7935" width="8" style="101" bestFit="1" customWidth="1"/>
    <col min="7936" max="7936" width="7" style="101" bestFit="1" customWidth="1"/>
    <col min="7937" max="7938" width="9.5546875" style="101" customWidth="1"/>
    <col min="7939" max="7939" width="5.109375" style="101" bestFit="1" customWidth="1"/>
    <col min="7940" max="7940" width="4.5546875" style="101" bestFit="1" customWidth="1"/>
    <col min="7941" max="8187" width="9.109375" style="101"/>
    <col min="8188" max="8188" width="3.5546875" style="101" customWidth="1"/>
    <col min="8189" max="8189" width="4.5546875" style="101" bestFit="1" customWidth="1"/>
    <col min="8190" max="8190" width="30" style="101" bestFit="1" customWidth="1"/>
    <col min="8191" max="8191" width="8" style="101" bestFit="1" customWidth="1"/>
    <col min="8192" max="8192" width="7" style="101" bestFit="1" customWidth="1"/>
    <col min="8193" max="8194" width="9.5546875" style="101" customWidth="1"/>
    <col min="8195" max="8195" width="5.109375" style="101" bestFit="1" customWidth="1"/>
    <col min="8196" max="8196" width="4.5546875" style="101" bestFit="1" customWidth="1"/>
    <col min="8197" max="8443" width="9.109375" style="101"/>
    <col min="8444" max="8444" width="3.5546875" style="101" customWidth="1"/>
    <col min="8445" max="8445" width="4.5546875" style="101" bestFit="1" customWidth="1"/>
    <col min="8446" max="8446" width="30" style="101" bestFit="1" customWidth="1"/>
    <col min="8447" max="8447" width="8" style="101" bestFit="1" customWidth="1"/>
    <col min="8448" max="8448" width="7" style="101" bestFit="1" customWidth="1"/>
    <col min="8449" max="8450" width="9.5546875" style="101" customWidth="1"/>
    <col min="8451" max="8451" width="5.109375" style="101" bestFit="1" customWidth="1"/>
    <col min="8452" max="8452" width="4.5546875" style="101" bestFit="1" customWidth="1"/>
    <col min="8453" max="8699" width="9.109375" style="101"/>
    <col min="8700" max="8700" width="3.5546875" style="101" customWidth="1"/>
    <col min="8701" max="8701" width="4.5546875" style="101" bestFit="1" customWidth="1"/>
    <col min="8702" max="8702" width="30" style="101" bestFit="1" customWidth="1"/>
    <col min="8703" max="8703" width="8" style="101" bestFit="1" customWidth="1"/>
    <col min="8704" max="8704" width="7" style="101" bestFit="1" customWidth="1"/>
    <col min="8705" max="8706" width="9.5546875" style="101" customWidth="1"/>
    <col min="8707" max="8707" width="5.109375" style="101" bestFit="1" customWidth="1"/>
    <col min="8708" max="8708" width="4.5546875" style="101" bestFit="1" customWidth="1"/>
    <col min="8709" max="8955" width="9.109375" style="101"/>
    <col min="8956" max="8956" width="3.5546875" style="101" customWidth="1"/>
    <col min="8957" max="8957" width="4.5546875" style="101" bestFit="1" customWidth="1"/>
    <col min="8958" max="8958" width="30" style="101" bestFit="1" customWidth="1"/>
    <col min="8959" max="8959" width="8" style="101" bestFit="1" customWidth="1"/>
    <col min="8960" max="8960" width="7" style="101" bestFit="1" customWidth="1"/>
    <col min="8961" max="8962" width="9.5546875" style="101" customWidth="1"/>
    <col min="8963" max="8963" width="5.109375" style="101" bestFit="1" customWidth="1"/>
    <col min="8964" max="8964" width="4.5546875" style="101" bestFit="1" customWidth="1"/>
    <col min="8965" max="9211" width="9.109375" style="101"/>
    <col min="9212" max="9212" width="3.5546875" style="101" customWidth="1"/>
    <col min="9213" max="9213" width="4.5546875" style="101" bestFit="1" customWidth="1"/>
    <col min="9214" max="9214" width="30" style="101" bestFit="1" customWidth="1"/>
    <col min="9215" max="9215" width="8" style="101" bestFit="1" customWidth="1"/>
    <col min="9216" max="9216" width="7" style="101" bestFit="1" customWidth="1"/>
    <col min="9217" max="9218" width="9.5546875" style="101" customWidth="1"/>
    <col min="9219" max="9219" width="5.109375" style="101" bestFit="1" customWidth="1"/>
    <col min="9220" max="9220" width="4.5546875" style="101" bestFit="1" customWidth="1"/>
    <col min="9221" max="9467" width="9.109375" style="101"/>
    <col min="9468" max="9468" width="3.5546875" style="101" customWidth="1"/>
    <col min="9469" max="9469" width="4.5546875" style="101" bestFit="1" customWidth="1"/>
    <col min="9470" max="9470" width="30" style="101" bestFit="1" customWidth="1"/>
    <col min="9471" max="9471" width="8" style="101" bestFit="1" customWidth="1"/>
    <col min="9472" max="9472" width="7" style="101" bestFit="1" customWidth="1"/>
    <col min="9473" max="9474" width="9.5546875" style="101" customWidth="1"/>
    <col min="9475" max="9475" width="5.109375" style="101" bestFit="1" customWidth="1"/>
    <col min="9476" max="9476" width="4.5546875" style="101" bestFit="1" customWidth="1"/>
    <col min="9477" max="9723" width="9.109375" style="101"/>
    <col min="9724" max="9724" width="3.5546875" style="101" customWidth="1"/>
    <col min="9725" max="9725" width="4.5546875" style="101" bestFit="1" customWidth="1"/>
    <col min="9726" max="9726" width="30" style="101" bestFit="1" customWidth="1"/>
    <col min="9727" max="9727" width="8" style="101" bestFit="1" customWidth="1"/>
    <col min="9728" max="9728" width="7" style="101" bestFit="1" customWidth="1"/>
    <col min="9729" max="9730" width="9.5546875" style="101" customWidth="1"/>
    <col min="9731" max="9731" width="5.109375" style="101" bestFit="1" customWidth="1"/>
    <col min="9732" max="9732" width="4.5546875" style="101" bestFit="1" customWidth="1"/>
    <col min="9733" max="9979" width="9.109375" style="101"/>
    <col min="9980" max="9980" width="3.5546875" style="101" customWidth="1"/>
    <col min="9981" max="9981" width="4.5546875" style="101" bestFit="1" customWidth="1"/>
    <col min="9982" max="9982" width="30" style="101" bestFit="1" customWidth="1"/>
    <col min="9983" max="9983" width="8" style="101" bestFit="1" customWidth="1"/>
    <col min="9984" max="9984" width="7" style="101" bestFit="1" customWidth="1"/>
    <col min="9985" max="9986" width="9.5546875" style="101" customWidth="1"/>
    <col min="9987" max="9987" width="5.109375" style="101" bestFit="1" customWidth="1"/>
    <col min="9988" max="9988" width="4.5546875" style="101" bestFit="1" customWidth="1"/>
    <col min="9989" max="10235" width="9.109375" style="101"/>
    <col min="10236" max="10236" width="3.5546875" style="101" customWidth="1"/>
    <col min="10237" max="10237" width="4.5546875" style="101" bestFit="1" customWidth="1"/>
    <col min="10238" max="10238" width="30" style="101" bestFit="1" customWidth="1"/>
    <col min="10239" max="10239" width="8" style="101" bestFit="1" customWidth="1"/>
    <col min="10240" max="10240" width="7" style="101" bestFit="1" customWidth="1"/>
    <col min="10241" max="10242" width="9.5546875" style="101" customWidth="1"/>
    <col min="10243" max="10243" width="5.109375" style="101" bestFit="1" customWidth="1"/>
    <col min="10244" max="10244" width="4.5546875" style="101" bestFit="1" customWidth="1"/>
    <col min="10245" max="10491" width="9.109375" style="101"/>
    <col min="10492" max="10492" width="3.5546875" style="101" customWidth="1"/>
    <col min="10493" max="10493" width="4.5546875" style="101" bestFit="1" customWidth="1"/>
    <col min="10494" max="10494" width="30" style="101" bestFit="1" customWidth="1"/>
    <col min="10495" max="10495" width="8" style="101" bestFit="1" customWidth="1"/>
    <col min="10496" max="10496" width="7" style="101" bestFit="1" customWidth="1"/>
    <col min="10497" max="10498" width="9.5546875" style="101" customWidth="1"/>
    <col min="10499" max="10499" width="5.109375" style="101" bestFit="1" customWidth="1"/>
    <col min="10500" max="10500" width="4.5546875" style="101" bestFit="1" customWidth="1"/>
    <col min="10501" max="10747" width="9.109375" style="101"/>
    <col min="10748" max="10748" width="3.5546875" style="101" customWidth="1"/>
    <col min="10749" max="10749" width="4.5546875" style="101" bestFit="1" customWidth="1"/>
    <col min="10750" max="10750" width="30" style="101" bestFit="1" customWidth="1"/>
    <col min="10751" max="10751" width="8" style="101" bestFit="1" customWidth="1"/>
    <col min="10752" max="10752" width="7" style="101" bestFit="1" customWidth="1"/>
    <col min="10753" max="10754" width="9.5546875" style="101" customWidth="1"/>
    <col min="10755" max="10755" width="5.109375" style="101" bestFit="1" customWidth="1"/>
    <col min="10756" max="10756" width="4.5546875" style="101" bestFit="1" customWidth="1"/>
    <col min="10757" max="11003" width="9.109375" style="101"/>
    <col min="11004" max="11004" width="3.5546875" style="101" customWidth="1"/>
    <col min="11005" max="11005" width="4.5546875" style="101" bestFit="1" customWidth="1"/>
    <col min="11006" max="11006" width="30" style="101" bestFit="1" customWidth="1"/>
    <col min="11007" max="11007" width="8" style="101" bestFit="1" customWidth="1"/>
    <col min="11008" max="11008" width="7" style="101" bestFit="1" customWidth="1"/>
    <col min="11009" max="11010" width="9.5546875" style="101" customWidth="1"/>
    <col min="11011" max="11011" width="5.109375" style="101" bestFit="1" customWidth="1"/>
    <col min="11012" max="11012" width="4.5546875" style="101" bestFit="1" customWidth="1"/>
    <col min="11013" max="11259" width="9.109375" style="101"/>
    <col min="11260" max="11260" width="3.5546875" style="101" customWidth="1"/>
    <col min="11261" max="11261" width="4.5546875" style="101" bestFit="1" customWidth="1"/>
    <col min="11262" max="11262" width="30" style="101" bestFit="1" customWidth="1"/>
    <col min="11263" max="11263" width="8" style="101" bestFit="1" customWidth="1"/>
    <col min="11264" max="11264" width="7" style="101" bestFit="1" customWidth="1"/>
    <col min="11265" max="11266" width="9.5546875" style="101" customWidth="1"/>
    <col min="11267" max="11267" width="5.109375" style="101" bestFit="1" customWidth="1"/>
    <col min="11268" max="11268" width="4.5546875" style="101" bestFit="1" customWidth="1"/>
    <col min="11269" max="11515" width="9.109375" style="101"/>
    <col min="11516" max="11516" width="3.5546875" style="101" customWidth="1"/>
    <col min="11517" max="11517" width="4.5546875" style="101" bestFit="1" customWidth="1"/>
    <col min="11518" max="11518" width="30" style="101" bestFit="1" customWidth="1"/>
    <col min="11519" max="11519" width="8" style="101" bestFit="1" customWidth="1"/>
    <col min="11520" max="11520" width="7" style="101" bestFit="1" customWidth="1"/>
    <col min="11521" max="11522" width="9.5546875" style="101" customWidth="1"/>
    <col min="11523" max="11523" width="5.109375" style="101" bestFit="1" customWidth="1"/>
    <col min="11524" max="11524" width="4.5546875" style="101" bestFit="1" customWidth="1"/>
    <col min="11525" max="11771" width="9.109375" style="101"/>
    <col min="11772" max="11772" width="3.5546875" style="101" customWidth="1"/>
    <col min="11773" max="11773" width="4.5546875" style="101" bestFit="1" customWidth="1"/>
    <col min="11774" max="11774" width="30" style="101" bestFit="1" customWidth="1"/>
    <col min="11775" max="11775" width="8" style="101" bestFit="1" customWidth="1"/>
    <col min="11776" max="11776" width="7" style="101" bestFit="1" customWidth="1"/>
    <col min="11777" max="11778" width="9.5546875" style="101" customWidth="1"/>
    <col min="11779" max="11779" width="5.109375" style="101" bestFit="1" customWidth="1"/>
    <col min="11780" max="11780" width="4.5546875" style="101" bestFit="1" customWidth="1"/>
    <col min="11781" max="12027" width="9.109375" style="101"/>
    <col min="12028" max="12028" width="3.5546875" style="101" customWidth="1"/>
    <col min="12029" max="12029" width="4.5546875" style="101" bestFit="1" customWidth="1"/>
    <col min="12030" max="12030" width="30" style="101" bestFit="1" customWidth="1"/>
    <col min="12031" max="12031" width="8" style="101" bestFit="1" customWidth="1"/>
    <col min="12032" max="12032" width="7" style="101" bestFit="1" customWidth="1"/>
    <col min="12033" max="12034" width="9.5546875" style="101" customWidth="1"/>
    <col min="12035" max="12035" width="5.109375" style="101" bestFit="1" customWidth="1"/>
    <col min="12036" max="12036" width="4.5546875" style="101" bestFit="1" customWidth="1"/>
    <col min="12037" max="12283" width="9.109375" style="101"/>
    <col min="12284" max="12284" width="3.5546875" style="101" customWidth="1"/>
    <col min="12285" max="12285" width="4.5546875" style="101" bestFit="1" customWidth="1"/>
    <col min="12286" max="12286" width="30" style="101" bestFit="1" customWidth="1"/>
    <col min="12287" max="12287" width="8" style="101" bestFit="1" customWidth="1"/>
    <col min="12288" max="12288" width="7" style="101" bestFit="1" customWidth="1"/>
    <col min="12289" max="12290" width="9.5546875" style="101" customWidth="1"/>
    <col min="12291" max="12291" width="5.109375" style="101" bestFit="1" customWidth="1"/>
    <col min="12292" max="12292" width="4.5546875" style="101" bestFit="1" customWidth="1"/>
    <col min="12293" max="12539" width="9.109375" style="101"/>
    <col min="12540" max="12540" width="3.5546875" style="101" customWidth="1"/>
    <col min="12541" max="12541" width="4.5546875" style="101" bestFit="1" customWidth="1"/>
    <col min="12542" max="12542" width="30" style="101" bestFit="1" customWidth="1"/>
    <col min="12543" max="12543" width="8" style="101" bestFit="1" customWidth="1"/>
    <col min="12544" max="12544" width="7" style="101" bestFit="1" customWidth="1"/>
    <col min="12545" max="12546" width="9.5546875" style="101" customWidth="1"/>
    <col min="12547" max="12547" width="5.109375" style="101" bestFit="1" customWidth="1"/>
    <col min="12548" max="12548" width="4.5546875" style="101" bestFit="1" customWidth="1"/>
    <col min="12549" max="12795" width="9.109375" style="101"/>
    <col min="12796" max="12796" width="3.5546875" style="101" customWidth="1"/>
    <col min="12797" max="12797" width="4.5546875" style="101" bestFit="1" customWidth="1"/>
    <col min="12798" max="12798" width="30" style="101" bestFit="1" customWidth="1"/>
    <col min="12799" max="12799" width="8" style="101" bestFit="1" customWidth="1"/>
    <col min="12800" max="12800" width="7" style="101" bestFit="1" customWidth="1"/>
    <col min="12801" max="12802" width="9.5546875" style="101" customWidth="1"/>
    <col min="12803" max="12803" width="5.109375" style="101" bestFit="1" customWidth="1"/>
    <col min="12804" max="12804" width="4.5546875" style="101" bestFit="1" customWidth="1"/>
    <col min="12805" max="13051" width="9.109375" style="101"/>
    <col min="13052" max="13052" width="3.5546875" style="101" customWidth="1"/>
    <col min="13053" max="13053" width="4.5546875" style="101" bestFit="1" customWidth="1"/>
    <col min="13054" max="13054" width="30" style="101" bestFit="1" customWidth="1"/>
    <col min="13055" max="13055" width="8" style="101" bestFit="1" customWidth="1"/>
    <col min="13056" max="13056" width="7" style="101" bestFit="1" customWidth="1"/>
    <col min="13057" max="13058" width="9.5546875" style="101" customWidth="1"/>
    <col min="13059" max="13059" width="5.109375" style="101" bestFit="1" customWidth="1"/>
    <col min="13060" max="13060" width="4.5546875" style="101" bestFit="1" customWidth="1"/>
    <col min="13061" max="13307" width="9.109375" style="101"/>
    <col min="13308" max="13308" width="3.5546875" style="101" customWidth="1"/>
    <col min="13309" max="13309" width="4.5546875" style="101" bestFit="1" customWidth="1"/>
    <col min="13310" max="13310" width="30" style="101" bestFit="1" customWidth="1"/>
    <col min="13311" max="13311" width="8" style="101" bestFit="1" customWidth="1"/>
    <col min="13312" max="13312" width="7" style="101" bestFit="1" customWidth="1"/>
    <col min="13313" max="13314" width="9.5546875" style="101" customWidth="1"/>
    <col min="13315" max="13315" width="5.109375" style="101" bestFit="1" customWidth="1"/>
    <col min="13316" max="13316" width="4.5546875" style="101" bestFit="1" customWidth="1"/>
    <col min="13317" max="13563" width="9.109375" style="101"/>
    <col min="13564" max="13564" width="3.5546875" style="101" customWidth="1"/>
    <col min="13565" max="13565" width="4.5546875" style="101" bestFit="1" customWidth="1"/>
    <col min="13566" max="13566" width="30" style="101" bestFit="1" customWidth="1"/>
    <col min="13567" max="13567" width="8" style="101" bestFit="1" customWidth="1"/>
    <col min="13568" max="13568" width="7" style="101" bestFit="1" customWidth="1"/>
    <col min="13569" max="13570" width="9.5546875" style="101" customWidth="1"/>
    <col min="13571" max="13571" width="5.109375" style="101" bestFit="1" customWidth="1"/>
    <col min="13572" max="13572" width="4.5546875" style="101" bestFit="1" customWidth="1"/>
    <col min="13573" max="13819" width="9.109375" style="101"/>
    <col min="13820" max="13820" width="3.5546875" style="101" customWidth="1"/>
    <col min="13821" max="13821" width="4.5546875" style="101" bestFit="1" customWidth="1"/>
    <col min="13822" max="13822" width="30" style="101" bestFit="1" customWidth="1"/>
    <col min="13823" max="13823" width="8" style="101" bestFit="1" customWidth="1"/>
    <col min="13824" max="13824" width="7" style="101" bestFit="1" customWidth="1"/>
    <col min="13825" max="13826" width="9.5546875" style="101" customWidth="1"/>
    <col min="13827" max="13827" width="5.109375" style="101" bestFit="1" customWidth="1"/>
    <col min="13828" max="13828" width="4.5546875" style="101" bestFit="1" customWidth="1"/>
    <col min="13829" max="14075" width="9.109375" style="101"/>
    <col min="14076" max="14076" width="3.5546875" style="101" customWidth="1"/>
    <col min="14077" max="14077" width="4.5546875" style="101" bestFit="1" customWidth="1"/>
    <col min="14078" max="14078" width="30" style="101" bestFit="1" customWidth="1"/>
    <col min="14079" max="14079" width="8" style="101" bestFit="1" customWidth="1"/>
    <col min="14080" max="14080" width="7" style="101" bestFit="1" customWidth="1"/>
    <col min="14081" max="14082" width="9.5546875" style="101" customWidth="1"/>
    <col min="14083" max="14083" width="5.109375" style="101" bestFit="1" customWidth="1"/>
    <col min="14084" max="14084" width="4.5546875" style="101" bestFit="1" customWidth="1"/>
    <col min="14085" max="14331" width="9.109375" style="101"/>
    <col min="14332" max="14332" width="3.5546875" style="101" customWidth="1"/>
    <col min="14333" max="14333" width="4.5546875" style="101" bestFit="1" customWidth="1"/>
    <col min="14334" max="14334" width="30" style="101" bestFit="1" customWidth="1"/>
    <col min="14335" max="14335" width="8" style="101" bestFit="1" customWidth="1"/>
    <col min="14336" max="14336" width="7" style="101" bestFit="1" customWidth="1"/>
    <col min="14337" max="14338" width="9.5546875" style="101" customWidth="1"/>
    <col min="14339" max="14339" width="5.109375" style="101" bestFit="1" customWidth="1"/>
    <col min="14340" max="14340" width="4.5546875" style="101" bestFit="1" customWidth="1"/>
    <col min="14341" max="14587" width="9.109375" style="101"/>
    <col min="14588" max="14588" width="3.5546875" style="101" customWidth="1"/>
    <col min="14589" max="14589" width="4.5546875" style="101" bestFit="1" customWidth="1"/>
    <col min="14590" max="14590" width="30" style="101" bestFit="1" customWidth="1"/>
    <col min="14591" max="14591" width="8" style="101" bestFit="1" customWidth="1"/>
    <col min="14592" max="14592" width="7" style="101" bestFit="1" customWidth="1"/>
    <col min="14593" max="14594" width="9.5546875" style="101" customWidth="1"/>
    <col min="14595" max="14595" width="5.109375" style="101" bestFit="1" customWidth="1"/>
    <col min="14596" max="14596" width="4.5546875" style="101" bestFit="1" customWidth="1"/>
    <col min="14597" max="14843" width="9.109375" style="101"/>
    <col min="14844" max="14844" width="3.5546875" style="101" customWidth="1"/>
    <col min="14845" max="14845" width="4.5546875" style="101" bestFit="1" customWidth="1"/>
    <col min="14846" max="14846" width="30" style="101" bestFit="1" customWidth="1"/>
    <col min="14847" max="14847" width="8" style="101" bestFit="1" customWidth="1"/>
    <col min="14848" max="14848" width="7" style="101" bestFit="1" customWidth="1"/>
    <col min="14849" max="14850" width="9.5546875" style="101" customWidth="1"/>
    <col min="14851" max="14851" width="5.109375" style="101" bestFit="1" customWidth="1"/>
    <col min="14852" max="14852" width="4.5546875" style="101" bestFit="1" customWidth="1"/>
    <col min="14853" max="15099" width="9.109375" style="101"/>
    <col min="15100" max="15100" width="3.5546875" style="101" customWidth="1"/>
    <col min="15101" max="15101" width="4.5546875" style="101" bestFit="1" customWidth="1"/>
    <col min="15102" max="15102" width="30" style="101" bestFit="1" customWidth="1"/>
    <col min="15103" max="15103" width="8" style="101" bestFit="1" customWidth="1"/>
    <col min="15104" max="15104" width="7" style="101" bestFit="1" customWidth="1"/>
    <col min="15105" max="15106" width="9.5546875" style="101" customWidth="1"/>
    <col min="15107" max="15107" width="5.109375" style="101" bestFit="1" customWidth="1"/>
    <col min="15108" max="15108" width="4.5546875" style="101" bestFit="1" customWidth="1"/>
    <col min="15109" max="15355" width="9.109375" style="101"/>
    <col min="15356" max="15356" width="3.5546875" style="101" customWidth="1"/>
    <col min="15357" max="15357" width="4.5546875" style="101" bestFit="1" customWidth="1"/>
    <col min="15358" max="15358" width="30" style="101" bestFit="1" customWidth="1"/>
    <col min="15359" max="15359" width="8" style="101" bestFit="1" customWidth="1"/>
    <col min="15360" max="15360" width="7" style="101" bestFit="1" customWidth="1"/>
    <col min="15361" max="15362" width="9.5546875" style="101" customWidth="1"/>
    <col min="15363" max="15363" width="5.109375" style="101" bestFit="1" customWidth="1"/>
    <col min="15364" max="15364" width="4.5546875" style="101" bestFit="1" customWidth="1"/>
    <col min="15365" max="15611" width="9.109375" style="101"/>
    <col min="15612" max="15612" width="3.5546875" style="101" customWidth="1"/>
    <col min="15613" max="15613" width="4.5546875" style="101" bestFit="1" customWidth="1"/>
    <col min="15614" max="15614" width="30" style="101" bestFit="1" customWidth="1"/>
    <col min="15615" max="15615" width="8" style="101" bestFit="1" customWidth="1"/>
    <col min="15616" max="15616" width="7" style="101" bestFit="1" customWidth="1"/>
    <col min="15617" max="15618" width="9.5546875" style="101" customWidth="1"/>
    <col min="15619" max="15619" width="5.109375" style="101" bestFit="1" customWidth="1"/>
    <col min="15620" max="15620" width="4.5546875" style="101" bestFit="1" customWidth="1"/>
    <col min="15621" max="15867" width="9.109375" style="101"/>
    <col min="15868" max="15868" width="3.5546875" style="101" customWidth="1"/>
    <col min="15869" max="15869" width="4.5546875" style="101" bestFit="1" customWidth="1"/>
    <col min="15870" max="15870" width="30" style="101" bestFit="1" customWidth="1"/>
    <col min="15871" max="15871" width="8" style="101" bestFit="1" customWidth="1"/>
    <col min="15872" max="15872" width="7" style="101" bestFit="1" customWidth="1"/>
    <col min="15873" max="15874" width="9.5546875" style="101" customWidth="1"/>
    <col min="15875" max="15875" width="5.109375" style="101" bestFit="1" customWidth="1"/>
    <col min="15876" max="15876" width="4.5546875" style="101" bestFit="1" customWidth="1"/>
    <col min="15877" max="16123" width="9.109375" style="101"/>
    <col min="16124" max="16124" width="3.5546875" style="101" customWidth="1"/>
    <col min="16125" max="16125" width="4.5546875" style="101" bestFit="1" customWidth="1"/>
    <col min="16126" max="16126" width="30" style="101" bestFit="1" customWidth="1"/>
    <col min="16127" max="16127" width="8" style="101" bestFit="1" customWidth="1"/>
    <col min="16128" max="16128" width="7" style="101" bestFit="1" customWidth="1"/>
    <col min="16129" max="16130" width="9.5546875" style="101" customWidth="1"/>
    <col min="16131" max="16131" width="5.109375" style="101" bestFit="1" customWidth="1"/>
    <col min="16132" max="16132" width="4.5546875" style="101" bestFit="1" customWidth="1"/>
    <col min="16133" max="16384" width="9.109375" style="101"/>
  </cols>
  <sheetData>
    <row r="1" spans="1:6" ht="13.2" hidden="1" x14ac:dyDescent="0.25">
      <c r="A1" s="99" t="s">
        <v>134</v>
      </c>
      <c r="B1" s="198"/>
      <c r="C1" s="199"/>
      <c r="D1" s="326">
        <f>COUNTIFS(D5:D52,"=Not Tested")</f>
        <v>0</v>
      </c>
      <c r="E1" s="326">
        <f>COUNTIFS(D5:D52,"=Fail")</f>
        <v>0</v>
      </c>
      <c r="F1" s="326">
        <f>D1+E1</f>
        <v>0</v>
      </c>
    </row>
    <row r="2" spans="1:6" ht="17.399999999999999" x14ac:dyDescent="0.25">
      <c r="A2" s="102" t="s">
        <v>545</v>
      </c>
      <c r="B2" s="219" t="s">
        <v>943</v>
      </c>
      <c r="C2" s="199"/>
      <c r="D2" s="198"/>
      <c r="E2" s="442"/>
      <c r="F2" s="442"/>
    </row>
    <row r="3" spans="1:6" s="201" customFormat="1" ht="23.25" customHeight="1" x14ac:dyDescent="0.25">
      <c r="A3" s="200"/>
      <c r="B3" s="665" t="s">
        <v>831</v>
      </c>
      <c r="C3" s="667" t="s">
        <v>911</v>
      </c>
      <c r="D3" s="212" t="s">
        <v>96</v>
      </c>
      <c r="E3" s="139" t="s">
        <v>553</v>
      </c>
    </row>
    <row r="4" spans="1:6" s="203" customFormat="1" ht="14.25" customHeight="1" thickBot="1" x14ac:dyDescent="0.3">
      <c r="A4" s="202"/>
      <c r="B4" s="666"/>
      <c r="C4" s="668"/>
      <c r="D4" s="213"/>
      <c r="E4" s="214"/>
    </row>
    <row r="5" spans="1:6" ht="15.9" customHeight="1" thickTop="1" x14ac:dyDescent="0.25">
      <c r="A5" s="199"/>
      <c r="B5" s="220">
        <v>3</v>
      </c>
      <c r="C5" s="222" t="s">
        <v>944</v>
      </c>
      <c r="D5" s="352" t="s">
        <v>90</v>
      </c>
      <c r="E5" s="125"/>
      <c r="F5" s="442"/>
    </row>
    <row r="6" spans="1:6" ht="15.9" customHeight="1" x14ac:dyDescent="0.25">
      <c r="A6" s="199"/>
      <c r="B6" s="221">
        <v>4</v>
      </c>
      <c r="C6" s="223" t="s">
        <v>945</v>
      </c>
      <c r="D6" s="352" t="s">
        <v>76</v>
      </c>
      <c r="E6" s="123" t="s">
        <v>946</v>
      </c>
      <c r="F6" s="442"/>
    </row>
    <row r="7" spans="1:6" ht="15.9" customHeight="1" x14ac:dyDescent="0.25">
      <c r="A7" s="199"/>
      <c r="B7" s="221">
        <v>5</v>
      </c>
      <c r="C7" s="223" t="s">
        <v>947</v>
      </c>
      <c r="D7" s="352" t="s">
        <v>76</v>
      </c>
      <c r="E7" s="123" t="s">
        <v>948</v>
      </c>
      <c r="F7" s="442"/>
    </row>
    <row r="8" spans="1:6" ht="13.2" x14ac:dyDescent="0.25">
      <c r="A8" s="199"/>
      <c r="B8" s="221">
        <v>6</v>
      </c>
      <c r="C8" s="223" t="s">
        <v>949</v>
      </c>
      <c r="D8" s="352" t="s">
        <v>76</v>
      </c>
      <c r="E8" s="123" t="s">
        <v>950</v>
      </c>
      <c r="F8" s="442"/>
    </row>
    <row r="11" spans="1:6" ht="17.399999999999999" x14ac:dyDescent="0.25">
      <c r="A11" s="442"/>
      <c r="B11" s="219" t="s">
        <v>951</v>
      </c>
      <c r="C11" s="199"/>
      <c r="D11" s="198"/>
      <c r="E11" s="442"/>
      <c r="F11" s="442"/>
    </row>
    <row r="12" spans="1:6" ht="13.8" x14ac:dyDescent="0.25">
      <c r="A12" s="442"/>
      <c r="B12" s="665" t="s">
        <v>831</v>
      </c>
      <c r="C12" s="667" t="s">
        <v>911</v>
      </c>
      <c r="D12" s="212" t="s">
        <v>96</v>
      </c>
      <c r="E12" s="139" t="s">
        <v>553</v>
      </c>
      <c r="F12" s="442"/>
    </row>
    <row r="13" spans="1:6" ht="15" thickBot="1" x14ac:dyDescent="0.3">
      <c r="A13" s="442"/>
      <c r="B13" s="666"/>
      <c r="C13" s="668"/>
      <c r="D13" s="213"/>
      <c r="E13" s="214"/>
      <c r="F13" s="442"/>
    </row>
    <row r="14" spans="1:6" ht="40.200000000000003" thickTop="1" x14ac:dyDescent="0.25">
      <c r="A14" s="442"/>
      <c r="B14" s="224">
        <v>3</v>
      </c>
      <c r="C14" s="226" t="s">
        <v>952</v>
      </c>
      <c r="D14" s="352" t="s">
        <v>90</v>
      </c>
      <c r="E14" s="125"/>
      <c r="F14" s="442"/>
    </row>
    <row r="15" spans="1:6" ht="39.6" x14ac:dyDescent="0.25">
      <c r="A15" s="442"/>
      <c r="B15" s="225">
        <v>4</v>
      </c>
      <c r="C15" s="227" t="s">
        <v>953</v>
      </c>
      <c r="D15" s="352" t="s">
        <v>90</v>
      </c>
      <c r="E15" s="123"/>
      <c r="F15" s="442"/>
    </row>
    <row r="16" spans="1:6" ht="39.6" x14ac:dyDescent="0.25">
      <c r="A16" s="442"/>
      <c r="B16" s="225">
        <v>5</v>
      </c>
      <c r="C16" s="227" t="s">
        <v>954</v>
      </c>
      <c r="D16" s="352" t="s">
        <v>76</v>
      </c>
      <c r="E16" s="123" t="s">
        <v>955</v>
      </c>
      <c r="F16" s="442"/>
    </row>
    <row r="17" spans="2:6" ht="39.6" x14ac:dyDescent="0.25">
      <c r="B17" s="225">
        <v>6</v>
      </c>
      <c r="C17" s="227" t="s">
        <v>956</v>
      </c>
      <c r="D17" s="352" t="s">
        <v>90</v>
      </c>
      <c r="E17" s="123"/>
      <c r="F17" s="442"/>
    </row>
    <row r="18" spans="2:6" ht="39.6" x14ac:dyDescent="0.25">
      <c r="B18" s="225">
        <v>7</v>
      </c>
      <c r="C18" s="227" t="s">
        <v>957</v>
      </c>
      <c r="D18" s="352" t="s">
        <v>90</v>
      </c>
      <c r="E18" s="123"/>
      <c r="F18" s="442"/>
    </row>
    <row r="21" spans="2:6" ht="17.399999999999999" x14ac:dyDescent="0.25">
      <c r="B21" s="219" t="s">
        <v>958</v>
      </c>
      <c r="C21" s="199"/>
      <c r="D21" s="198"/>
      <c r="E21" s="442"/>
      <c r="F21" s="442"/>
    </row>
    <row r="22" spans="2:6" ht="13.8" x14ac:dyDescent="0.25">
      <c r="B22" s="665" t="s">
        <v>831</v>
      </c>
      <c r="C22" s="667" t="s">
        <v>911</v>
      </c>
      <c r="D22" s="212" t="s">
        <v>96</v>
      </c>
      <c r="E22" s="139" t="s">
        <v>553</v>
      </c>
      <c r="F22" s="442"/>
    </row>
    <row r="23" spans="2:6" ht="15" thickBot="1" x14ac:dyDescent="0.3">
      <c r="B23" s="666"/>
      <c r="C23" s="668"/>
      <c r="D23" s="213"/>
      <c r="E23" s="214"/>
      <c r="F23" s="442"/>
    </row>
    <row r="24" spans="2:6" ht="40.200000000000003" thickTop="1" x14ac:dyDescent="0.25">
      <c r="B24" s="224">
        <v>3</v>
      </c>
      <c r="C24" s="226" t="s">
        <v>959</v>
      </c>
      <c r="D24" s="352" t="s">
        <v>90</v>
      </c>
      <c r="E24" s="125"/>
      <c r="F24" s="442"/>
    </row>
    <row r="25" spans="2:6" ht="39.6" x14ac:dyDescent="0.25">
      <c r="B25" s="225">
        <v>4</v>
      </c>
      <c r="C25" s="227" t="s">
        <v>960</v>
      </c>
      <c r="D25" s="352" t="s">
        <v>90</v>
      </c>
      <c r="E25" s="123"/>
      <c r="F25" s="442"/>
    </row>
    <row r="26" spans="2:6" ht="39.6" x14ac:dyDescent="0.25">
      <c r="B26" s="225">
        <v>5</v>
      </c>
      <c r="C26" s="227" t="s">
        <v>961</v>
      </c>
      <c r="D26" s="352" t="s">
        <v>90</v>
      </c>
      <c r="E26" s="123"/>
      <c r="F26" s="442"/>
    </row>
    <row r="29" spans="2:6" ht="17.399999999999999" x14ac:dyDescent="0.25">
      <c r="B29" s="219" t="s">
        <v>962</v>
      </c>
      <c r="C29" s="199"/>
      <c r="D29" s="198"/>
      <c r="E29" s="442"/>
      <c r="F29" s="442"/>
    </row>
    <row r="30" spans="2:6" ht="13.8" x14ac:dyDescent="0.25">
      <c r="B30" s="665" t="s">
        <v>831</v>
      </c>
      <c r="C30" s="667" t="s">
        <v>911</v>
      </c>
      <c r="D30" s="212" t="s">
        <v>96</v>
      </c>
      <c r="E30" s="139" t="s">
        <v>553</v>
      </c>
      <c r="F30" s="442"/>
    </row>
    <row r="31" spans="2:6" ht="15" thickBot="1" x14ac:dyDescent="0.3">
      <c r="B31" s="666"/>
      <c r="C31" s="668"/>
      <c r="D31" s="213"/>
      <c r="E31" s="214"/>
      <c r="F31" s="442"/>
    </row>
    <row r="32" spans="2:6" ht="53.4" thickTop="1" x14ac:dyDescent="0.25">
      <c r="B32" s="225">
        <v>3</v>
      </c>
      <c r="C32" s="227" t="s">
        <v>963</v>
      </c>
      <c r="D32" s="352" t="s">
        <v>90</v>
      </c>
      <c r="E32" s="125"/>
      <c r="F32" s="442"/>
    </row>
    <row r="33" spans="2:6" ht="52.8" x14ac:dyDescent="0.25">
      <c r="B33" s="225">
        <v>4</v>
      </c>
      <c r="C33" s="227" t="s">
        <v>964</v>
      </c>
      <c r="D33" s="352" t="s">
        <v>90</v>
      </c>
      <c r="E33" s="125"/>
      <c r="F33" s="442"/>
    </row>
    <row r="34" spans="2:6" ht="39.6" x14ac:dyDescent="0.25">
      <c r="B34" s="225">
        <v>5</v>
      </c>
      <c r="C34" s="227" t="s">
        <v>965</v>
      </c>
      <c r="D34" s="352" t="s">
        <v>90</v>
      </c>
      <c r="E34" s="125"/>
      <c r="F34" s="442"/>
    </row>
    <row r="35" spans="2:6" ht="39.6" x14ac:dyDescent="0.25">
      <c r="B35" s="225">
        <v>6</v>
      </c>
      <c r="C35" s="227" t="s">
        <v>966</v>
      </c>
      <c r="D35" s="352" t="s">
        <v>90</v>
      </c>
      <c r="E35" s="125"/>
      <c r="F35" s="442"/>
    </row>
    <row r="36" spans="2:6" ht="39.6" x14ac:dyDescent="0.25">
      <c r="B36" s="225">
        <v>7</v>
      </c>
      <c r="C36" s="227" t="s">
        <v>967</v>
      </c>
      <c r="D36" s="352" t="s">
        <v>90</v>
      </c>
      <c r="E36" s="125"/>
      <c r="F36" s="442"/>
    </row>
    <row r="37" spans="2:6" ht="39.6" x14ac:dyDescent="0.25">
      <c r="B37" s="225">
        <v>8</v>
      </c>
      <c r="C37" s="227" t="s">
        <v>965</v>
      </c>
      <c r="D37" s="352" t="s">
        <v>90</v>
      </c>
      <c r="E37" s="125"/>
      <c r="F37" s="442"/>
    </row>
    <row r="38" spans="2:6" ht="52.8" x14ac:dyDescent="0.25">
      <c r="B38" s="225">
        <v>9</v>
      </c>
      <c r="C38" s="227" t="s">
        <v>968</v>
      </c>
      <c r="D38" s="352" t="s">
        <v>90</v>
      </c>
      <c r="E38" s="125"/>
      <c r="F38" s="442"/>
    </row>
    <row r="39" spans="2:6" ht="39.6" x14ac:dyDescent="0.25">
      <c r="B39" s="225">
        <v>10</v>
      </c>
      <c r="C39" s="227" t="s">
        <v>965</v>
      </c>
      <c r="D39" s="352" t="s">
        <v>90</v>
      </c>
      <c r="E39" s="125"/>
      <c r="F39" s="442"/>
    </row>
    <row r="42" spans="2:6" ht="17.399999999999999" x14ac:dyDescent="0.25">
      <c r="B42" s="219" t="s">
        <v>969</v>
      </c>
      <c r="C42" s="199"/>
      <c r="D42" s="198"/>
      <c r="E42" s="442"/>
      <c r="F42" s="442"/>
    </row>
    <row r="43" spans="2:6" ht="13.8" x14ac:dyDescent="0.25">
      <c r="B43" s="665" t="s">
        <v>831</v>
      </c>
      <c r="C43" s="667" t="s">
        <v>911</v>
      </c>
      <c r="D43" s="212" t="s">
        <v>96</v>
      </c>
      <c r="E43" s="139" t="s">
        <v>553</v>
      </c>
      <c r="F43" s="442"/>
    </row>
    <row r="44" spans="2:6" ht="15" thickBot="1" x14ac:dyDescent="0.3">
      <c r="B44" s="666"/>
      <c r="C44" s="668"/>
      <c r="D44" s="213"/>
      <c r="E44" s="214"/>
      <c r="F44" s="442"/>
    </row>
    <row r="45" spans="2:6" ht="27" thickTop="1" x14ac:dyDescent="0.25">
      <c r="B45" s="225">
        <v>1</v>
      </c>
      <c r="C45" s="227" t="s">
        <v>970</v>
      </c>
      <c r="D45" s="352" t="s">
        <v>90</v>
      </c>
      <c r="E45" s="125" t="s">
        <v>971</v>
      </c>
      <c r="F45" s="442"/>
    </row>
    <row r="46" spans="2:6" ht="39.6" x14ac:dyDescent="0.25">
      <c r="B46" s="225">
        <v>3</v>
      </c>
      <c r="C46" s="227" t="s">
        <v>972</v>
      </c>
      <c r="D46" s="352" t="s">
        <v>90</v>
      </c>
      <c r="E46" s="125"/>
      <c r="F46" s="442"/>
    </row>
    <row r="47" spans="2:6" ht="26.4" x14ac:dyDescent="0.25">
      <c r="B47" s="225">
        <v>4</v>
      </c>
      <c r="C47" s="227" t="s">
        <v>973</v>
      </c>
      <c r="D47" s="352" t="s">
        <v>90</v>
      </c>
      <c r="E47" s="125"/>
      <c r="F47" s="442"/>
    </row>
    <row r="48" spans="2:6" ht="39.6" x14ac:dyDescent="0.25">
      <c r="B48" s="225">
        <v>5</v>
      </c>
      <c r="C48" s="227" t="s">
        <v>974</v>
      </c>
      <c r="D48" s="352" t="s">
        <v>90</v>
      </c>
      <c r="E48" s="125"/>
      <c r="F48" s="442"/>
    </row>
    <row r="49" spans="2:6" ht="39.6" x14ac:dyDescent="0.25">
      <c r="B49" s="225">
        <v>6</v>
      </c>
      <c r="C49" s="227" t="s">
        <v>975</v>
      </c>
      <c r="D49" s="352" t="s">
        <v>90</v>
      </c>
      <c r="E49" s="125"/>
      <c r="F49" s="442"/>
    </row>
    <row r="50" spans="2:6" ht="39.6" x14ac:dyDescent="0.25">
      <c r="B50" s="225">
        <v>7</v>
      </c>
      <c r="C50" s="227" t="s">
        <v>974</v>
      </c>
      <c r="D50" s="352" t="s">
        <v>90</v>
      </c>
      <c r="E50" s="125"/>
      <c r="F50" s="442"/>
    </row>
    <row r="51" spans="2:6" ht="39.6" x14ac:dyDescent="0.25">
      <c r="B51" s="225">
        <v>8</v>
      </c>
      <c r="C51" s="227" t="s">
        <v>976</v>
      </c>
      <c r="D51" s="352" t="s">
        <v>90</v>
      </c>
      <c r="E51" s="443"/>
      <c r="F51" s="442"/>
    </row>
    <row r="52" spans="2:6" ht="39.6" x14ac:dyDescent="0.25">
      <c r="B52" s="225">
        <v>9</v>
      </c>
      <c r="C52" s="227" t="s">
        <v>974</v>
      </c>
      <c r="D52" s="352" t="s">
        <v>90</v>
      </c>
      <c r="E52" s="125"/>
      <c r="F52" s="442"/>
    </row>
    <row r="54" spans="2:6" ht="18" customHeight="1" x14ac:dyDescent="0.25">
      <c r="B54" s="670"/>
      <c r="C54" s="670"/>
      <c r="D54" s="328" t="str">
        <f>IF(SUM(F1)=0,"Pass","Fail")</f>
        <v>Pass</v>
      </c>
      <c r="E54" s="320" t="s">
        <v>977</v>
      </c>
      <c r="F54" s="442"/>
    </row>
    <row r="55" spans="2:6" ht="13.2" x14ac:dyDescent="0.25">
      <c r="C55" s="442"/>
      <c r="D55" s="80"/>
      <c r="E55" s="315"/>
      <c r="F55" s="442"/>
    </row>
    <row r="56" spans="2:6" ht="13.2" x14ac:dyDescent="0.25">
      <c r="C56" s="442"/>
      <c r="D56" s="80"/>
      <c r="E56" s="315"/>
      <c r="F56" s="442"/>
    </row>
  </sheetData>
  <sheetProtection algorithmName="SHA-512" hashValue="8Hm1203Zds/VmMCXmVgsPpj/kaB/y6WwIthKcPR8YZ9961mQ9mwVnccnn+GP/rry8IKXXCrarMdofYy06w5FUA==" saltValue="+Z9YuAAhsdl9NHDF+ZlOzg==" spinCount="100000" sheet="1" selectLockedCells="1"/>
  <mergeCells count="11">
    <mergeCell ref="B30:B31"/>
    <mergeCell ref="C30:C31"/>
    <mergeCell ref="B43:B44"/>
    <mergeCell ref="C43:C44"/>
    <mergeCell ref="B54:C54"/>
    <mergeCell ref="B3:B4"/>
    <mergeCell ref="C3:C4"/>
    <mergeCell ref="B12:B13"/>
    <mergeCell ref="C12:C13"/>
    <mergeCell ref="B22:B23"/>
    <mergeCell ref="C22:C23"/>
  </mergeCells>
  <conditionalFormatting sqref="D5:D8">
    <cfRule type="expression" dxfId="81" priority="66" stopIfTrue="1">
      <formula>OR(D5="Pass",D5="NA")</formula>
    </cfRule>
  </conditionalFormatting>
  <conditionalFormatting sqref="D14:D15 D17:D18">
    <cfRule type="expression" dxfId="80" priority="57" stopIfTrue="1">
      <formula>OR(D14="Pass",D14="NA")</formula>
    </cfRule>
  </conditionalFormatting>
  <conditionalFormatting sqref="D24:D26">
    <cfRule type="expression" dxfId="79" priority="45" stopIfTrue="1">
      <formula>OR(D24="Pass",D24="NA")</formula>
    </cfRule>
  </conditionalFormatting>
  <conditionalFormatting sqref="D32">
    <cfRule type="expression" dxfId="78" priority="27" stopIfTrue="1">
      <formula>OR(D32="Pass",D32="NA")</formula>
    </cfRule>
  </conditionalFormatting>
  <conditionalFormatting sqref="D45:D52">
    <cfRule type="expression" dxfId="77" priority="12" stopIfTrue="1">
      <formula>OR(D45="Pass",D45="NA")</formula>
    </cfRule>
  </conditionalFormatting>
  <conditionalFormatting sqref="D54">
    <cfRule type="cellIs" dxfId="76" priority="7" operator="equal">
      <formula>"Pass"</formula>
    </cfRule>
    <cfRule type="cellIs" dxfId="75" priority="8" operator="equal">
      <formula>"Fail"</formula>
    </cfRule>
  </conditionalFormatting>
  <conditionalFormatting sqref="D16">
    <cfRule type="expression" dxfId="74" priority="5" stopIfTrue="1">
      <formula>OR(D16="Pass",D16="NA")</formula>
    </cfRule>
  </conditionalFormatting>
  <conditionalFormatting sqref="D33:D39">
    <cfRule type="expression" dxfId="73" priority="2" stopIfTrue="1">
      <formula>OR(D33="Pass",D33="NA")</formula>
    </cfRule>
  </conditionalFormatting>
  <dataValidations count="1">
    <dataValidation type="list" allowBlank="1" showInputMessage="1" showErrorMessage="1" sqref="WVK983049:WVL983050 D65523:D65536 IY65523:IZ65536 SU65523:SV65536 ACQ65523:ACR65536 AMM65523:AMN65536 AWI65523:AWJ65536 BGE65523:BGF65536 BQA65523:BQB65536 BZW65523:BZX65536 CJS65523:CJT65536 CTO65523:CTP65536 DDK65523:DDL65536 DNG65523:DNH65536 DXC65523:DXD65536 EGY65523:EGZ65536 EQU65523:EQV65536 FAQ65523:FAR65536 FKM65523:FKN65536 FUI65523:FUJ65536 GEE65523:GEF65536 GOA65523:GOB65536 GXW65523:GXX65536 HHS65523:HHT65536 HRO65523:HRP65536 IBK65523:IBL65536 ILG65523:ILH65536 IVC65523:IVD65536 JEY65523:JEZ65536 JOU65523:JOV65536 JYQ65523:JYR65536 KIM65523:KIN65536 KSI65523:KSJ65536 LCE65523:LCF65536 LMA65523:LMB65536 LVW65523:LVX65536 MFS65523:MFT65536 MPO65523:MPP65536 MZK65523:MZL65536 NJG65523:NJH65536 NTC65523:NTD65536 OCY65523:OCZ65536 OMU65523:OMV65536 OWQ65523:OWR65536 PGM65523:PGN65536 PQI65523:PQJ65536 QAE65523:QAF65536 QKA65523:QKB65536 QTW65523:QTX65536 RDS65523:RDT65536 RNO65523:RNP65536 RXK65523:RXL65536 SHG65523:SHH65536 SRC65523:SRD65536 TAY65523:TAZ65536 TKU65523:TKV65536 TUQ65523:TUR65536 UEM65523:UEN65536 UOI65523:UOJ65536 UYE65523:UYF65536 VIA65523:VIB65536 VRW65523:VRX65536 WBS65523:WBT65536 WLO65523:WLP65536 WVK65523:WVL65536 D131059:D131072 IY131059:IZ131072 SU131059:SV131072 ACQ131059:ACR131072 AMM131059:AMN131072 AWI131059:AWJ131072 BGE131059:BGF131072 BQA131059:BQB131072 BZW131059:BZX131072 CJS131059:CJT131072 CTO131059:CTP131072 DDK131059:DDL131072 DNG131059:DNH131072 DXC131059:DXD131072 EGY131059:EGZ131072 EQU131059:EQV131072 FAQ131059:FAR131072 FKM131059:FKN131072 FUI131059:FUJ131072 GEE131059:GEF131072 GOA131059:GOB131072 GXW131059:GXX131072 HHS131059:HHT131072 HRO131059:HRP131072 IBK131059:IBL131072 ILG131059:ILH131072 IVC131059:IVD131072 JEY131059:JEZ131072 JOU131059:JOV131072 JYQ131059:JYR131072 KIM131059:KIN131072 KSI131059:KSJ131072 LCE131059:LCF131072 LMA131059:LMB131072 LVW131059:LVX131072 MFS131059:MFT131072 MPO131059:MPP131072 MZK131059:MZL131072 NJG131059:NJH131072 NTC131059:NTD131072 OCY131059:OCZ131072 OMU131059:OMV131072 OWQ131059:OWR131072 PGM131059:PGN131072 PQI131059:PQJ131072 QAE131059:QAF131072 QKA131059:QKB131072 QTW131059:QTX131072 RDS131059:RDT131072 RNO131059:RNP131072 RXK131059:RXL131072 SHG131059:SHH131072 SRC131059:SRD131072 TAY131059:TAZ131072 TKU131059:TKV131072 TUQ131059:TUR131072 UEM131059:UEN131072 UOI131059:UOJ131072 UYE131059:UYF131072 VIA131059:VIB131072 VRW131059:VRX131072 WBS131059:WBT131072 WLO131059:WLP131072 WVK131059:WVL131072 D196595:D196608 IY196595:IZ196608 SU196595:SV196608 ACQ196595:ACR196608 AMM196595:AMN196608 AWI196595:AWJ196608 BGE196595:BGF196608 BQA196595:BQB196608 BZW196595:BZX196608 CJS196595:CJT196608 CTO196595:CTP196608 DDK196595:DDL196608 DNG196595:DNH196608 DXC196595:DXD196608 EGY196595:EGZ196608 EQU196595:EQV196608 FAQ196595:FAR196608 FKM196595:FKN196608 FUI196595:FUJ196608 GEE196595:GEF196608 GOA196595:GOB196608 GXW196595:GXX196608 HHS196595:HHT196608 HRO196595:HRP196608 IBK196595:IBL196608 ILG196595:ILH196608 IVC196595:IVD196608 JEY196595:JEZ196608 JOU196595:JOV196608 JYQ196595:JYR196608 KIM196595:KIN196608 KSI196595:KSJ196608 LCE196595:LCF196608 LMA196595:LMB196608 LVW196595:LVX196608 MFS196595:MFT196608 MPO196595:MPP196608 MZK196595:MZL196608 NJG196595:NJH196608 NTC196595:NTD196608 OCY196595:OCZ196608 OMU196595:OMV196608 OWQ196595:OWR196608 PGM196595:PGN196608 PQI196595:PQJ196608 QAE196595:QAF196608 QKA196595:QKB196608 QTW196595:QTX196608 RDS196595:RDT196608 RNO196595:RNP196608 RXK196595:RXL196608 SHG196595:SHH196608 SRC196595:SRD196608 TAY196595:TAZ196608 TKU196595:TKV196608 TUQ196595:TUR196608 UEM196595:UEN196608 UOI196595:UOJ196608 UYE196595:UYF196608 VIA196595:VIB196608 VRW196595:VRX196608 WBS196595:WBT196608 WLO196595:WLP196608 WVK196595:WVL196608 D262131:D262144 IY262131:IZ262144 SU262131:SV262144 ACQ262131:ACR262144 AMM262131:AMN262144 AWI262131:AWJ262144 BGE262131:BGF262144 BQA262131:BQB262144 BZW262131:BZX262144 CJS262131:CJT262144 CTO262131:CTP262144 DDK262131:DDL262144 DNG262131:DNH262144 DXC262131:DXD262144 EGY262131:EGZ262144 EQU262131:EQV262144 FAQ262131:FAR262144 FKM262131:FKN262144 FUI262131:FUJ262144 GEE262131:GEF262144 GOA262131:GOB262144 GXW262131:GXX262144 HHS262131:HHT262144 HRO262131:HRP262144 IBK262131:IBL262144 ILG262131:ILH262144 IVC262131:IVD262144 JEY262131:JEZ262144 JOU262131:JOV262144 JYQ262131:JYR262144 KIM262131:KIN262144 KSI262131:KSJ262144 LCE262131:LCF262144 LMA262131:LMB262144 LVW262131:LVX262144 MFS262131:MFT262144 MPO262131:MPP262144 MZK262131:MZL262144 NJG262131:NJH262144 NTC262131:NTD262144 OCY262131:OCZ262144 OMU262131:OMV262144 OWQ262131:OWR262144 PGM262131:PGN262144 PQI262131:PQJ262144 QAE262131:QAF262144 QKA262131:QKB262144 QTW262131:QTX262144 RDS262131:RDT262144 RNO262131:RNP262144 RXK262131:RXL262144 SHG262131:SHH262144 SRC262131:SRD262144 TAY262131:TAZ262144 TKU262131:TKV262144 TUQ262131:TUR262144 UEM262131:UEN262144 UOI262131:UOJ262144 UYE262131:UYF262144 VIA262131:VIB262144 VRW262131:VRX262144 WBS262131:WBT262144 WLO262131:WLP262144 WVK262131:WVL262144 D327667:D327680 IY327667:IZ327680 SU327667:SV327680 ACQ327667:ACR327680 AMM327667:AMN327680 AWI327667:AWJ327680 BGE327667:BGF327680 BQA327667:BQB327680 BZW327667:BZX327680 CJS327667:CJT327680 CTO327667:CTP327680 DDK327667:DDL327680 DNG327667:DNH327680 DXC327667:DXD327680 EGY327667:EGZ327680 EQU327667:EQV327680 FAQ327667:FAR327680 FKM327667:FKN327680 FUI327667:FUJ327680 GEE327667:GEF327680 GOA327667:GOB327680 GXW327667:GXX327680 HHS327667:HHT327680 HRO327667:HRP327680 IBK327667:IBL327680 ILG327667:ILH327680 IVC327667:IVD327680 JEY327667:JEZ327680 JOU327667:JOV327680 JYQ327667:JYR327680 KIM327667:KIN327680 KSI327667:KSJ327680 LCE327667:LCF327680 LMA327667:LMB327680 LVW327667:LVX327680 MFS327667:MFT327680 MPO327667:MPP327680 MZK327667:MZL327680 NJG327667:NJH327680 NTC327667:NTD327680 OCY327667:OCZ327680 OMU327667:OMV327680 OWQ327667:OWR327680 PGM327667:PGN327680 PQI327667:PQJ327680 QAE327667:QAF327680 QKA327667:QKB327680 QTW327667:QTX327680 RDS327667:RDT327680 RNO327667:RNP327680 RXK327667:RXL327680 SHG327667:SHH327680 SRC327667:SRD327680 TAY327667:TAZ327680 TKU327667:TKV327680 TUQ327667:TUR327680 UEM327667:UEN327680 UOI327667:UOJ327680 UYE327667:UYF327680 VIA327667:VIB327680 VRW327667:VRX327680 WBS327667:WBT327680 WLO327667:WLP327680 WVK327667:WVL327680 D393203:D393216 IY393203:IZ393216 SU393203:SV393216 ACQ393203:ACR393216 AMM393203:AMN393216 AWI393203:AWJ393216 BGE393203:BGF393216 BQA393203:BQB393216 BZW393203:BZX393216 CJS393203:CJT393216 CTO393203:CTP393216 DDK393203:DDL393216 DNG393203:DNH393216 DXC393203:DXD393216 EGY393203:EGZ393216 EQU393203:EQV393216 FAQ393203:FAR393216 FKM393203:FKN393216 FUI393203:FUJ393216 GEE393203:GEF393216 GOA393203:GOB393216 GXW393203:GXX393216 HHS393203:HHT393216 HRO393203:HRP393216 IBK393203:IBL393216 ILG393203:ILH393216 IVC393203:IVD393216 JEY393203:JEZ393216 JOU393203:JOV393216 JYQ393203:JYR393216 KIM393203:KIN393216 KSI393203:KSJ393216 LCE393203:LCF393216 LMA393203:LMB393216 LVW393203:LVX393216 MFS393203:MFT393216 MPO393203:MPP393216 MZK393203:MZL393216 NJG393203:NJH393216 NTC393203:NTD393216 OCY393203:OCZ393216 OMU393203:OMV393216 OWQ393203:OWR393216 PGM393203:PGN393216 PQI393203:PQJ393216 QAE393203:QAF393216 QKA393203:QKB393216 QTW393203:QTX393216 RDS393203:RDT393216 RNO393203:RNP393216 RXK393203:RXL393216 SHG393203:SHH393216 SRC393203:SRD393216 TAY393203:TAZ393216 TKU393203:TKV393216 TUQ393203:TUR393216 UEM393203:UEN393216 UOI393203:UOJ393216 UYE393203:UYF393216 VIA393203:VIB393216 VRW393203:VRX393216 WBS393203:WBT393216 WLO393203:WLP393216 WVK393203:WVL393216 D458739:D458752 IY458739:IZ458752 SU458739:SV458752 ACQ458739:ACR458752 AMM458739:AMN458752 AWI458739:AWJ458752 BGE458739:BGF458752 BQA458739:BQB458752 BZW458739:BZX458752 CJS458739:CJT458752 CTO458739:CTP458752 DDK458739:DDL458752 DNG458739:DNH458752 DXC458739:DXD458752 EGY458739:EGZ458752 EQU458739:EQV458752 FAQ458739:FAR458752 FKM458739:FKN458752 FUI458739:FUJ458752 GEE458739:GEF458752 GOA458739:GOB458752 GXW458739:GXX458752 HHS458739:HHT458752 HRO458739:HRP458752 IBK458739:IBL458752 ILG458739:ILH458752 IVC458739:IVD458752 JEY458739:JEZ458752 JOU458739:JOV458752 JYQ458739:JYR458752 KIM458739:KIN458752 KSI458739:KSJ458752 LCE458739:LCF458752 LMA458739:LMB458752 LVW458739:LVX458752 MFS458739:MFT458752 MPO458739:MPP458752 MZK458739:MZL458752 NJG458739:NJH458752 NTC458739:NTD458752 OCY458739:OCZ458752 OMU458739:OMV458752 OWQ458739:OWR458752 PGM458739:PGN458752 PQI458739:PQJ458752 QAE458739:QAF458752 QKA458739:QKB458752 QTW458739:QTX458752 RDS458739:RDT458752 RNO458739:RNP458752 RXK458739:RXL458752 SHG458739:SHH458752 SRC458739:SRD458752 TAY458739:TAZ458752 TKU458739:TKV458752 TUQ458739:TUR458752 UEM458739:UEN458752 UOI458739:UOJ458752 UYE458739:UYF458752 VIA458739:VIB458752 VRW458739:VRX458752 WBS458739:WBT458752 WLO458739:WLP458752 WVK458739:WVL458752 D524275:D524288 IY524275:IZ524288 SU524275:SV524288 ACQ524275:ACR524288 AMM524275:AMN524288 AWI524275:AWJ524288 BGE524275:BGF524288 BQA524275:BQB524288 BZW524275:BZX524288 CJS524275:CJT524288 CTO524275:CTP524288 DDK524275:DDL524288 DNG524275:DNH524288 DXC524275:DXD524288 EGY524275:EGZ524288 EQU524275:EQV524288 FAQ524275:FAR524288 FKM524275:FKN524288 FUI524275:FUJ524288 GEE524275:GEF524288 GOA524275:GOB524288 GXW524275:GXX524288 HHS524275:HHT524288 HRO524275:HRP524288 IBK524275:IBL524288 ILG524275:ILH524288 IVC524275:IVD524288 JEY524275:JEZ524288 JOU524275:JOV524288 JYQ524275:JYR524288 KIM524275:KIN524288 KSI524275:KSJ524288 LCE524275:LCF524288 LMA524275:LMB524288 LVW524275:LVX524288 MFS524275:MFT524288 MPO524275:MPP524288 MZK524275:MZL524288 NJG524275:NJH524288 NTC524275:NTD524288 OCY524275:OCZ524288 OMU524275:OMV524288 OWQ524275:OWR524288 PGM524275:PGN524288 PQI524275:PQJ524288 QAE524275:QAF524288 QKA524275:QKB524288 QTW524275:QTX524288 RDS524275:RDT524288 RNO524275:RNP524288 RXK524275:RXL524288 SHG524275:SHH524288 SRC524275:SRD524288 TAY524275:TAZ524288 TKU524275:TKV524288 TUQ524275:TUR524288 UEM524275:UEN524288 UOI524275:UOJ524288 UYE524275:UYF524288 VIA524275:VIB524288 VRW524275:VRX524288 WBS524275:WBT524288 WLO524275:WLP524288 WVK524275:WVL524288 D589811:D589824 IY589811:IZ589824 SU589811:SV589824 ACQ589811:ACR589824 AMM589811:AMN589824 AWI589811:AWJ589824 BGE589811:BGF589824 BQA589811:BQB589824 BZW589811:BZX589824 CJS589811:CJT589824 CTO589811:CTP589824 DDK589811:DDL589824 DNG589811:DNH589824 DXC589811:DXD589824 EGY589811:EGZ589824 EQU589811:EQV589824 FAQ589811:FAR589824 FKM589811:FKN589824 FUI589811:FUJ589824 GEE589811:GEF589824 GOA589811:GOB589824 GXW589811:GXX589824 HHS589811:HHT589824 HRO589811:HRP589824 IBK589811:IBL589824 ILG589811:ILH589824 IVC589811:IVD589824 JEY589811:JEZ589824 JOU589811:JOV589824 JYQ589811:JYR589824 KIM589811:KIN589824 KSI589811:KSJ589824 LCE589811:LCF589824 LMA589811:LMB589824 LVW589811:LVX589824 MFS589811:MFT589824 MPO589811:MPP589824 MZK589811:MZL589824 NJG589811:NJH589824 NTC589811:NTD589824 OCY589811:OCZ589824 OMU589811:OMV589824 OWQ589811:OWR589824 PGM589811:PGN589824 PQI589811:PQJ589824 QAE589811:QAF589824 QKA589811:QKB589824 QTW589811:QTX589824 RDS589811:RDT589824 RNO589811:RNP589824 RXK589811:RXL589824 SHG589811:SHH589824 SRC589811:SRD589824 TAY589811:TAZ589824 TKU589811:TKV589824 TUQ589811:TUR589824 UEM589811:UEN589824 UOI589811:UOJ589824 UYE589811:UYF589824 VIA589811:VIB589824 VRW589811:VRX589824 WBS589811:WBT589824 WLO589811:WLP589824 WVK589811:WVL589824 D655347:D655360 IY655347:IZ655360 SU655347:SV655360 ACQ655347:ACR655360 AMM655347:AMN655360 AWI655347:AWJ655360 BGE655347:BGF655360 BQA655347:BQB655360 BZW655347:BZX655360 CJS655347:CJT655360 CTO655347:CTP655360 DDK655347:DDL655360 DNG655347:DNH655360 DXC655347:DXD655360 EGY655347:EGZ655360 EQU655347:EQV655360 FAQ655347:FAR655360 FKM655347:FKN655360 FUI655347:FUJ655360 GEE655347:GEF655360 GOA655347:GOB655360 GXW655347:GXX655360 HHS655347:HHT655360 HRO655347:HRP655360 IBK655347:IBL655360 ILG655347:ILH655360 IVC655347:IVD655360 JEY655347:JEZ655360 JOU655347:JOV655360 JYQ655347:JYR655360 KIM655347:KIN655360 KSI655347:KSJ655360 LCE655347:LCF655360 LMA655347:LMB655360 LVW655347:LVX655360 MFS655347:MFT655360 MPO655347:MPP655360 MZK655347:MZL655360 NJG655347:NJH655360 NTC655347:NTD655360 OCY655347:OCZ655360 OMU655347:OMV655360 OWQ655347:OWR655360 PGM655347:PGN655360 PQI655347:PQJ655360 QAE655347:QAF655360 QKA655347:QKB655360 QTW655347:QTX655360 RDS655347:RDT655360 RNO655347:RNP655360 RXK655347:RXL655360 SHG655347:SHH655360 SRC655347:SRD655360 TAY655347:TAZ655360 TKU655347:TKV655360 TUQ655347:TUR655360 UEM655347:UEN655360 UOI655347:UOJ655360 UYE655347:UYF655360 VIA655347:VIB655360 VRW655347:VRX655360 WBS655347:WBT655360 WLO655347:WLP655360 WVK655347:WVL655360 D720883:D720896 IY720883:IZ720896 SU720883:SV720896 ACQ720883:ACR720896 AMM720883:AMN720896 AWI720883:AWJ720896 BGE720883:BGF720896 BQA720883:BQB720896 BZW720883:BZX720896 CJS720883:CJT720896 CTO720883:CTP720896 DDK720883:DDL720896 DNG720883:DNH720896 DXC720883:DXD720896 EGY720883:EGZ720896 EQU720883:EQV720896 FAQ720883:FAR720896 FKM720883:FKN720896 FUI720883:FUJ720896 GEE720883:GEF720896 GOA720883:GOB720896 GXW720883:GXX720896 HHS720883:HHT720896 HRO720883:HRP720896 IBK720883:IBL720896 ILG720883:ILH720896 IVC720883:IVD720896 JEY720883:JEZ720896 JOU720883:JOV720896 JYQ720883:JYR720896 KIM720883:KIN720896 KSI720883:KSJ720896 LCE720883:LCF720896 LMA720883:LMB720896 LVW720883:LVX720896 MFS720883:MFT720896 MPO720883:MPP720896 MZK720883:MZL720896 NJG720883:NJH720896 NTC720883:NTD720896 OCY720883:OCZ720896 OMU720883:OMV720896 OWQ720883:OWR720896 PGM720883:PGN720896 PQI720883:PQJ720896 QAE720883:QAF720896 QKA720883:QKB720896 QTW720883:QTX720896 RDS720883:RDT720896 RNO720883:RNP720896 RXK720883:RXL720896 SHG720883:SHH720896 SRC720883:SRD720896 TAY720883:TAZ720896 TKU720883:TKV720896 TUQ720883:TUR720896 UEM720883:UEN720896 UOI720883:UOJ720896 UYE720883:UYF720896 VIA720883:VIB720896 VRW720883:VRX720896 WBS720883:WBT720896 WLO720883:WLP720896 WVK720883:WVL720896 D786419:D786432 IY786419:IZ786432 SU786419:SV786432 ACQ786419:ACR786432 AMM786419:AMN786432 AWI786419:AWJ786432 BGE786419:BGF786432 BQA786419:BQB786432 BZW786419:BZX786432 CJS786419:CJT786432 CTO786419:CTP786432 DDK786419:DDL786432 DNG786419:DNH786432 DXC786419:DXD786432 EGY786419:EGZ786432 EQU786419:EQV786432 FAQ786419:FAR786432 FKM786419:FKN786432 FUI786419:FUJ786432 GEE786419:GEF786432 GOA786419:GOB786432 GXW786419:GXX786432 HHS786419:HHT786432 HRO786419:HRP786432 IBK786419:IBL786432 ILG786419:ILH786432 IVC786419:IVD786432 JEY786419:JEZ786432 JOU786419:JOV786432 JYQ786419:JYR786432 KIM786419:KIN786432 KSI786419:KSJ786432 LCE786419:LCF786432 LMA786419:LMB786432 LVW786419:LVX786432 MFS786419:MFT786432 MPO786419:MPP786432 MZK786419:MZL786432 NJG786419:NJH786432 NTC786419:NTD786432 OCY786419:OCZ786432 OMU786419:OMV786432 OWQ786419:OWR786432 PGM786419:PGN786432 PQI786419:PQJ786432 QAE786419:QAF786432 QKA786419:QKB786432 QTW786419:QTX786432 RDS786419:RDT786432 RNO786419:RNP786432 RXK786419:RXL786432 SHG786419:SHH786432 SRC786419:SRD786432 TAY786419:TAZ786432 TKU786419:TKV786432 TUQ786419:TUR786432 UEM786419:UEN786432 UOI786419:UOJ786432 UYE786419:UYF786432 VIA786419:VIB786432 VRW786419:VRX786432 WBS786419:WBT786432 WLO786419:WLP786432 WVK786419:WVL786432 D851955:D851968 IY851955:IZ851968 SU851955:SV851968 ACQ851955:ACR851968 AMM851955:AMN851968 AWI851955:AWJ851968 BGE851955:BGF851968 BQA851955:BQB851968 BZW851955:BZX851968 CJS851955:CJT851968 CTO851955:CTP851968 DDK851955:DDL851968 DNG851955:DNH851968 DXC851955:DXD851968 EGY851955:EGZ851968 EQU851955:EQV851968 FAQ851955:FAR851968 FKM851955:FKN851968 FUI851955:FUJ851968 GEE851955:GEF851968 GOA851955:GOB851968 GXW851955:GXX851968 HHS851955:HHT851968 HRO851955:HRP851968 IBK851955:IBL851968 ILG851955:ILH851968 IVC851955:IVD851968 JEY851955:JEZ851968 JOU851955:JOV851968 JYQ851955:JYR851968 KIM851955:KIN851968 KSI851955:KSJ851968 LCE851955:LCF851968 LMA851955:LMB851968 LVW851955:LVX851968 MFS851955:MFT851968 MPO851955:MPP851968 MZK851955:MZL851968 NJG851955:NJH851968 NTC851955:NTD851968 OCY851955:OCZ851968 OMU851955:OMV851968 OWQ851955:OWR851968 PGM851955:PGN851968 PQI851955:PQJ851968 QAE851955:QAF851968 QKA851955:QKB851968 QTW851955:QTX851968 RDS851955:RDT851968 RNO851955:RNP851968 RXK851955:RXL851968 SHG851955:SHH851968 SRC851955:SRD851968 TAY851955:TAZ851968 TKU851955:TKV851968 TUQ851955:TUR851968 UEM851955:UEN851968 UOI851955:UOJ851968 UYE851955:UYF851968 VIA851955:VIB851968 VRW851955:VRX851968 WBS851955:WBT851968 WLO851955:WLP851968 WVK851955:WVL851968 D917491:D917504 IY917491:IZ917504 SU917491:SV917504 ACQ917491:ACR917504 AMM917491:AMN917504 AWI917491:AWJ917504 BGE917491:BGF917504 BQA917491:BQB917504 BZW917491:BZX917504 CJS917491:CJT917504 CTO917491:CTP917504 DDK917491:DDL917504 DNG917491:DNH917504 DXC917491:DXD917504 EGY917491:EGZ917504 EQU917491:EQV917504 FAQ917491:FAR917504 FKM917491:FKN917504 FUI917491:FUJ917504 GEE917491:GEF917504 GOA917491:GOB917504 GXW917491:GXX917504 HHS917491:HHT917504 HRO917491:HRP917504 IBK917491:IBL917504 ILG917491:ILH917504 IVC917491:IVD917504 JEY917491:JEZ917504 JOU917491:JOV917504 JYQ917491:JYR917504 KIM917491:KIN917504 KSI917491:KSJ917504 LCE917491:LCF917504 LMA917491:LMB917504 LVW917491:LVX917504 MFS917491:MFT917504 MPO917491:MPP917504 MZK917491:MZL917504 NJG917491:NJH917504 NTC917491:NTD917504 OCY917491:OCZ917504 OMU917491:OMV917504 OWQ917491:OWR917504 PGM917491:PGN917504 PQI917491:PQJ917504 QAE917491:QAF917504 QKA917491:QKB917504 QTW917491:QTX917504 RDS917491:RDT917504 RNO917491:RNP917504 RXK917491:RXL917504 SHG917491:SHH917504 SRC917491:SRD917504 TAY917491:TAZ917504 TKU917491:TKV917504 TUQ917491:TUR917504 UEM917491:UEN917504 UOI917491:UOJ917504 UYE917491:UYF917504 VIA917491:VIB917504 VRW917491:VRX917504 WBS917491:WBT917504 WLO917491:WLP917504 WVK917491:WVL917504 D983027:D983040 IY983027:IZ983040 SU983027:SV983040 ACQ983027:ACR983040 AMM983027:AMN983040 AWI983027:AWJ983040 BGE983027:BGF983040 BQA983027:BQB983040 BZW983027:BZX983040 CJS983027:CJT983040 CTO983027:CTP983040 DDK983027:DDL983040 DNG983027:DNH983040 DXC983027:DXD983040 EGY983027:EGZ983040 EQU983027:EQV983040 FAQ983027:FAR983040 FKM983027:FKN983040 FUI983027:FUJ983040 GEE983027:GEF983040 GOA983027:GOB983040 GXW983027:GXX983040 HHS983027:HHT983040 HRO983027:HRP983040 IBK983027:IBL983040 ILG983027:ILH983040 IVC983027:IVD983040 JEY983027:JEZ983040 JOU983027:JOV983040 JYQ983027:JYR983040 KIM983027:KIN983040 KSI983027:KSJ983040 LCE983027:LCF983040 LMA983027:LMB983040 LVW983027:LVX983040 MFS983027:MFT983040 MPO983027:MPP983040 MZK983027:MZL983040 NJG983027:NJH983040 NTC983027:NTD983040 OCY983027:OCZ983040 OMU983027:OMV983040 OWQ983027:OWR983040 PGM983027:PGN983040 PQI983027:PQJ983040 QAE983027:QAF983040 QKA983027:QKB983040 QTW983027:QTX983040 RDS983027:RDT983040 RNO983027:RNP983040 RXK983027:RXL983040 SHG983027:SHH983040 SRC983027:SRD983040 TAY983027:TAZ983040 TKU983027:TKV983040 TUQ983027:TUR983040 UEM983027:UEN983040 UOI983027:UOJ983040 UYE983027:UYF983040 VIA983027:VIB983040 VRW983027:VRX983040 WBS983027:WBT983040 WLO983027:WLP983040 WVK983027:WVL983040 D65545:D65546 IY65545:IZ65546 SU65545:SV65546 ACQ65545:ACR65546 AMM65545:AMN65546 AWI65545:AWJ65546 BGE65545:BGF65546 BQA65545:BQB65546 BZW65545:BZX65546 CJS65545:CJT65546 CTO65545:CTP65546 DDK65545:DDL65546 DNG65545:DNH65546 DXC65545:DXD65546 EGY65545:EGZ65546 EQU65545:EQV65546 FAQ65545:FAR65546 FKM65545:FKN65546 FUI65545:FUJ65546 GEE65545:GEF65546 GOA65545:GOB65546 GXW65545:GXX65546 HHS65545:HHT65546 HRO65545:HRP65546 IBK65545:IBL65546 ILG65545:ILH65546 IVC65545:IVD65546 JEY65545:JEZ65546 JOU65545:JOV65546 JYQ65545:JYR65546 KIM65545:KIN65546 KSI65545:KSJ65546 LCE65545:LCF65546 LMA65545:LMB65546 LVW65545:LVX65546 MFS65545:MFT65546 MPO65545:MPP65546 MZK65545:MZL65546 NJG65545:NJH65546 NTC65545:NTD65546 OCY65545:OCZ65546 OMU65545:OMV65546 OWQ65545:OWR65546 PGM65545:PGN65546 PQI65545:PQJ65546 QAE65545:QAF65546 QKA65545:QKB65546 QTW65545:QTX65546 RDS65545:RDT65546 RNO65545:RNP65546 RXK65545:RXL65546 SHG65545:SHH65546 SRC65545:SRD65546 TAY65545:TAZ65546 TKU65545:TKV65546 TUQ65545:TUR65546 UEM65545:UEN65546 UOI65545:UOJ65546 UYE65545:UYF65546 VIA65545:VIB65546 VRW65545:VRX65546 WBS65545:WBT65546 WLO65545:WLP65546 WVK65545:WVL65546 D131081:D131082 IY131081:IZ131082 SU131081:SV131082 ACQ131081:ACR131082 AMM131081:AMN131082 AWI131081:AWJ131082 BGE131081:BGF131082 BQA131081:BQB131082 BZW131081:BZX131082 CJS131081:CJT131082 CTO131081:CTP131082 DDK131081:DDL131082 DNG131081:DNH131082 DXC131081:DXD131082 EGY131081:EGZ131082 EQU131081:EQV131082 FAQ131081:FAR131082 FKM131081:FKN131082 FUI131081:FUJ131082 GEE131081:GEF131082 GOA131081:GOB131082 GXW131081:GXX131082 HHS131081:HHT131082 HRO131081:HRP131082 IBK131081:IBL131082 ILG131081:ILH131082 IVC131081:IVD131082 JEY131081:JEZ131082 JOU131081:JOV131082 JYQ131081:JYR131082 KIM131081:KIN131082 KSI131081:KSJ131082 LCE131081:LCF131082 LMA131081:LMB131082 LVW131081:LVX131082 MFS131081:MFT131082 MPO131081:MPP131082 MZK131081:MZL131082 NJG131081:NJH131082 NTC131081:NTD131082 OCY131081:OCZ131082 OMU131081:OMV131082 OWQ131081:OWR131082 PGM131081:PGN131082 PQI131081:PQJ131082 QAE131081:QAF131082 QKA131081:QKB131082 QTW131081:QTX131082 RDS131081:RDT131082 RNO131081:RNP131082 RXK131081:RXL131082 SHG131081:SHH131082 SRC131081:SRD131082 TAY131081:TAZ131082 TKU131081:TKV131082 TUQ131081:TUR131082 UEM131081:UEN131082 UOI131081:UOJ131082 UYE131081:UYF131082 VIA131081:VIB131082 VRW131081:VRX131082 WBS131081:WBT131082 WLO131081:WLP131082 WVK131081:WVL131082 D196617:D196618 IY196617:IZ196618 SU196617:SV196618 ACQ196617:ACR196618 AMM196617:AMN196618 AWI196617:AWJ196618 BGE196617:BGF196618 BQA196617:BQB196618 BZW196617:BZX196618 CJS196617:CJT196618 CTO196617:CTP196618 DDK196617:DDL196618 DNG196617:DNH196618 DXC196617:DXD196618 EGY196617:EGZ196618 EQU196617:EQV196618 FAQ196617:FAR196618 FKM196617:FKN196618 FUI196617:FUJ196618 GEE196617:GEF196618 GOA196617:GOB196618 GXW196617:GXX196618 HHS196617:HHT196618 HRO196617:HRP196618 IBK196617:IBL196618 ILG196617:ILH196618 IVC196617:IVD196618 JEY196617:JEZ196618 JOU196617:JOV196618 JYQ196617:JYR196618 KIM196617:KIN196618 KSI196617:KSJ196618 LCE196617:LCF196618 LMA196617:LMB196618 LVW196617:LVX196618 MFS196617:MFT196618 MPO196617:MPP196618 MZK196617:MZL196618 NJG196617:NJH196618 NTC196617:NTD196618 OCY196617:OCZ196618 OMU196617:OMV196618 OWQ196617:OWR196618 PGM196617:PGN196618 PQI196617:PQJ196618 QAE196617:QAF196618 QKA196617:QKB196618 QTW196617:QTX196618 RDS196617:RDT196618 RNO196617:RNP196618 RXK196617:RXL196618 SHG196617:SHH196618 SRC196617:SRD196618 TAY196617:TAZ196618 TKU196617:TKV196618 TUQ196617:TUR196618 UEM196617:UEN196618 UOI196617:UOJ196618 UYE196617:UYF196618 VIA196617:VIB196618 VRW196617:VRX196618 WBS196617:WBT196618 WLO196617:WLP196618 WVK196617:WVL196618 D262153:D262154 IY262153:IZ262154 SU262153:SV262154 ACQ262153:ACR262154 AMM262153:AMN262154 AWI262153:AWJ262154 BGE262153:BGF262154 BQA262153:BQB262154 BZW262153:BZX262154 CJS262153:CJT262154 CTO262153:CTP262154 DDK262153:DDL262154 DNG262153:DNH262154 DXC262153:DXD262154 EGY262153:EGZ262154 EQU262153:EQV262154 FAQ262153:FAR262154 FKM262153:FKN262154 FUI262153:FUJ262154 GEE262153:GEF262154 GOA262153:GOB262154 GXW262153:GXX262154 HHS262153:HHT262154 HRO262153:HRP262154 IBK262153:IBL262154 ILG262153:ILH262154 IVC262153:IVD262154 JEY262153:JEZ262154 JOU262153:JOV262154 JYQ262153:JYR262154 KIM262153:KIN262154 KSI262153:KSJ262154 LCE262153:LCF262154 LMA262153:LMB262154 LVW262153:LVX262154 MFS262153:MFT262154 MPO262153:MPP262154 MZK262153:MZL262154 NJG262153:NJH262154 NTC262153:NTD262154 OCY262153:OCZ262154 OMU262153:OMV262154 OWQ262153:OWR262154 PGM262153:PGN262154 PQI262153:PQJ262154 QAE262153:QAF262154 QKA262153:QKB262154 QTW262153:QTX262154 RDS262153:RDT262154 RNO262153:RNP262154 RXK262153:RXL262154 SHG262153:SHH262154 SRC262153:SRD262154 TAY262153:TAZ262154 TKU262153:TKV262154 TUQ262153:TUR262154 UEM262153:UEN262154 UOI262153:UOJ262154 UYE262153:UYF262154 VIA262153:VIB262154 VRW262153:VRX262154 WBS262153:WBT262154 WLO262153:WLP262154 WVK262153:WVL262154 D327689:D327690 IY327689:IZ327690 SU327689:SV327690 ACQ327689:ACR327690 AMM327689:AMN327690 AWI327689:AWJ327690 BGE327689:BGF327690 BQA327689:BQB327690 BZW327689:BZX327690 CJS327689:CJT327690 CTO327689:CTP327690 DDK327689:DDL327690 DNG327689:DNH327690 DXC327689:DXD327690 EGY327689:EGZ327690 EQU327689:EQV327690 FAQ327689:FAR327690 FKM327689:FKN327690 FUI327689:FUJ327690 GEE327689:GEF327690 GOA327689:GOB327690 GXW327689:GXX327690 HHS327689:HHT327690 HRO327689:HRP327690 IBK327689:IBL327690 ILG327689:ILH327690 IVC327689:IVD327690 JEY327689:JEZ327690 JOU327689:JOV327690 JYQ327689:JYR327690 KIM327689:KIN327690 KSI327689:KSJ327690 LCE327689:LCF327690 LMA327689:LMB327690 LVW327689:LVX327690 MFS327689:MFT327690 MPO327689:MPP327690 MZK327689:MZL327690 NJG327689:NJH327690 NTC327689:NTD327690 OCY327689:OCZ327690 OMU327689:OMV327690 OWQ327689:OWR327690 PGM327689:PGN327690 PQI327689:PQJ327690 QAE327689:QAF327690 QKA327689:QKB327690 QTW327689:QTX327690 RDS327689:RDT327690 RNO327689:RNP327690 RXK327689:RXL327690 SHG327689:SHH327690 SRC327689:SRD327690 TAY327689:TAZ327690 TKU327689:TKV327690 TUQ327689:TUR327690 UEM327689:UEN327690 UOI327689:UOJ327690 UYE327689:UYF327690 VIA327689:VIB327690 VRW327689:VRX327690 WBS327689:WBT327690 WLO327689:WLP327690 WVK327689:WVL327690 D393225:D393226 IY393225:IZ393226 SU393225:SV393226 ACQ393225:ACR393226 AMM393225:AMN393226 AWI393225:AWJ393226 BGE393225:BGF393226 BQA393225:BQB393226 BZW393225:BZX393226 CJS393225:CJT393226 CTO393225:CTP393226 DDK393225:DDL393226 DNG393225:DNH393226 DXC393225:DXD393226 EGY393225:EGZ393226 EQU393225:EQV393226 FAQ393225:FAR393226 FKM393225:FKN393226 FUI393225:FUJ393226 GEE393225:GEF393226 GOA393225:GOB393226 GXW393225:GXX393226 HHS393225:HHT393226 HRO393225:HRP393226 IBK393225:IBL393226 ILG393225:ILH393226 IVC393225:IVD393226 JEY393225:JEZ393226 JOU393225:JOV393226 JYQ393225:JYR393226 KIM393225:KIN393226 KSI393225:KSJ393226 LCE393225:LCF393226 LMA393225:LMB393226 LVW393225:LVX393226 MFS393225:MFT393226 MPO393225:MPP393226 MZK393225:MZL393226 NJG393225:NJH393226 NTC393225:NTD393226 OCY393225:OCZ393226 OMU393225:OMV393226 OWQ393225:OWR393226 PGM393225:PGN393226 PQI393225:PQJ393226 QAE393225:QAF393226 QKA393225:QKB393226 QTW393225:QTX393226 RDS393225:RDT393226 RNO393225:RNP393226 RXK393225:RXL393226 SHG393225:SHH393226 SRC393225:SRD393226 TAY393225:TAZ393226 TKU393225:TKV393226 TUQ393225:TUR393226 UEM393225:UEN393226 UOI393225:UOJ393226 UYE393225:UYF393226 VIA393225:VIB393226 VRW393225:VRX393226 WBS393225:WBT393226 WLO393225:WLP393226 WVK393225:WVL393226 D458761:D458762 IY458761:IZ458762 SU458761:SV458762 ACQ458761:ACR458762 AMM458761:AMN458762 AWI458761:AWJ458762 BGE458761:BGF458762 BQA458761:BQB458762 BZW458761:BZX458762 CJS458761:CJT458762 CTO458761:CTP458762 DDK458761:DDL458762 DNG458761:DNH458762 DXC458761:DXD458762 EGY458761:EGZ458762 EQU458761:EQV458762 FAQ458761:FAR458762 FKM458761:FKN458762 FUI458761:FUJ458762 GEE458761:GEF458762 GOA458761:GOB458762 GXW458761:GXX458762 HHS458761:HHT458762 HRO458761:HRP458762 IBK458761:IBL458762 ILG458761:ILH458762 IVC458761:IVD458762 JEY458761:JEZ458762 JOU458761:JOV458762 JYQ458761:JYR458762 KIM458761:KIN458762 KSI458761:KSJ458762 LCE458761:LCF458762 LMA458761:LMB458762 LVW458761:LVX458762 MFS458761:MFT458762 MPO458761:MPP458762 MZK458761:MZL458762 NJG458761:NJH458762 NTC458761:NTD458762 OCY458761:OCZ458762 OMU458761:OMV458762 OWQ458761:OWR458762 PGM458761:PGN458762 PQI458761:PQJ458762 QAE458761:QAF458762 QKA458761:QKB458762 QTW458761:QTX458762 RDS458761:RDT458762 RNO458761:RNP458762 RXK458761:RXL458762 SHG458761:SHH458762 SRC458761:SRD458762 TAY458761:TAZ458762 TKU458761:TKV458762 TUQ458761:TUR458762 UEM458761:UEN458762 UOI458761:UOJ458762 UYE458761:UYF458762 VIA458761:VIB458762 VRW458761:VRX458762 WBS458761:WBT458762 WLO458761:WLP458762 WVK458761:WVL458762 D524297:D524298 IY524297:IZ524298 SU524297:SV524298 ACQ524297:ACR524298 AMM524297:AMN524298 AWI524297:AWJ524298 BGE524297:BGF524298 BQA524297:BQB524298 BZW524297:BZX524298 CJS524297:CJT524298 CTO524297:CTP524298 DDK524297:DDL524298 DNG524297:DNH524298 DXC524297:DXD524298 EGY524297:EGZ524298 EQU524297:EQV524298 FAQ524297:FAR524298 FKM524297:FKN524298 FUI524297:FUJ524298 GEE524297:GEF524298 GOA524297:GOB524298 GXW524297:GXX524298 HHS524297:HHT524298 HRO524297:HRP524298 IBK524297:IBL524298 ILG524297:ILH524298 IVC524297:IVD524298 JEY524297:JEZ524298 JOU524297:JOV524298 JYQ524297:JYR524298 KIM524297:KIN524298 KSI524297:KSJ524298 LCE524297:LCF524298 LMA524297:LMB524298 LVW524297:LVX524298 MFS524297:MFT524298 MPO524297:MPP524298 MZK524297:MZL524298 NJG524297:NJH524298 NTC524297:NTD524298 OCY524297:OCZ524298 OMU524297:OMV524298 OWQ524297:OWR524298 PGM524297:PGN524298 PQI524297:PQJ524298 QAE524297:QAF524298 QKA524297:QKB524298 QTW524297:QTX524298 RDS524297:RDT524298 RNO524297:RNP524298 RXK524297:RXL524298 SHG524297:SHH524298 SRC524297:SRD524298 TAY524297:TAZ524298 TKU524297:TKV524298 TUQ524297:TUR524298 UEM524297:UEN524298 UOI524297:UOJ524298 UYE524297:UYF524298 VIA524297:VIB524298 VRW524297:VRX524298 WBS524297:WBT524298 WLO524297:WLP524298 WVK524297:WVL524298 D589833:D589834 IY589833:IZ589834 SU589833:SV589834 ACQ589833:ACR589834 AMM589833:AMN589834 AWI589833:AWJ589834 BGE589833:BGF589834 BQA589833:BQB589834 BZW589833:BZX589834 CJS589833:CJT589834 CTO589833:CTP589834 DDK589833:DDL589834 DNG589833:DNH589834 DXC589833:DXD589834 EGY589833:EGZ589834 EQU589833:EQV589834 FAQ589833:FAR589834 FKM589833:FKN589834 FUI589833:FUJ589834 GEE589833:GEF589834 GOA589833:GOB589834 GXW589833:GXX589834 HHS589833:HHT589834 HRO589833:HRP589834 IBK589833:IBL589834 ILG589833:ILH589834 IVC589833:IVD589834 JEY589833:JEZ589834 JOU589833:JOV589834 JYQ589833:JYR589834 KIM589833:KIN589834 KSI589833:KSJ589834 LCE589833:LCF589834 LMA589833:LMB589834 LVW589833:LVX589834 MFS589833:MFT589834 MPO589833:MPP589834 MZK589833:MZL589834 NJG589833:NJH589834 NTC589833:NTD589834 OCY589833:OCZ589834 OMU589833:OMV589834 OWQ589833:OWR589834 PGM589833:PGN589834 PQI589833:PQJ589834 QAE589833:QAF589834 QKA589833:QKB589834 QTW589833:QTX589834 RDS589833:RDT589834 RNO589833:RNP589834 RXK589833:RXL589834 SHG589833:SHH589834 SRC589833:SRD589834 TAY589833:TAZ589834 TKU589833:TKV589834 TUQ589833:TUR589834 UEM589833:UEN589834 UOI589833:UOJ589834 UYE589833:UYF589834 VIA589833:VIB589834 VRW589833:VRX589834 WBS589833:WBT589834 WLO589833:WLP589834 WVK589833:WVL589834 D655369:D655370 IY655369:IZ655370 SU655369:SV655370 ACQ655369:ACR655370 AMM655369:AMN655370 AWI655369:AWJ655370 BGE655369:BGF655370 BQA655369:BQB655370 BZW655369:BZX655370 CJS655369:CJT655370 CTO655369:CTP655370 DDK655369:DDL655370 DNG655369:DNH655370 DXC655369:DXD655370 EGY655369:EGZ655370 EQU655369:EQV655370 FAQ655369:FAR655370 FKM655369:FKN655370 FUI655369:FUJ655370 GEE655369:GEF655370 GOA655369:GOB655370 GXW655369:GXX655370 HHS655369:HHT655370 HRO655369:HRP655370 IBK655369:IBL655370 ILG655369:ILH655370 IVC655369:IVD655370 JEY655369:JEZ655370 JOU655369:JOV655370 JYQ655369:JYR655370 KIM655369:KIN655370 KSI655369:KSJ655370 LCE655369:LCF655370 LMA655369:LMB655370 LVW655369:LVX655370 MFS655369:MFT655370 MPO655369:MPP655370 MZK655369:MZL655370 NJG655369:NJH655370 NTC655369:NTD655370 OCY655369:OCZ655370 OMU655369:OMV655370 OWQ655369:OWR655370 PGM655369:PGN655370 PQI655369:PQJ655370 QAE655369:QAF655370 QKA655369:QKB655370 QTW655369:QTX655370 RDS655369:RDT655370 RNO655369:RNP655370 RXK655369:RXL655370 SHG655369:SHH655370 SRC655369:SRD655370 TAY655369:TAZ655370 TKU655369:TKV655370 TUQ655369:TUR655370 UEM655369:UEN655370 UOI655369:UOJ655370 UYE655369:UYF655370 VIA655369:VIB655370 VRW655369:VRX655370 WBS655369:WBT655370 WLO655369:WLP655370 WVK655369:WVL655370 D720905:D720906 IY720905:IZ720906 SU720905:SV720906 ACQ720905:ACR720906 AMM720905:AMN720906 AWI720905:AWJ720906 BGE720905:BGF720906 BQA720905:BQB720906 BZW720905:BZX720906 CJS720905:CJT720906 CTO720905:CTP720906 DDK720905:DDL720906 DNG720905:DNH720906 DXC720905:DXD720906 EGY720905:EGZ720906 EQU720905:EQV720906 FAQ720905:FAR720906 FKM720905:FKN720906 FUI720905:FUJ720906 GEE720905:GEF720906 GOA720905:GOB720906 GXW720905:GXX720906 HHS720905:HHT720906 HRO720905:HRP720906 IBK720905:IBL720906 ILG720905:ILH720906 IVC720905:IVD720906 JEY720905:JEZ720906 JOU720905:JOV720906 JYQ720905:JYR720906 KIM720905:KIN720906 KSI720905:KSJ720906 LCE720905:LCF720906 LMA720905:LMB720906 LVW720905:LVX720906 MFS720905:MFT720906 MPO720905:MPP720906 MZK720905:MZL720906 NJG720905:NJH720906 NTC720905:NTD720906 OCY720905:OCZ720906 OMU720905:OMV720906 OWQ720905:OWR720906 PGM720905:PGN720906 PQI720905:PQJ720906 QAE720905:QAF720906 QKA720905:QKB720906 QTW720905:QTX720906 RDS720905:RDT720906 RNO720905:RNP720906 RXK720905:RXL720906 SHG720905:SHH720906 SRC720905:SRD720906 TAY720905:TAZ720906 TKU720905:TKV720906 TUQ720905:TUR720906 UEM720905:UEN720906 UOI720905:UOJ720906 UYE720905:UYF720906 VIA720905:VIB720906 VRW720905:VRX720906 WBS720905:WBT720906 WLO720905:WLP720906 WVK720905:WVL720906 D786441:D786442 IY786441:IZ786442 SU786441:SV786442 ACQ786441:ACR786442 AMM786441:AMN786442 AWI786441:AWJ786442 BGE786441:BGF786442 BQA786441:BQB786442 BZW786441:BZX786442 CJS786441:CJT786442 CTO786441:CTP786442 DDK786441:DDL786442 DNG786441:DNH786442 DXC786441:DXD786442 EGY786441:EGZ786442 EQU786441:EQV786442 FAQ786441:FAR786442 FKM786441:FKN786442 FUI786441:FUJ786442 GEE786441:GEF786442 GOA786441:GOB786442 GXW786441:GXX786442 HHS786441:HHT786442 HRO786441:HRP786442 IBK786441:IBL786442 ILG786441:ILH786442 IVC786441:IVD786442 JEY786441:JEZ786442 JOU786441:JOV786442 JYQ786441:JYR786442 KIM786441:KIN786442 KSI786441:KSJ786442 LCE786441:LCF786442 LMA786441:LMB786442 LVW786441:LVX786442 MFS786441:MFT786442 MPO786441:MPP786442 MZK786441:MZL786442 NJG786441:NJH786442 NTC786441:NTD786442 OCY786441:OCZ786442 OMU786441:OMV786442 OWQ786441:OWR786442 PGM786441:PGN786442 PQI786441:PQJ786442 QAE786441:QAF786442 QKA786441:QKB786442 QTW786441:QTX786442 RDS786441:RDT786442 RNO786441:RNP786442 RXK786441:RXL786442 SHG786441:SHH786442 SRC786441:SRD786442 TAY786441:TAZ786442 TKU786441:TKV786442 TUQ786441:TUR786442 UEM786441:UEN786442 UOI786441:UOJ786442 UYE786441:UYF786442 VIA786441:VIB786442 VRW786441:VRX786442 WBS786441:WBT786442 WLO786441:WLP786442 WVK786441:WVL786442 D851977:D851978 IY851977:IZ851978 SU851977:SV851978 ACQ851977:ACR851978 AMM851977:AMN851978 AWI851977:AWJ851978 BGE851977:BGF851978 BQA851977:BQB851978 BZW851977:BZX851978 CJS851977:CJT851978 CTO851977:CTP851978 DDK851977:DDL851978 DNG851977:DNH851978 DXC851977:DXD851978 EGY851977:EGZ851978 EQU851977:EQV851978 FAQ851977:FAR851978 FKM851977:FKN851978 FUI851977:FUJ851978 GEE851977:GEF851978 GOA851977:GOB851978 GXW851977:GXX851978 HHS851977:HHT851978 HRO851977:HRP851978 IBK851977:IBL851978 ILG851977:ILH851978 IVC851977:IVD851978 JEY851977:JEZ851978 JOU851977:JOV851978 JYQ851977:JYR851978 KIM851977:KIN851978 KSI851977:KSJ851978 LCE851977:LCF851978 LMA851977:LMB851978 LVW851977:LVX851978 MFS851977:MFT851978 MPO851977:MPP851978 MZK851977:MZL851978 NJG851977:NJH851978 NTC851977:NTD851978 OCY851977:OCZ851978 OMU851977:OMV851978 OWQ851977:OWR851978 PGM851977:PGN851978 PQI851977:PQJ851978 QAE851977:QAF851978 QKA851977:QKB851978 QTW851977:QTX851978 RDS851977:RDT851978 RNO851977:RNP851978 RXK851977:RXL851978 SHG851977:SHH851978 SRC851977:SRD851978 TAY851977:TAZ851978 TKU851977:TKV851978 TUQ851977:TUR851978 UEM851977:UEN851978 UOI851977:UOJ851978 UYE851977:UYF851978 VIA851977:VIB851978 VRW851977:VRX851978 WBS851977:WBT851978 WLO851977:WLP851978 WVK851977:WVL851978 D917513:D917514 IY917513:IZ917514 SU917513:SV917514 ACQ917513:ACR917514 AMM917513:AMN917514 AWI917513:AWJ917514 BGE917513:BGF917514 BQA917513:BQB917514 BZW917513:BZX917514 CJS917513:CJT917514 CTO917513:CTP917514 DDK917513:DDL917514 DNG917513:DNH917514 DXC917513:DXD917514 EGY917513:EGZ917514 EQU917513:EQV917514 FAQ917513:FAR917514 FKM917513:FKN917514 FUI917513:FUJ917514 GEE917513:GEF917514 GOA917513:GOB917514 GXW917513:GXX917514 HHS917513:HHT917514 HRO917513:HRP917514 IBK917513:IBL917514 ILG917513:ILH917514 IVC917513:IVD917514 JEY917513:JEZ917514 JOU917513:JOV917514 JYQ917513:JYR917514 KIM917513:KIN917514 KSI917513:KSJ917514 LCE917513:LCF917514 LMA917513:LMB917514 LVW917513:LVX917514 MFS917513:MFT917514 MPO917513:MPP917514 MZK917513:MZL917514 NJG917513:NJH917514 NTC917513:NTD917514 OCY917513:OCZ917514 OMU917513:OMV917514 OWQ917513:OWR917514 PGM917513:PGN917514 PQI917513:PQJ917514 QAE917513:QAF917514 QKA917513:QKB917514 QTW917513:QTX917514 RDS917513:RDT917514 RNO917513:RNP917514 RXK917513:RXL917514 SHG917513:SHH917514 SRC917513:SRD917514 TAY917513:TAZ917514 TKU917513:TKV917514 TUQ917513:TUR917514 UEM917513:UEN917514 UOI917513:UOJ917514 UYE917513:UYF917514 VIA917513:VIB917514 VRW917513:VRX917514 WBS917513:WBT917514 WLO917513:WLP917514 WVK917513:WVL917514 D983049:D983050 IY983049:IZ983050 SU983049:SV983050 ACQ983049:ACR983050 AMM983049:AMN983050 AWI983049:AWJ983050 BGE983049:BGF983050 BQA983049:BQB983050 BZW983049:BZX983050 CJS983049:CJT983050 CTO983049:CTP983050 DDK983049:DDL983050 DNG983049:DNH983050 DXC983049:DXD983050 EGY983049:EGZ983050 EQU983049:EQV983050 FAQ983049:FAR983050 FKM983049:FKN983050 FUI983049:FUJ983050 GEE983049:GEF983050 GOA983049:GOB983050 GXW983049:GXX983050 HHS983049:HHT983050 HRO983049:HRP983050 IBK983049:IBL983050 ILG983049:ILH983050 IVC983049:IVD983050 JEY983049:JEZ983050 JOU983049:JOV983050 JYQ983049:JYR983050 KIM983049:KIN983050 KSI983049:KSJ983050 LCE983049:LCF983050 LMA983049:LMB983050 LVW983049:LVX983050 MFS983049:MFT983050 MPO983049:MPP983050 MZK983049:MZL983050 NJG983049:NJH983050 NTC983049:NTD983050 OCY983049:OCZ983050 OMU983049:OMV983050 OWQ983049:OWR983050 PGM983049:PGN983050 PQI983049:PQJ983050 QAE983049:QAF983050 QKA983049:QKB983050 QTW983049:QTX983050 RDS983049:RDT983050 RNO983049:RNP983050 RXK983049:RXL983050 SHG983049:SHH983050 SRC983049:SRD983050 TAY983049:TAZ983050 TKU983049:TKV983050 TUQ983049:TUR983050 UEM983049:UEN983050 UOI983049:UOJ983050 UYE983049:UYF983050 VIA983049:VIB983050 VRW983049:VRX983050 WBS983049:WBT983050 WLO983049:WLP983050 IY5:IZ7 SU5:SV7 ACQ5:ACR7 AMM5:AMN7 AWI5:AWJ7 BGE5:BGF7 BQA5:BQB7 BZW5:BZX7 CJS5:CJT7 CTO5:CTP7 DDK5:DDL7 DNG5:DNH7 DXC5:DXD7 EGY5:EGZ7 EQU5:EQV7 FAQ5:FAR7 FKM5:FKN7 FUI5:FUJ7 GEE5:GEF7 GOA5:GOB7 GXW5:GXX7 HHS5:HHT7 HRO5:HRP7 IBK5:IBL7 ILG5:ILH7 IVC5:IVD7 JEY5:JEZ7 JOU5:JOV7 JYQ5:JYR7 KIM5:KIN7 KSI5:KSJ7 LCE5:LCF7 LMA5:LMB7 LVW5:LVX7 MFS5:MFT7 MPO5:MPP7 MZK5:MZL7 NJG5:NJH7 NTC5:NTD7 OCY5:OCZ7 OMU5:OMV7 OWQ5:OWR7 PGM5:PGN7 PQI5:PQJ7 QAE5:QAF7 QKA5:QKB7 QTW5:QTX7 RDS5:RDT7 RNO5:RNP7 RXK5:RXL7 SHG5:SHH7 SRC5:SRD7 TAY5:TAZ7 TKU5:TKV7 TUQ5:TUR7 UEM5:UEN7 UOI5:UOJ7 UYE5:UYF7 VIA5:VIB7 VRW5:VRX7 WBS5:WBT7 WLO5:WLP7 WVK5:WVL7" xr:uid="{00000000-0002-0000-0E00-000000000000}">
      <formula1>$A$1:$A$2</formula1>
    </dataValidation>
  </dataValidations>
  <pageMargins left="0.5" right="0.5" top="0.48" bottom="0.84" header="0.3" footer="0.5"/>
  <pageSetup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65" operator="equal" id="{57FBBDAC-42B7-4B70-AC9F-A7D869C1B42B}">
            <xm:f>Change_Log!$H$5</xm:f>
            <x14:dxf>
              <fill>
                <patternFill>
                  <bgColor rgb="FFFFFF99"/>
                </patternFill>
              </fill>
            </x14:dxf>
          </x14:cfRule>
          <x14:cfRule type="cellIs" priority="67" stopIfTrue="1" operator="equal" id="{013DBEF2-27FB-4DF2-A3AB-1D7C5444D5C7}">
            <xm:f>Change_Log!$H$4</xm:f>
            <x14:dxf>
              <fill>
                <patternFill>
                  <bgColor rgb="FFFF0000"/>
                </patternFill>
              </fill>
            </x14:dxf>
          </x14:cfRule>
          <xm:sqref>D5:D8</xm:sqref>
        </x14:conditionalFormatting>
        <x14:conditionalFormatting xmlns:xm="http://schemas.microsoft.com/office/excel/2006/main">
          <x14:cfRule type="cellIs" priority="56" operator="equal" id="{6324721D-DA11-4198-A5CB-4768B443D248}">
            <xm:f>Change_Log!$H$5</xm:f>
            <x14:dxf>
              <fill>
                <patternFill>
                  <bgColor rgb="FFFFFF99"/>
                </patternFill>
              </fill>
            </x14:dxf>
          </x14:cfRule>
          <x14:cfRule type="cellIs" priority="58" stopIfTrue="1" operator="equal" id="{61F2E8A0-ECFB-44D8-9360-CA4D1023198E}">
            <xm:f>Change_Log!$H$4</xm:f>
            <x14:dxf>
              <fill>
                <patternFill>
                  <bgColor rgb="FFFF0000"/>
                </patternFill>
              </fill>
            </x14:dxf>
          </x14:cfRule>
          <xm:sqref>D14:D15 D17:D18</xm:sqref>
        </x14:conditionalFormatting>
        <x14:conditionalFormatting xmlns:xm="http://schemas.microsoft.com/office/excel/2006/main">
          <x14:cfRule type="cellIs" priority="44" operator="equal" id="{F8CE7F0A-AFBE-408E-9486-D3E647A76D68}">
            <xm:f>Change_Log!$H$5</xm:f>
            <x14:dxf>
              <fill>
                <patternFill>
                  <bgColor rgb="FFFFFF99"/>
                </patternFill>
              </fill>
            </x14:dxf>
          </x14:cfRule>
          <x14:cfRule type="cellIs" priority="46" stopIfTrue="1" operator="equal" id="{252462D5-76CC-4055-8BC7-4A4A8C30051B}">
            <xm:f>Change_Log!$H$4</xm:f>
            <x14:dxf>
              <fill>
                <patternFill>
                  <bgColor rgb="FFFF0000"/>
                </patternFill>
              </fill>
            </x14:dxf>
          </x14:cfRule>
          <xm:sqref>D24:D26</xm:sqref>
        </x14:conditionalFormatting>
        <x14:conditionalFormatting xmlns:xm="http://schemas.microsoft.com/office/excel/2006/main">
          <x14:cfRule type="cellIs" priority="26" operator="equal" id="{0750FE80-8D42-48D5-9A6A-CE97AA16E740}">
            <xm:f>Change_Log!$H$5</xm:f>
            <x14:dxf>
              <fill>
                <patternFill>
                  <bgColor rgb="FFFFFF99"/>
                </patternFill>
              </fill>
            </x14:dxf>
          </x14:cfRule>
          <x14:cfRule type="cellIs" priority="28" stopIfTrue="1" operator="equal" id="{DCF1609A-A190-448D-94C0-5A749D5E7EE7}">
            <xm:f>Change_Log!$H$4</xm:f>
            <x14:dxf>
              <fill>
                <patternFill>
                  <bgColor rgb="FFFF0000"/>
                </patternFill>
              </fill>
            </x14:dxf>
          </x14:cfRule>
          <xm:sqref>D32</xm:sqref>
        </x14:conditionalFormatting>
        <x14:conditionalFormatting xmlns:xm="http://schemas.microsoft.com/office/excel/2006/main">
          <x14:cfRule type="cellIs" priority="11" operator="equal" id="{17E5AC3F-9E09-4C54-9520-6D4A447B9B64}">
            <xm:f>Change_Log!$H$5</xm:f>
            <x14:dxf>
              <fill>
                <patternFill>
                  <bgColor rgb="FFFFFF99"/>
                </patternFill>
              </fill>
            </x14:dxf>
          </x14:cfRule>
          <x14:cfRule type="cellIs" priority="13" stopIfTrue="1" operator="equal" id="{88F5FE17-603A-409F-AD8E-48F029745ED7}">
            <xm:f>Change_Log!$H$4</xm:f>
            <x14:dxf>
              <fill>
                <patternFill>
                  <bgColor rgb="FFFF0000"/>
                </patternFill>
              </fill>
            </x14:dxf>
          </x14:cfRule>
          <xm:sqref>D45:D52</xm:sqref>
        </x14:conditionalFormatting>
        <x14:conditionalFormatting xmlns:xm="http://schemas.microsoft.com/office/excel/2006/main">
          <x14:cfRule type="cellIs" priority="4" operator="equal" id="{156CCCDC-60B5-49CB-B1B2-DF21A157D2E4}">
            <xm:f>'\Users\sjgkln\Documents\My Received Files\[EDVR_10032494_MY21_FCA_WL_Domain_Controller_L0-L2_Shrinivas.xlsx]Change_Log'!#REF!</xm:f>
            <x14:dxf>
              <fill>
                <patternFill>
                  <bgColor rgb="FFFFFF99"/>
                </patternFill>
              </fill>
            </x14:dxf>
          </x14:cfRule>
          <x14:cfRule type="cellIs" priority="6" stopIfTrue="1" operator="equal" id="{0CCDA1C1-A937-42AA-8B9D-F646B2D8386F}">
            <xm:f>'\Users\sjgkln\Documents\My Received Files\[EDVR_10032494_MY21_FCA_WL_Domain_Controller_L0-L2_Shrinivas.xlsx]Change_Log'!#REF!</xm:f>
            <x14:dxf>
              <fill>
                <patternFill>
                  <bgColor rgb="FFFF0000"/>
                </patternFill>
              </fill>
            </x14:dxf>
          </x14:cfRule>
          <xm:sqref>D16</xm:sqref>
        </x14:conditionalFormatting>
        <x14:conditionalFormatting xmlns:xm="http://schemas.microsoft.com/office/excel/2006/main">
          <x14:cfRule type="cellIs" priority="1" operator="equal" id="{2C0E8C57-A891-4865-B4E8-A29145D8DBE9}">
            <xm:f>Change_Log!$H$5</xm:f>
            <x14:dxf>
              <fill>
                <patternFill>
                  <bgColor rgb="FFFFFF99"/>
                </patternFill>
              </fill>
            </x14:dxf>
          </x14:cfRule>
          <x14:cfRule type="cellIs" priority="3" stopIfTrue="1" operator="equal" id="{9625EFC9-B4FD-4A58-AFBA-14D5C7E44676}">
            <xm:f>Change_Log!$H$4</xm:f>
            <x14:dxf>
              <fill>
                <patternFill>
                  <bgColor rgb="FFFF0000"/>
                </patternFill>
              </fill>
            </x14:dxf>
          </x14:cfRule>
          <xm:sqref>D33:D39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Change_Log!$H$3:$H$6</xm:f>
          </x14:formula1>
          <xm:sqref>D5:D8 D14:D18 D24:D26 D32:D39 D45:D52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8"/>
  <dimension ref="A1:K73"/>
  <sheetViews>
    <sheetView showGridLines="0" topLeftCell="A2" zoomScaleNormal="100" workbookViewId="0">
      <selection activeCell="D8" sqref="D8"/>
    </sheetView>
  </sheetViews>
  <sheetFormatPr defaultRowHeight="10.199999999999999" x14ac:dyDescent="0.25"/>
  <cols>
    <col min="1" max="1" width="4.5546875" style="56" customWidth="1"/>
    <col min="2" max="2" width="7.5546875" style="56" customWidth="1"/>
    <col min="3" max="3" width="41.109375" style="56" customWidth="1"/>
    <col min="4" max="4" width="50.44140625" style="59" customWidth="1"/>
    <col min="5" max="5" width="29.44140625" style="59" customWidth="1"/>
    <col min="6" max="6" width="13.44140625" style="59" customWidth="1"/>
    <col min="7" max="7" width="34" style="428" customWidth="1"/>
    <col min="8" max="8" width="6.44140625" style="56" customWidth="1"/>
    <col min="9" max="9" width="6.44140625" style="56" bestFit="1" customWidth="1"/>
    <col min="10" max="10" width="6.44140625" style="56" customWidth="1"/>
    <col min="11" max="11" width="16.88671875" style="56" bestFit="1" customWidth="1"/>
    <col min="12" max="12" width="5.109375" style="56" bestFit="1" customWidth="1"/>
    <col min="13" max="13" width="4.44140625" style="56" bestFit="1" customWidth="1"/>
    <col min="14" max="15" width="6.5546875" style="56" bestFit="1" customWidth="1"/>
    <col min="16" max="16" width="16.88671875" style="56" bestFit="1" customWidth="1"/>
    <col min="17" max="17" width="5.109375" style="56" bestFit="1" customWidth="1"/>
    <col min="18" max="18" width="4.44140625" style="56" bestFit="1" customWidth="1"/>
    <col min="19" max="252" width="9.109375" style="56"/>
    <col min="253" max="253" width="4.5546875" style="56" customWidth="1"/>
    <col min="254" max="254" width="7.5546875" style="56" customWidth="1"/>
    <col min="255" max="255" width="32.44140625" style="56" bestFit="1" customWidth="1"/>
    <col min="256" max="257" width="8.44140625" style="56" customWidth="1"/>
    <col min="258" max="258" width="16" style="56" customWidth="1"/>
    <col min="259" max="259" width="11.5546875" style="56" bestFit="1" customWidth="1"/>
    <col min="260" max="260" width="22" style="56" customWidth="1"/>
    <col min="261" max="262" width="4.5546875" style="56" customWidth="1"/>
    <col min="263" max="263" width="5.44140625" style="56" bestFit="1" customWidth="1"/>
    <col min="264" max="264" width="6.44140625" style="56" customWidth="1"/>
    <col min="265" max="265" width="6.44140625" style="56" bestFit="1" customWidth="1"/>
    <col min="266" max="266" width="6.44140625" style="56" customWidth="1"/>
    <col min="267" max="267" width="16.88671875" style="56" bestFit="1" customWidth="1"/>
    <col min="268" max="268" width="5.109375" style="56" bestFit="1" customWidth="1"/>
    <col min="269" max="269" width="4.44140625" style="56" bestFit="1" customWidth="1"/>
    <col min="270" max="271" width="6.5546875" style="56" bestFit="1" customWidth="1"/>
    <col min="272" max="272" width="16.88671875" style="56" bestFit="1" customWidth="1"/>
    <col min="273" max="273" width="5.109375" style="56" bestFit="1" customWidth="1"/>
    <col min="274" max="274" width="4.44140625" style="56" bestFit="1" customWidth="1"/>
    <col min="275" max="508" width="9.109375" style="56"/>
    <col min="509" max="509" width="4.5546875" style="56" customWidth="1"/>
    <col min="510" max="510" width="7.5546875" style="56" customWidth="1"/>
    <col min="511" max="511" width="32.44140625" style="56" bestFit="1" customWidth="1"/>
    <col min="512" max="513" width="8.44140625" style="56" customWidth="1"/>
    <col min="514" max="514" width="16" style="56" customWidth="1"/>
    <col min="515" max="515" width="11.5546875" style="56" bestFit="1" customWidth="1"/>
    <col min="516" max="516" width="22" style="56" customWidth="1"/>
    <col min="517" max="518" width="4.5546875" style="56" customWidth="1"/>
    <col min="519" max="519" width="5.44140625" style="56" bestFit="1" customWidth="1"/>
    <col min="520" max="520" width="6.44140625" style="56" customWidth="1"/>
    <col min="521" max="521" width="6.44140625" style="56" bestFit="1" customWidth="1"/>
    <col min="522" max="522" width="6.44140625" style="56" customWidth="1"/>
    <col min="523" max="523" width="16.88671875" style="56" bestFit="1" customWidth="1"/>
    <col min="524" max="524" width="5.109375" style="56" bestFit="1" customWidth="1"/>
    <col min="525" max="525" width="4.44140625" style="56" bestFit="1" customWidth="1"/>
    <col min="526" max="527" width="6.5546875" style="56" bestFit="1" customWidth="1"/>
    <col min="528" max="528" width="16.88671875" style="56" bestFit="1" customWidth="1"/>
    <col min="529" max="529" width="5.109375" style="56" bestFit="1" customWidth="1"/>
    <col min="530" max="530" width="4.44140625" style="56" bestFit="1" customWidth="1"/>
    <col min="531" max="764" width="9.109375" style="56"/>
    <col min="765" max="765" width="4.5546875" style="56" customWidth="1"/>
    <col min="766" max="766" width="7.5546875" style="56" customWidth="1"/>
    <col min="767" max="767" width="32.44140625" style="56" bestFit="1" customWidth="1"/>
    <col min="768" max="769" width="8.44140625" style="56" customWidth="1"/>
    <col min="770" max="770" width="16" style="56" customWidth="1"/>
    <col min="771" max="771" width="11.5546875" style="56" bestFit="1" customWidth="1"/>
    <col min="772" max="772" width="22" style="56" customWidth="1"/>
    <col min="773" max="774" width="4.5546875" style="56" customWidth="1"/>
    <col min="775" max="775" width="5.44140625" style="56" bestFit="1" customWidth="1"/>
    <col min="776" max="776" width="6.44140625" style="56" customWidth="1"/>
    <col min="777" max="777" width="6.44140625" style="56" bestFit="1" customWidth="1"/>
    <col min="778" max="778" width="6.44140625" style="56" customWidth="1"/>
    <col min="779" max="779" width="16.88671875" style="56" bestFit="1" customWidth="1"/>
    <col min="780" max="780" width="5.109375" style="56" bestFit="1" customWidth="1"/>
    <col min="781" max="781" width="4.44140625" style="56" bestFit="1" customWidth="1"/>
    <col min="782" max="783" width="6.5546875" style="56" bestFit="1" customWidth="1"/>
    <col min="784" max="784" width="16.88671875" style="56" bestFit="1" customWidth="1"/>
    <col min="785" max="785" width="5.109375" style="56" bestFit="1" customWidth="1"/>
    <col min="786" max="786" width="4.44140625" style="56" bestFit="1" customWidth="1"/>
    <col min="787" max="1020" width="9.109375" style="56"/>
    <col min="1021" max="1021" width="4.5546875" style="56" customWidth="1"/>
    <col min="1022" max="1022" width="7.5546875" style="56" customWidth="1"/>
    <col min="1023" max="1023" width="32.44140625" style="56" bestFit="1" customWidth="1"/>
    <col min="1024" max="1025" width="8.44140625" style="56" customWidth="1"/>
    <col min="1026" max="1026" width="16" style="56" customWidth="1"/>
    <col min="1027" max="1027" width="11.5546875" style="56" bestFit="1" customWidth="1"/>
    <col min="1028" max="1028" width="22" style="56" customWidth="1"/>
    <col min="1029" max="1030" width="4.5546875" style="56" customWidth="1"/>
    <col min="1031" max="1031" width="5.44140625" style="56" bestFit="1" customWidth="1"/>
    <col min="1032" max="1032" width="6.44140625" style="56" customWidth="1"/>
    <col min="1033" max="1033" width="6.44140625" style="56" bestFit="1" customWidth="1"/>
    <col min="1034" max="1034" width="6.44140625" style="56" customWidth="1"/>
    <col min="1035" max="1035" width="16.88671875" style="56" bestFit="1" customWidth="1"/>
    <col min="1036" max="1036" width="5.109375" style="56" bestFit="1" customWidth="1"/>
    <col min="1037" max="1037" width="4.44140625" style="56" bestFit="1" customWidth="1"/>
    <col min="1038" max="1039" width="6.5546875" style="56" bestFit="1" customWidth="1"/>
    <col min="1040" max="1040" width="16.88671875" style="56" bestFit="1" customWidth="1"/>
    <col min="1041" max="1041" width="5.109375" style="56" bestFit="1" customWidth="1"/>
    <col min="1042" max="1042" width="4.44140625" style="56" bestFit="1" customWidth="1"/>
    <col min="1043" max="1276" width="9.109375" style="56"/>
    <col min="1277" max="1277" width="4.5546875" style="56" customWidth="1"/>
    <col min="1278" max="1278" width="7.5546875" style="56" customWidth="1"/>
    <col min="1279" max="1279" width="32.44140625" style="56" bestFit="1" customWidth="1"/>
    <col min="1280" max="1281" width="8.44140625" style="56" customWidth="1"/>
    <col min="1282" max="1282" width="16" style="56" customWidth="1"/>
    <col min="1283" max="1283" width="11.5546875" style="56" bestFit="1" customWidth="1"/>
    <col min="1284" max="1284" width="22" style="56" customWidth="1"/>
    <col min="1285" max="1286" width="4.5546875" style="56" customWidth="1"/>
    <col min="1287" max="1287" width="5.44140625" style="56" bestFit="1" customWidth="1"/>
    <col min="1288" max="1288" width="6.44140625" style="56" customWidth="1"/>
    <col min="1289" max="1289" width="6.44140625" style="56" bestFit="1" customWidth="1"/>
    <col min="1290" max="1290" width="6.44140625" style="56" customWidth="1"/>
    <col min="1291" max="1291" width="16.88671875" style="56" bestFit="1" customWidth="1"/>
    <col min="1292" max="1292" width="5.109375" style="56" bestFit="1" customWidth="1"/>
    <col min="1293" max="1293" width="4.44140625" style="56" bestFit="1" customWidth="1"/>
    <col min="1294" max="1295" width="6.5546875" style="56" bestFit="1" customWidth="1"/>
    <col min="1296" max="1296" width="16.88671875" style="56" bestFit="1" customWidth="1"/>
    <col min="1297" max="1297" width="5.109375" style="56" bestFit="1" customWidth="1"/>
    <col min="1298" max="1298" width="4.44140625" style="56" bestFit="1" customWidth="1"/>
    <col min="1299" max="1532" width="9.109375" style="56"/>
    <col min="1533" max="1533" width="4.5546875" style="56" customWidth="1"/>
    <col min="1534" max="1534" width="7.5546875" style="56" customWidth="1"/>
    <col min="1535" max="1535" width="32.44140625" style="56" bestFit="1" customWidth="1"/>
    <col min="1536" max="1537" width="8.44140625" style="56" customWidth="1"/>
    <col min="1538" max="1538" width="16" style="56" customWidth="1"/>
    <col min="1539" max="1539" width="11.5546875" style="56" bestFit="1" customWidth="1"/>
    <col min="1540" max="1540" width="22" style="56" customWidth="1"/>
    <col min="1541" max="1542" width="4.5546875" style="56" customWidth="1"/>
    <col min="1543" max="1543" width="5.44140625" style="56" bestFit="1" customWidth="1"/>
    <col min="1544" max="1544" width="6.44140625" style="56" customWidth="1"/>
    <col min="1545" max="1545" width="6.44140625" style="56" bestFit="1" customWidth="1"/>
    <col min="1546" max="1546" width="6.44140625" style="56" customWidth="1"/>
    <col min="1547" max="1547" width="16.88671875" style="56" bestFit="1" customWidth="1"/>
    <col min="1548" max="1548" width="5.109375" style="56" bestFit="1" customWidth="1"/>
    <col min="1549" max="1549" width="4.44140625" style="56" bestFit="1" customWidth="1"/>
    <col min="1550" max="1551" width="6.5546875" style="56" bestFit="1" customWidth="1"/>
    <col min="1552" max="1552" width="16.88671875" style="56" bestFit="1" customWidth="1"/>
    <col min="1553" max="1553" width="5.109375" style="56" bestFit="1" customWidth="1"/>
    <col min="1554" max="1554" width="4.44140625" style="56" bestFit="1" customWidth="1"/>
    <col min="1555" max="1788" width="9.109375" style="56"/>
    <col min="1789" max="1789" width="4.5546875" style="56" customWidth="1"/>
    <col min="1790" max="1790" width="7.5546875" style="56" customWidth="1"/>
    <col min="1791" max="1791" width="32.44140625" style="56" bestFit="1" customWidth="1"/>
    <col min="1792" max="1793" width="8.44140625" style="56" customWidth="1"/>
    <col min="1794" max="1794" width="16" style="56" customWidth="1"/>
    <col min="1795" max="1795" width="11.5546875" style="56" bestFit="1" customWidth="1"/>
    <col min="1796" max="1796" width="22" style="56" customWidth="1"/>
    <col min="1797" max="1798" width="4.5546875" style="56" customWidth="1"/>
    <col min="1799" max="1799" width="5.44140625" style="56" bestFit="1" customWidth="1"/>
    <col min="1800" max="1800" width="6.44140625" style="56" customWidth="1"/>
    <col min="1801" max="1801" width="6.44140625" style="56" bestFit="1" customWidth="1"/>
    <col min="1802" max="1802" width="6.44140625" style="56" customWidth="1"/>
    <col min="1803" max="1803" width="16.88671875" style="56" bestFit="1" customWidth="1"/>
    <col min="1804" max="1804" width="5.109375" style="56" bestFit="1" customWidth="1"/>
    <col min="1805" max="1805" width="4.44140625" style="56" bestFit="1" customWidth="1"/>
    <col min="1806" max="1807" width="6.5546875" style="56" bestFit="1" customWidth="1"/>
    <col min="1808" max="1808" width="16.88671875" style="56" bestFit="1" customWidth="1"/>
    <col min="1809" max="1809" width="5.109375" style="56" bestFit="1" customWidth="1"/>
    <col min="1810" max="1810" width="4.44140625" style="56" bestFit="1" customWidth="1"/>
    <col min="1811" max="2044" width="9.109375" style="56"/>
    <col min="2045" max="2045" width="4.5546875" style="56" customWidth="1"/>
    <col min="2046" max="2046" width="7.5546875" style="56" customWidth="1"/>
    <col min="2047" max="2047" width="32.44140625" style="56" bestFit="1" customWidth="1"/>
    <col min="2048" max="2049" width="8.44140625" style="56" customWidth="1"/>
    <col min="2050" max="2050" width="16" style="56" customWidth="1"/>
    <col min="2051" max="2051" width="11.5546875" style="56" bestFit="1" customWidth="1"/>
    <col min="2052" max="2052" width="22" style="56" customWidth="1"/>
    <col min="2053" max="2054" width="4.5546875" style="56" customWidth="1"/>
    <col min="2055" max="2055" width="5.44140625" style="56" bestFit="1" customWidth="1"/>
    <col min="2056" max="2056" width="6.44140625" style="56" customWidth="1"/>
    <col min="2057" max="2057" width="6.44140625" style="56" bestFit="1" customWidth="1"/>
    <col min="2058" max="2058" width="6.44140625" style="56" customWidth="1"/>
    <col min="2059" max="2059" width="16.88671875" style="56" bestFit="1" customWidth="1"/>
    <col min="2060" max="2060" width="5.109375" style="56" bestFit="1" customWidth="1"/>
    <col min="2061" max="2061" width="4.44140625" style="56" bestFit="1" customWidth="1"/>
    <col min="2062" max="2063" width="6.5546875" style="56" bestFit="1" customWidth="1"/>
    <col min="2064" max="2064" width="16.88671875" style="56" bestFit="1" customWidth="1"/>
    <col min="2065" max="2065" width="5.109375" style="56" bestFit="1" customWidth="1"/>
    <col min="2066" max="2066" width="4.44140625" style="56" bestFit="1" customWidth="1"/>
    <col min="2067" max="2300" width="9.109375" style="56"/>
    <col min="2301" max="2301" width="4.5546875" style="56" customWidth="1"/>
    <col min="2302" max="2302" width="7.5546875" style="56" customWidth="1"/>
    <col min="2303" max="2303" width="32.44140625" style="56" bestFit="1" customWidth="1"/>
    <col min="2304" max="2305" width="8.44140625" style="56" customWidth="1"/>
    <col min="2306" max="2306" width="16" style="56" customWidth="1"/>
    <col min="2307" max="2307" width="11.5546875" style="56" bestFit="1" customWidth="1"/>
    <col min="2308" max="2308" width="22" style="56" customWidth="1"/>
    <col min="2309" max="2310" width="4.5546875" style="56" customWidth="1"/>
    <col min="2311" max="2311" width="5.44140625" style="56" bestFit="1" customWidth="1"/>
    <col min="2312" max="2312" width="6.44140625" style="56" customWidth="1"/>
    <col min="2313" max="2313" width="6.44140625" style="56" bestFit="1" customWidth="1"/>
    <col min="2314" max="2314" width="6.44140625" style="56" customWidth="1"/>
    <col min="2315" max="2315" width="16.88671875" style="56" bestFit="1" customWidth="1"/>
    <col min="2316" max="2316" width="5.109375" style="56" bestFit="1" customWidth="1"/>
    <col min="2317" max="2317" width="4.44140625" style="56" bestFit="1" customWidth="1"/>
    <col min="2318" max="2319" width="6.5546875" style="56" bestFit="1" customWidth="1"/>
    <col min="2320" max="2320" width="16.88671875" style="56" bestFit="1" customWidth="1"/>
    <col min="2321" max="2321" width="5.109375" style="56" bestFit="1" customWidth="1"/>
    <col min="2322" max="2322" width="4.44140625" style="56" bestFit="1" customWidth="1"/>
    <col min="2323" max="2556" width="9.109375" style="56"/>
    <col min="2557" max="2557" width="4.5546875" style="56" customWidth="1"/>
    <col min="2558" max="2558" width="7.5546875" style="56" customWidth="1"/>
    <col min="2559" max="2559" width="32.44140625" style="56" bestFit="1" customWidth="1"/>
    <col min="2560" max="2561" width="8.44140625" style="56" customWidth="1"/>
    <col min="2562" max="2562" width="16" style="56" customWidth="1"/>
    <col min="2563" max="2563" width="11.5546875" style="56" bestFit="1" customWidth="1"/>
    <col min="2564" max="2564" width="22" style="56" customWidth="1"/>
    <col min="2565" max="2566" width="4.5546875" style="56" customWidth="1"/>
    <col min="2567" max="2567" width="5.44140625" style="56" bestFit="1" customWidth="1"/>
    <col min="2568" max="2568" width="6.44140625" style="56" customWidth="1"/>
    <col min="2569" max="2569" width="6.44140625" style="56" bestFit="1" customWidth="1"/>
    <col min="2570" max="2570" width="6.44140625" style="56" customWidth="1"/>
    <col min="2571" max="2571" width="16.88671875" style="56" bestFit="1" customWidth="1"/>
    <col min="2572" max="2572" width="5.109375" style="56" bestFit="1" customWidth="1"/>
    <col min="2573" max="2573" width="4.44140625" style="56" bestFit="1" customWidth="1"/>
    <col min="2574" max="2575" width="6.5546875" style="56" bestFit="1" customWidth="1"/>
    <col min="2576" max="2576" width="16.88671875" style="56" bestFit="1" customWidth="1"/>
    <col min="2577" max="2577" width="5.109375" style="56" bestFit="1" customWidth="1"/>
    <col min="2578" max="2578" width="4.44140625" style="56" bestFit="1" customWidth="1"/>
    <col min="2579" max="2812" width="9.109375" style="56"/>
    <col min="2813" max="2813" width="4.5546875" style="56" customWidth="1"/>
    <col min="2814" max="2814" width="7.5546875" style="56" customWidth="1"/>
    <col min="2815" max="2815" width="32.44140625" style="56" bestFit="1" customWidth="1"/>
    <col min="2816" max="2817" width="8.44140625" style="56" customWidth="1"/>
    <col min="2818" max="2818" width="16" style="56" customWidth="1"/>
    <col min="2819" max="2819" width="11.5546875" style="56" bestFit="1" customWidth="1"/>
    <col min="2820" max="2820" width="22" style="56" customWidth="1"/>
    <col min="2821" max="2822" width="4.5546875" style="56" customWidth="1"/>
    <col min="2823" max="2823" width="5.44140625" style="56" bestFit="1" customWidth="1"/>
    <col min="2824" max="2824" width="6.44140625" style="56" customWidth="1"/>
    <col min="2825" max="2825" width="6.44140625" style="56" bestFit="1" customWidth="1"/>
    <col min="2826" max="2826" width="6.44140625" style="56" customWidth="1"/>
    <col min="2827" max="2827" width="16.88671875" style="56" bestFit="1" customWidth="1"/>
    <col min="2828" max="2828" width="5.109375" style="56" bestFit="1" customWidth="1"/>
    <col min="2829" max="2829" width="4.44140625" style="56" bestFit="1" customWidth="1"/>
    <col min="2830" max="2831" width="6.5546875" style="56" bestFit="1" customWidth="1"/>
    <col min="2832" max="2832" width="16.88671875" style="56" bestFit="1" customWidth="1"/>
    <col min="2833" max="2833" width="5.109375" style="56" bestFit="1" customWidth="1"/>
    <col min="2834" max="2834" width="4.44140625" style="56" bestFit="1" customWidth="1"/>
    <col min="2835" max="3068" width="9.109375" style="56"/>
    <col min="3069" max="3069" width="4.5546875" style="56" customWidth="1"/>
    <col min="3070" max="3070" width="7.5546875" style="56" customWidth="1"/>
    <col min="3071" max="3071" width="32.44140625" style="56" bestFit="1" customWidth="1"/>
    <col min="3072" max="3073" width="8.44140625" style="56" customWidth="1"/>
    <col min="3074" max="3074" width="16" style="56" customWidth="1"/>
    <col min="3075" max="3075" width="11.5546875" style="56" bestFit="1" customWidth="1"/>
    <col min="3076" max="3076" width="22" style="56" customWidth="1"/>
    <col min="3077" max="3078" width="4.5546875" style="56" customWidth="1"/>
    <col min="3079" max="3079" width="5.44140625" style="56" bestFit="1" customWidth="1"/>
    <col min="3080" max="3080" width="6.44140625" style="56" customWidth="1"/>
    <col min="3081" max="3081" width="6.44140625" style="56" bestFit="1" customWidth="1"/>
    <col min="3082" max="3082" width="6.44140625" style="56" customWidth="1"/>
    <col min="3083" max="3083" width="16.88671875" style="56" bestFit="1" customWidth="1"/>
    <col min="3084" max="3084" width="5.109375" style="56" bestFit="1" customWidth="1"/>
    <col min="3085" max="3085" width="4.44140625" style="56" bestFit="1" customWidth="1"/>
    <col min="3086" max="3087" width="6.5546875" style="56" bestFit="1" customWidth="1"/>
    <col min="3088" max="3088" width="16.88671875" style="56" bestFit="1" customWidth="1"/>
    <col min="3089" max="3089" width="5.109375" style="56" bestFit="1" customWidth="1"/>
    <col min="3090" max="3090" width="4.44140625" style="56" bestFit="1" customWidth="1"/>
    <col min="3091" max="3324" width="9.109375" style="56"/>
    <col min="3325" max="3325" width="4.5546875" style="56" customWidth="1"/>
    <col min="3326" max="3326" width="7.5546875" style="56" customWidth="1"/>
    <col min="3327" max="3327" width="32.44140625" style="56" bestFit="1" customWidth="1"/>
    <col min="3328" max="3329" width="8.44140625" style="56" customWidth="1"/>
    <col min="3330" max="3330" width="16" style="56" customWidth="1"/>
    <col min="3331" max="3331" width="11.5546875" style="56" bestFit="1" customWidth="1"/>
    <col min="3332" max="3332" width="22" style="56" customWidth="1"/>
    <col min="3333" max="3334" width="4.5546875" style="56" customWidth="1"/>
    <col min="3335" max="3335" width="5.44140625" style="56" bestFit="1" customWidth="1"/>
    <col min="3336" max="3336" width="6.44140625" style="56" customWidth="1"/>
    <col min="3337" max="3337" width="6.44140625" style="56" bestFit="1" customWidth="1"/>
    <col min="3338" max="3338" width="6.44140625" style="56" customWidth="1"/>
    <col min="3339" max="3339" width="16.88671875" style="56" bestFit="1" customWidth="1"/>
    <col min="3340" max="3340" width="5.109375" style="56" bestFit="1" customWidth="1"/>
    <col min="3341" max="3341" width="4.44140625" style="56" bestFit="1" customWidth="1"/>
    <col min="3342" max="3343" width="6.5546875" style="56" bestFit="1" customWidth="1"/>
    <col min="3344" max="3344" width="16.88671875" style="56" bestFit="1" customWidth="1"/>
    <col min="3345" max="3345" width="5.109375" style="56" bestFit="1" customWidth="1"/>
    <col min="3346" max="3346" width="4.44140625" style="56" bestFit="1" customWidth="1"/>
    <col min="3347" max="3580" width="9.109375" style="56"/>
    <col min="3581" max="3581" width="4.5546875" style="56" customWidth="1"/>
    <col min="3582" max="3582" width="7.5546875" style="56" customWidth="1"/>
    <col min="3583" max="3583" width="32.44140625" style="56" bestFit="1" customWidth="1"/>
    <col min="3584" max="3585" width="8.44140625" style="56" customWidth="1"/>
    <col min="3586" max="3586" width="16" style="56" customWidth="1"/>
    <col min="3587" max="3587" width="11.5546875" style="56" bestFit="1" customWidth="1"/>
    <col min="3588" max="3588" width="22" style="56" customWidth="1"/>
    <col min="3589" max="3590" width="4.5546875" style="56" customWidth="1"/>
    <col min="3591" max="3591" width="5.44140625" style="56" bestFit="1" customWidth="1"/>
    <col min="3592" max="3592" width="6.44140625" style="56" customWidth="1"/>
    <col min="3593" max="3593" width="6.44140625" style="56" bestFit="1" customWidth="1"/>
    <col min="3594" max="3594" width="6.44140625" style="56" customWidth="1"/>
    <col min="3595" max="3595" width="16.88671875" style="56" bestFit="1" customWidth="1"/>
    <col min="3596" max="3596" width="5.109375" style="56" bestFit="1" customWidth="1"/>
    <col min="3597" max="3597" width="4.44140625" style="56" bestFit="1" customWidth="1"/>
    <col min="3598" max="3599" width="6.5546875" style="56" bestFit="1" customWidth="1"/>
    <col min="3600" max="3600" width="16.88671875" style="56" bestFit="1" customWidth="1"/>
    <col min="3601" max="3601" width="5.109375" style="56" bestFit="1" customWidth="1"/>
    <col min="3602" max="3602" width="4.44140625" style="56" bestFit="1" customWidth="1"/>
    <col min="3603" max="3836" width="9.109375" style="56"/>
    <col min="3837" max="3837" width="4.5546875" style="56" customWidth="1"/>
    <col min="3838" max="3838" width="7.5546875" style="56" customWidth="1"/>
    <col min="3839" max="3839" width="32.44140625" style="56" bestFit="1" customWidth="1"/>
    <col min="3840" max="3841" width="8.44140625" style="56" customWidth="1"/>
    <col min="3842" max="3842" width="16" style="56" customWidth="1"/>
    <col min="3843" max="3843" width="11.5546875" style="56" bestFit="1" customWidth="1"/>
    <col min="3844" max="3844" width="22" style="56" customWidth="1"/>
    <col min="3845" max="3846" width="4.5546875" style="56" customWidth="1"/>
    <col min="3847" max="3847" width="5.44140625" style="56" bestFit="1" customWidth="1"/>
    <col min="3848" max="3848" width="6.44140625" style="56" customWidth="1"/>
    <col min="3849" max="3849" width="6.44140625" style="56" bestFit="1" customWidth="1"/>
    <col min="3850" max="3850" width="6.44140625" style="56" customWidth="1"/>
    <col min="3851" max="3851" width="16.88671875" style="56" bestFit="1" customWidth="1"/>
    <col min="3852" max="3852" width="5.109375" style="56" bestFit="1" customWidth="1"/>
    <col min="3853" max="3853" width="4.44140625" style="56" bestFit="1" customWidth="1"/>
    <col min="3854" max="3855" width="6.5546875" style="56" bestFit="1" customWidth="1"/>
    <col min="3856" max="3856" width="16.88671875" style="56" bestFit="1" customWidth="1"/>
    <col min="3857" max="3857" width="5.109375" style="56" bestFit="1" customWidth="1"/>
    <col min="3858" max="3858" width="4.44140625" style="56" bestFit="1" customWidth="1"/>
    <col min="3859" max="4092" width="9.109375" style="56"/>
    <col min="4093" max="4093" width="4.5546875" style="56" customWidth="1"/>
    <col min="4094" max="4094" width="7.5546875" style="56" customWidth="1"/>
    <col min="4095" max="4095" width="32.44140625" style="56" bestFit="1" customWidth="1"/>
    <col min="4096" max="4097" width="8.44140625" style="56" customWidth="1"/>
    <col min="4098" max="4098" width="16" style="56" customWidth="1"/>
    <col min="4099" max="4099" width="11.5546875" style="56" bestFit="1" customWidth="1"/>
    <col min="4100" max="4100" width="22" style="56" customWidth="1"/>
    <col min="4101" max="4102" width="4.5546875" style="56" customWidth="1"/>
    <col min="4103" max="4103" width="5.44140625" style="56" bestFit="1" customWidth="1"/>
    <col min="4104" max="4104" width="6.44140625" style="56" customWidth="1"/>
    <col min="4105" max="4105" width="6.44140625" style="56" bestFit="1" customWidth="1"/>
    <col min="4106" max="4106" width="6.44140625" style="56" customWidth="1"/>
    <col min="4107" max="4107" width="16.88671875" style="56" bestFit="1" customWidth="1"/>
    <col min="4108" max="4108" width="5.109375" style="56" bestFit="1" customWidth="1"/>
    <col min="4109" max="4109" width="4.44140625" style="56" bestFit="1" customWidth="1"/>
    <col min="4110" max="4111" width="6.5546875" style="56" bestFit="1" customWidth="1"/>
    <col min="4112" max="4112" width="16.88671875" style="56" bestFit="1" customWidth="1"/>
    <col min="4113" max="4113" width="5.109375" style="56" bestFit="1" customWidth="1"/>
    <col min="4114" max="4114" width="4.44140625" style="56" bestFit="1" customWidth="1"/>
    <col min="4115" max="4348" width="9.109375" style="56"/>
    <col min="4349" max="4349" width="4.5546875" style="56" customWidth="1"/>
    <col min="4350" max="4350" width="7.5546875" style="56" customWidth="1"/>
    <col min="4351" max="4351" width="32.44140625" style="56" bestFit="1" customWidth="1"/>
    <col min="4352" max="4353" width="8.44140625" style="56" customWidth="1"/>
    <col min="4354" max="4354" width="16" style="56" customWidth="1"/>
    <col min="4355" max="4355" width="11.5546875" style="56" bestFit="1" customWidth="1"/>
    <col min="4356" max="4356" width="22" style="56" customWidth="1"/>
    <col min="4357" max="4358" width="4.5546875" style="56" customWidth="1"/>
    <col min="4359" max="4359" width="5.44140625" style="56" bestFit="1" customWidth="1"/>
    <col min="4360" max="4360" width="6.44140625" style="56" customWidth="1"/>
    <col min="4361" max="4361" width="6.44140625" style="56" bestFit="1" customWidth="1"/>
    <col min="4362" max="4362" width="6.44140625" style="56" customWidth="1"/>
    <col min="4363" max="4363" width="16.88671875" style="56" bestFit="1" customWidth="1"/>
    <col min="4364" max="4364" width="5.109375" style="56" bestFit="1" customWidth="1"/>
    <col min="4365" max="4365" width="4.44140625" style="56" bestFit="1" customWidth="1"/>
    <col min="4366" max="4367" width="6.5546875" style="56" bestFit="1" customWidth="1"/>
    <col min="4368" max="4368" width="16.88671875" style="56" bestFit="1" customWidth="1"/>
    <col min="4369" max="4369" width="5.109375" style="56" bestFit="1" customWidth="1"/>
    <col min="4370" max="4370" width="4.44140625" style="56" bestFit="1" customWidth="1"/>
    <col min="4371" max="4604" width="9.109375" style="56"/>
    <col min="4605" max="4605" width="4.5546875" style="56" customWidth="1"/>
    <col min="4606" max="4606" width="7.5546875" style="56" customWidth="1"/>
    <col min="4607" max="4607" width="32.44140625" style="56" bestFit="1" customWidth="1"/>
    <col min="4608" max="4609" width="8.44140625" style="56" customWidth="1"/>
    <col min="4610" max="4610" width="16" style="56" customWidth="1"/>
    <col min="4611" max="4611" width="11.5546875" style="56" bestFit="1" customWidth="1"/>
    <col min="4612" max="4612" width="22" style="56" customWidth="1"/>
    <col min="4613" max="4614" width="4.5546875" style="56" customWidth="1"/>
    <col min="4615" max="4615" width="5.44140625" style="56" bestFit="1" customWidth="1"/>
    <col min="4616" max="4616" width="6.44140625" style="56" customWidth="1"/>
    <col min="4617" max="4617" width="6.44140625" style="56" bestFit="1" customWidth="1"/>
    <col min="4618" max="4618" width="6.44140625" style="56" customWidth="1"/>
    <col min="4619" max="4619" width="16.88671875" style="56" bestFit="1" customWidth="1"/>
    <col min="4620" max="4620" width="5.109375" style="56" bestFit="1" customWidth="1"/>
    <col min="4621" max="4621" width="4.44140625" style="56" bestFit="1" customWidth="1"/>
    <col min="4622" max="4623" width="6.5546875" style="56" bestFit="1" customWidth="1"/>
    <col min="4624" max="4624" width="16.88671875" style="56" bestFit="1" customWidth="1"/>
    <col min="4625" max="4625" width="5.109375" style="56" bestFit="1" customWidth="1"/>
    <col min="4626" max="4626" width="4.44140625" style="56" bestFit="1" customWidth="1"/>
    <col min="4627" max="4860" width="9.109375" style="56"/>
    <col min="4861" max="4861" width="4.5546875" style="56" customWidth="1"/>
    <col min="4862" max="4862" width="7.5546875" style="56" customWidth="1"/>
    <col min="4863" max="4863" width="32.44140625" style="56" bestFit="1" customWidth="1"/>
    <col min="4864" max="4865" width="8.44140625" style="56" customWidth="1"/>
    <col min="4866" max="4866" width="16" style="56" customWidth="1"/>
    <col min="4867" max="4867" width="11.5546875" style="56" bestFit="1" customWidth="1"/>
    <col min="4868" max="4868" width="22" style="56" customWidth="1"/>
    <col min="4869" max="4870" width="4.5546875" style="56" customWidth="1"/>
    <col min="4871" max="4871" width="5.44140625" style="56" bestFit="1" customWidth="1"/>
    <col min="4872" max="4872" width="6.44140625" style="56" customWidth="1"/>
    <col min="4873" max="4873" width="6.44140625" style="56" bestFit="1" customWidth="1"/>
    <col min="4874" max="4874" width="6.44140625" style="56" customWidth="1"/>
    <col min="4875" max="4875" width="16.88671875" style="56" bestFit="1" customWidth="1"/>
    <col min="4876" max="4876" width="5.109375" style="56" bestFit="1" customWidth="1"/>
    <col min="4877" max="4877" width="4.44140625" style="56" bestFit="1" customWidth="1"/>
    <col min="4878" max="4879" width="6.5546875" style="56" bestFit="1" customWidth="1"/>
    <col min="4880" max="4880" width="16.88671875" style="56" bestFit="1" customWidth="1"/>
    <col min="4881" max="4881" width="5.109375" style="56" bestFit="1" customWidth="1"/>
    <col min="4882" max="4882" width="4.44140625" style="56" bestFit="1" customWidth="1"/>
    <col min="4883" max="5116" width="9.109375" style="56"/>
    <col min="5117" max="5117" width="4.5546875" style="56" customWidth="1"/>
    <col min="5118" max="5118" width="7.5546875" style="56" customWidth="1"/>
    <col min="5119" max="5119" width="32.44140625" style="56" bestFit="1" customWidth="1"/>
    <col min="5120" max="5121" width="8.44140625" style="56" customWidth="1"/>
    <col min="5122" max="5122" width="16" style="56" customWidth="1"/>
    <col min="5123" max="5123" width="11.5546875" style="56" bestFit="1" customWidth="1"/>
    <col min="5124" max="5124" width="22" style="56" customWidth="1"/>
    <col min="5125" max="5126" width="4.5546875" style="56" customWidth="1"/>
    <col min="5127" max="5127" width="5.44140625" style="56" bestFit="1" customWidth="1"/>
    <col min="5128" max="5128" width="6.44140625" style="56" customWidth="1"/>
    <col min="5129" max="5129" width="6.44140625" style="56" bestFit="1" customWidth="1"/>
    <col min="5130" max="5130" width="6.44140625" style="56" customWidth="1"/>
    <col min="5131" max="5131" width="16.88671875" style="56" bestFit="1" customWidth="1"/>
    <col min="5132" max="5132" width="5.109375" style="56" bestFit="1" customWidth="1"/>
    <col min="5133" max="5133" width="4.44140625" style="56" bestFit="1" customWidth="1"/>
    <col min="5134" max="5135" width="6.5546875" style="56" bestFit="1" customWidth="1"/>
    <col min="5136" max="5136" width="16.88671875" style="56" bestFit="1" customWidth="1"/>
    <col min="5137" max="5137" width="5.109375" style="56" bestFit="1" customWidth="1"/>
    <col min="5138" max="5138" width="4.44140625" style="56" bestFit="1" customWidth="1"/>
    <col min="5139" max="5372" width="9.109375" style="56"/>
    <col min="5373" max="5373" width="4.5546875" style="56" customWidth="1"/>
    <col min="5374" max="5374" width="7.5546875" style="56" customWidth="1"/>
    <col min="5375" max="5375" width="32.44140625" style="56" bestFit="1" customWidth="1"/>
    <col min="5376" max="5377" width="8.44140625" style="56" customWidth="1"/>
    <col min="5378" max="5378" width="16" style="56" customWidth="1"/>
    <col min="5379" max="5379" width="11.5546875" style="56" bestFit="1" customWidth="1"/>
    <col min="5380" max="5380" width="22" style="56" customWidth="1"/>
    <col min="5381" max="5382" width="4.5546875" style="56" customWidth="1"/>
    <col min="5383" max="5383" width="5.44140625" style="56" bestFit="1" customWidth="1"/>
    <col min="5384" max="5384" width="6.44140625" style="56" customWidth="1"/>
    <col min="5385" max="5385" width="6.44140625" style="56" bestFit="1" customWidth="1"/>
    <col min="5386" max="5386" width="6.44140625" style="56" customWidth="1"/>
    <col min="5387" max="5387" width="16.88671875" style="56" bestFit="1" customWidth="1"/>
    <col min="5388" max="5388" width="5.109375" style="56" bestFit="1" customWidth="1"/>
    <col min="5389" max="5389" width="4.44140625" style="56" bestFit="1" customWidth="1"/>
    <col min="5390" max="5391" width="6.5546875" style="56" bestFit="1" customWidth="1"/>
    <col min="5392" max="5392" width="16.88671875" style="56" bestFit="1" customWidth="1"/>
    <col min="5393" max="5393" width="5.109375" style="56" bestFit="1" customWidth="1"/>
    <col min="5394" max="5394" width="4.44140625" style="56" bestFit="1" customWidth="1"/>
    <col min="5395" max="5628" width="9.109375" style="56"/>
    <col min="5629" max="5629" width="4.5546875" style="56" customWidth="1"/>
    <col min="5630" max="5630" width="7.5546875" style="56" customWidth="1"/>
    <col min="5631" max="5631" width="32.44140625" style="56" bestFit="1" customWidth="1"/>
    <col min="5632" max="5633" width="8.44140625" style="56" customWidth="1"/>
    <col min="5634" max="5634" width="16" style="56" customWidth="1"/>
    <col min="5635" max="5635" width="11.5546875" style="56" bestFit="1" customWidth="1"/>
    <col min="5636" max="5636" width="22" style="56" customWidth="1"/>
    <col min="5637" max="5638" width="4.5546875" style="56" customWidth="1"/>
    <col min="5639" max="5639" width="5.44140625" style="56" bestFit="1" customWidth="1"/>
    <col min="5640" max="5640" width="6.44140625" style="56" customWidth="1"/>
    <col min="5641" max="5641" width="6.44140625" style="56" bestFit="1" customWidth="1"/>
    <col min="5642" max="5642" width="6.44140625" style="56" customWidth="1"/>
    <col min="5643" max="5643" width="16.88671875" style="56" bestFit="1" customWidth="1"/>
    <col min="5644" max="5644" width="5.109375" style="56" bestFit="1" customWidth="1"/>
    <col min="5645" max="5645" width="4.44140625" style="56" bestFit="1" customWidth="1"/>
    <col min="5646" max="5647" width="6.5546875" style="56" bestFit="1" customWidth="1"/>
    <col min="5648" max="5648" width="16.88671875" style="56" bestFit="1" customWidth="1"/>
    <col min="5649" max="5649" width="5.109375" style="56" bestFit="1" customWidth="1"/>
    <col min="5650" max="5650" width="4.44140625" style="56" bestFit="1" customWidth="1"/>
    <col min="5651" max="5884" width="9.109375" style="56"/>
    <col min="5885" max="5885" width="4.5546875" style="56" customWidth="1"/>
    <col min="5886" max="5886" width="7.5546875" style="56" customWidth="1"/>
    <col min="5887" max="5887" width="32.44140625" style="56" bestFit="1" customWidth="1"/>
    <col min="5888" max="5889" width="8.44140625" style="56" customWidth="1"/>
    <col min="5890" max="5890" width="16" style="56" customWidth="1"/>
    <col min="5891" max="5891" width="11.5546875" style="56" bestFit="1" customWidth="1"/>
    <col min="5892" max="5892" width="22" style="56" customWidth="1"/>
    <col min="5893" max="5894" width="4.5546875" style="56" customWidth="1"/>
    <col min="5895" max="5895" width="5.44140625" style="56" bestFit="1" customWidth="1"/>
    <col min="5896" max="5896" width="6.44140625" style="56" customWidth="1"/>
    <col min="5897" max="5897" width="6.44140625" style="56" bestFit="1" customWidth="1"/>
    <col min="5898" max="5898" width="6.44140625" style="56" customWidth="1"/>
    <col min="5899" max="5899" width="16.88671875" style="56" bestFit="1" customWidth="1"/>
    <col min="5900" max="5900" width="5.109375" style="56" bestFit="1" customWidth="1"/>
    <col min="5901" max="5901" width="4.44140625" style="56" bestFit="1" customWidth="1"/>
    <col min="5902" max="5903" width="6.5546875" style="56" bestFit="1" customWidth="1"/>
    <col min="5904" max="5904" width="16.88671875" style="56" bestFit="1" customWidth="1"/>
    <col min="5905" max="5905" width="5.109375" style="56" bestFit="1" customWidth="1"/>
    <col min="5906" max="5906" width="4.44140625" style="56" bestFit="1" customWidth="1"/>
    <col min="5907" max="6140" width="9.109375" style="56"/>
    <col min="6141" max="6141" width="4.5546875" style="56" customWidth="1"/>
    <col min="6142" max="6142" width="7.5546875" style="56" customWidth="1"/>
    <col min="6143" max="6143" width="32.44140625" style="56" bestFit="1" customWidth="1"/>
    <col min="6144" max="6145" width="8.44140625" style="56" customWidth="1"/>
    <col min="6146" max="6146" width="16" style="56" customWidth="1"/>
    <col min="6147" max="6147" width="11.5546875" style="56" bestFit="1" customWidth="1"/>
    <col min="6148" max="6148" width="22" style="56" customWidth="1"/>
    <col min="6149" max="6150" width="4.5546875" style="56" customWidth="1"/>
    <col min="6151" max="6151" width="5.44140625" style="56" bestFit="1" customWidth="1"/>
    <col min="6152" max="6152" width="6.44140625" style="56" customWidth="1"/>
    <col min="6153" max="6153" width="6.44140625" style="56" bestFit="1" customWidth="1"/>
    <col min="6154" max="6154" width="6.44140625" style="56" customWidth="1"/>
    <col min="6155" max="6155" width="16.88671875" style="56" bestFit="1" customWidth="1"/>
    <col min="6156" max="6156" width="5.109375" style="56" bestFit="1" customWidth="1"/>
    <col min="6157" max="6157" width="4.44140625" style="56" bestFit="1" customWidth="1"/>
    <col min="6158" max="6159" width="6.5546875" style="56" bestFit="1" customWidth="1"/>
    <col min="6160" max="6160" width="16.88671875" style="56" bestFit="1" customWidth="1"/>
    <col min="6161" max="6161" width="5.109375" style="56" bestFit="1" customWidth="1"/>
    <col min="6162" max="6162" width="4.44140625" style="56" bestFit="1" customWidth="1"/>
    <col min="6163" max="6396" width="9.109375" style="56"/>
    <col min="6397" max="6397" width="4.5546875" style="56" customWidth="1"/>
    <col min="6398" max="6398" width="7.5546875" style="56" customWidth="1"/>
    <col min="6399" max="6399" width="32.44140625" style="56" bestFit="1" customWidth="1"/>
    <col min="6400" max="6401" width="8.44140625" style="56" customWidth="1"/>
    <col min="6402" max="6402" width="16" style="56" customWidth="1"/>
    <col min="6403" max="6403" width="11.5546875" style="56" bestFit="1" customWidth="1"/>
    <col min="6404" max="6404" width="22" style="56" customWidth="1"/>
    <col min="6405" max="6406" width="4.5546875" style="56" customWidth="1"/>
    <col min="6407" max="6407" width="5.44140625" style="56" bestFit="1" customWidth="1"/>
    <col min="6408" max="6408" width="6.44140625" style="56" customWidth="1"/>
    <col min="6409" max="6409" width="6.44140625" style="56" bestFit="1" customWidth="1"/>
    <col min="6410" max="6410" width="6.44140625" style="56" customWidth="1"/>
    <col min="6411" max="6411" width="16.88671875" style="56" bestFit="1" customWidth="1"/>
    <col min="6412" max="6412" width="5.109375" style="56" bestFit="1" customWidth="1"/>
    <col min="6413" max="6413" width="4.44140625" style="56" bestFit="1" customWidth="1"/>
    <col min="6414" max="6415" width="6.5546875" style="56" bestFit="1" customWidth="1"/>
    <col min="6416" max="6416" width="16.88671875" style="56" bestFit="1" customWidth="1"/>
    <col min="6417" max="6417" width="5.109375" style="56" bestFit="1" customWidth="1"/>
    <col min="6418" max="6418" width="4.44140625" style="56" bestFit="1" customWidth="1"/>
    <col min="6419" max="6652" width="9.109375" style="56"/>
    <col min="6653" max="6653" width="4.5546875" style="56" customWidth="1"/>
    <col min="6654" max="6654" width="7.5546875" style="56" customWidth="1"/>
    <col min="6655" max="6655" width="32.44140625" style="56" bestFit="1" customWidth="1"/>
    <col min="6656" max="6657" width="8.44140625" style="56" customWidth="1"/>
    <col min="6658" max="6658" width="16" style="56" customWidth="1"/>
    <col min="6659" max="6659" width="11.5546875" style="56" bestFit="1" customWidth="1"/>
    <col min="6660" max="6660" width="22" style="56" customWidth="1"/>
    <col min="6661" max="6662" width="4.5546875" style="56" customWidth="1"/>
    <col min="6663" max="6663" width="5.44140625" style="56" bestFit="1" customWidth="1"/>
    <col min="6664" max="6664" width="6.44140625" style="56" customWidth="1"/>
    <col min="6665" max="6665" width="6.44140625" style="56" bestFit="1" customWidth="1"/>
    <col min="6666" max="6666" width="6.44140625" style="56" customWidth="1"/>
    <col min="6667" max="6667" width="16.88671875" style="56" bestFit="1" customWidth="1"/>
    <col min="6668" max="6668" width="5.109375" style="56" bestFit="1" customWidth="1"/>
    <col min="6669" max="6669" width="4.44140625" style="56" bestFit="1" customWidth="1"/>
    <col min="6670" max="6671" width="6.5546875" style="56" bestFit="1" customWidth="1"/>
    <col min="6672" max="6672" width="16.88671875" style="56" bestFit="1" customWidth="1"/>
    <col min="6673" max="6673" width="5.109375" style="56" bestFit="1" customWidth="1"/>
    <col min="6674" max="6674" width="4.44140625" style="56" bestFit="1" customWidth="1"/>
    <col min="6675" max="6908" width="9.109375" style="56"/>
    <col min="6909" max="6909" width="4.5546875" style="56" customWidth="1"/>
    <col min="6910" max="6910" width="7.5546875" style="56" customWidth="1"/>
    <col min="6911" max="6911" width="32.44140625" style="56" bestFit="1" customWidth="1"/>
    <col min="6912" max="6913" width="8.44140625" style="56" customWidth="1"/>
    <col min="6914" max="6914" width="16" style="56" customWidth="1"/>
    <col min="6915" max="6915" width="11.5546875" style="56" bestFit="1" customWidth="1"/>
    <col min="6916" max="6916" width="22" style="56" customWidth="1"/>
    <col min="6917" max="6918" width="4.5546875" style="56" customWidth="1"/>
    <col min="6919" max="6919" width="5.44140625" style="56" bestFit="1" customWidth="1"/>
    <col min="6920" max="6920" width="6.44140625" style="56" customWidth="1"/>
    <col min="6921" max="6921" width="6.44140625" style="56" bestFit="1" customWidth="1"/>
    <col min="6922" max="6922" width="6.44140625" style="56" customWidth="1"/>
    <col min="6923" max="6923" width="16.88671875" style="56" bestFit="1" customWidth="1"/>
    <col min="6924" max="6924" width="5.109375" style="56" bestFit="1" customWidth="1"/>
    <col min="6925" max="6925" width="4.44140625" style="56" bestFit="1" customWidth="1"/>
    <col min="6926" max="6927" width="6.5546875" style="56" bestFit="1" customWidth="1"/>
    <col min="6928" max="6928" width="16.88671875" style="56" bestFit="1" customWidth="1"/>
    <col min="6929" max="6929" width="5.109375" style="56" bestFit="1" customWidth="1"/>
    <col min="6930" max="6930" width="4.44140625" style="56" bestFit="1" customWidth="1"/>
    <col min="6931" max="7164" width="9.109375" style="56"/>
    <col min="7165" max="7165" width="4.5546875" style="56" customWidth="1"/>
    <col min="7166" max="7166" width="7.5546875" style="56" customWidth="1"/>
    <col min="7167" max="7167" width="32.44140625" style="56" bestFit="1" customWidth="1"/>
    <col min="7168" max="7169" width="8.44140625" style="56" customWidth="1"/>
    <col min="7170" max="7170" width="16" style="56" customWidth="1"/>
    <col min="7171" max="7171" width="11.5546875" style="56" bestFit="1" customWidth="1"/>
    <col min="7172" max="7172" width="22" style="56" customWidth="1"/>
    <col min="7173" max="7174" width="4.5546875" style="56" customWidth="1"/>
    <col min="7175" max="7175" width="5.44140625" style="56" bestFit="1" customWidth="1"/>
    <col min="7176" max="7176" width="6.44140625" style="56" customWidth="1"/>
    <col min="7177" max="7177" width="6.44140625" style="56" bestFit="1" customWidth="1"/>
    <col min="7178" max="7178" width="6.44140625" style="56" customWidth="1"/>
    <col min="7179" max="7179" width="16.88671875" style="56" bestFit="1" customWidth="1"/>
    <col min="7180" max="7180" width="5.109375" style="56" bestFit="1" customWidth="1"/>
    <col min="7181" max="7181" width="4.44140625" style="56" bestFit="1" customWidth="1"/>
    <col min="7182" max="7183" width="6.5546875" style="56" bestFit="1" customWidth="1"/>
    <col min="7184" max="7184" width="16.88671875" style="56" bestFit="1" customWidth="1"/>
    <col min="7185" max="7185" width="5.109375" style="56" bestFit="1" customWidth="1"/>
    <col min="7186" max="7186" width="4.44140625" style="56" bestFit="1" customWidth="1"/>
    <col min="7187" max="7420" width="9.109375" style="56"/>
    <col min="7421" max="7421" width="4.5546875" style="56" customWidth="1"/>
    <col min="7422" max="7422" width="7.5546875" style="56" customWidth="1"/>
    <col min="7423" max="7423" width="32.44140625" style="56" bestFit="1" customWidth="1"/>
    <col min="7424" max="7425" width="8.44140625" style="56" customWidth="1"/>
    <col min="7426" max="7426" width="16" style="56" customWidth="1"/>
    <col min="7427" max="7427" width="11.5546875" style="56" bestFit="1" customWidth="1"/>
    <col min="7428" max="7428" width="22" style="56" customWidth="1"/>
    <col min="7429" max="7430" width="4.5546875" style="56" customWidth="1"/>
    <col min="7431" max="7431" width="5.44140625" style="56" bestFit="1" customWidth="1"/>
    <col min="7432" max="7432" width="6.44140625" style="56" customWidth="1"/>
    <col min="7433" max="7433" width="6.44140625" style="56" bestFit="1" customWidth="1"/>
    <col min="7434" max="7434" width="6.44140625" style="56" customWidth="1"/>
    <col min="7435" max="7435" width="16.88671875" style="56" bestFit="1" customWidth="1"/>
    <col min="7436" max="7436" width="5.109375" style="56" bestFit="1" customWidth="1"/>
    <col min="7437" max="7437" width="4.44140625" style="56" bestFit="1" customWidth="1"/>
    <col min="7438" max="7439" width="6.5546875" style="56" bestFit="1" customWidth="1"/>
    <col min="7440" max="7440" width="16.88671875" style="56" bestFit="1" customWidth="1"/>
    <col min="7441" max="7441" width="5.109375" style="56" bestFit="1" customWidth="1"/>
    <col min="7442" max="7442" width="4.44140625" style="56" bestFit="1" customWidth="1"/>
    <col min="7443" max="7676" width="9.109375" style="56"/>
    <col min="7677" max="7677" width="4.5546875" style="56" customWidth="1"/>
    <col min="7678" max="7678" width="7.5546875" style="56" customWidth="1"/>
    <col min="7679" max="7679" width="32.44140625" style="56" bestFit="1" customWidth="1"/>
    <col min="7680" max="7681" width="8.44140625" style="56" customWidth="1"/>
    <col min="7682" max="7682" width="16" style="56" customWidth="1"/>
    <col min="7683" max="7683" width="11.5546875" style="56" bestFit="1" customWidth="1"/>
    <col min="7684" max="7684" width="22" style="56" customWidth="1"/>
    <col min="7685" max="7686" width="4.5546875" style="56" customWidth="1"/>
    <col min="7687" max="7687" width="5.44140625" style="56" bestFit="1" customWidth="1"/>
    <col min="7688" max="7688" width="6.44140625" style="56" customWidth="1"/>
    <col min="7689" max="7689" width="6.44140625" style="56" bestFit="1" customWidth="1"/>
    <col min="7690" max="7690" width="6.44140625" style="56" customWidth="1"/>
    <col min="7691" max="7691" width="16.88671875" style="56" bestFit="1" customWidth="1"/>
    <col min="7692" max="7692" width="5.109375" style="56" bestFit="1" customWidth="1"/>
    <col min="7693" max="7693" width="4.44140625" style="56" bestFit="1" customWidth="1"/>
    <col min="7694" max="7695" width="6.5546875" style="56" bestFit="1" customWidth="1"/>
    <col min="7696" max="7696" width="16.88671875" style="56" bestFit="1" customWidth="1"/>
    <col min="7697" max="7697" width="5.109375" style="56" bestFit="1" customWidth="1"/>
    <col min="7698" max="7698" width="4.44140625" style="56" bestFit="1" customWidth="1"/>
    <col min="7699" max="7932" width="9.109375" style="56"/>
    <col min="7933" max="7933" width="4.5546875" style="56" customWidth="1"/>
    <col min="7934" max="7934" width="7.5546875" style="56" customWidth="1"/>
    <col min="7935" max="7935" width="32.44140625" style="56" bestFit="1" customWidth="1"/>
    <col min="7936" max="7937" width="8.44140625" style="56" customWidth="1"/>
    <col min="7938" max="7938" width="16" style="56" customWidth="1"/>
    <col min="7939" max="7939" width="11.5546875" style="56" bestFit="1" customWidth="1"/>
    <col min="7940" max="7940" width="22" style="56" customWidth="1"/>
    <col min="7941" max="7942" width="4.5546875" style="56" customWidth="1"/>
    <col min="7943" max="7943" width="5.44140625" style="56" bestFit="1" customWidth="1"/>
    <col min="7944" max="7944" width="6.44140625" style="56" customWidth="1"/>
    <col min="7945" max="7945" width="6.44140625" style="56" bestFit="1" customWidth="1"/>
    <col min="7946" max="7946" width="6.44140625" style="56" customWidth="1"/>
    <col min="7947" max="7947" width="16.88671875" style="56" bestFit="1" customWidth="1"/>
    <col min="7948" max="7948" width="5.109375" style="56" bestFit="1" customWidth="1"/>
    <col min="7949" max="7949" width="4.44140625" style="56" bestFit="1" customWidth="1"/>
    <col min="7950" max="7951" width="6.5546875" style="56" bestFit="1" customWidth="1"/>
    <col min="7952" max="7952" width="16.88671875" style="56" bestFit="1" customWidth="1"/>
    <col min="7953" max="7953" width="5.109375" style="56" bestFit="1" customWidth="1"/>
    <col min="7954" max="7954" width="4.44140625" style="56" bestFit="1" customWidth="1"/>
    <col min="7955" max="8188" width="9.109375" style="56"/>
    <col min="8189" max="8189" width="4.5546875" style="56" customWidth="1"/>
    <col min="8190" max="8190" width="7.5546875" style="56" customWidth="1"/>
    <col min="8191" max="8191" width="32.44140625" style="56" bestFit="1" customWidth="1"/>
    <col min="8192" max="8193" width="8.44140625" style="56" customWidth="1"/>
    <col min="8194" max="8194" width="16" style="56" customWidth="1"/>
    <col min="8195" max="8195" width="11.5546875" style="56" bestFit="1" customWidth="1"/>
    <col min="8196" max="8196" width="22" style="56" customWidth="1"/>
    <col min="8197" max="8198" width="4.5546875" style="56" customWidth="1"/>
    <col min="8199" max="8199" width="5.44140625" style="56" bestFit="1" customWidth="1"/>
    <col min="8200" max="8200" width="6.44140625" style="56" customWidth="1"/>
    <col min="8201" max="8201" width="6.44140625" style="56" bestFit="1" customWidth="1"/>
    <col min="8202" max="8202" width="6.44140625" style="56" customWidth="1"/>
    <col min="8203" max="8203" width="16.88671875" style="56" bestFit="1" customWidth="1"/>
    <col min="8204" max="8204" width="5.109375" style="56" bestFit="1" customWidth="1"/>
    <col min="8205" max="8205" width="4.44140625" style="56" bestFit="1" customWidth="1"/>
    <col min="8206" max="8207" width="6.5546875" style="56" bestFit="1" customWidth="1"/>
    <col min="8208" max="8208" width="16.88671875" style="56" bestFit="1" customWidth="1"/>
    <col min="8209" max="8209" width="5.109375" style="56" bestFit="1" customWidth="1"/>
    <col min="8210" max="8210" width="4.44140625" style="56" bestFit="1" customWidth="1"/>
    <col min="8211" max="8444" width="9.109375" style="56"/>
    <col min="8445" max="8445" width="4.5546875" style="56" customWidth="1"/>
    <col min="8446" max="8446" width="7.5546875" style="56" customWidth="1"/>
    <col min="8447" max="8447" width="32.44140625" style="56" bestFit="1" customWidth="1"/>
    <col min="8448" max="8449" width="8.44140625" style="56" customWidth="1"/>
    <col min="8450" max="8450" width="16" style="56" customWidth="1"/>
    <col min="8451" max="8451" width="11.5546875" style="56" bestFit="1" customWidth="1"/>
    <col min="8452" max="8452" width="22" style="56" customWidth="1"/>
    <col min="8453" max="8454" width="4.5546875" style="56" customWidth="1"/>
    <col min="8455" max="8455" width="5.44140625" style="56" bestFit="1" customWidth="1"/>
    <col min="8456" max="8456" width="6.44140625" style="56" customWidth="1"/>
    <col min="8457" max="8457" width="6.44140625" style="56" bestFit="1" customWidth="1"/>
    <col min="8458" max="8458" width="6.44140625" style="56" customWidth="1"/>
    <col min="8459" max="8459" width="16.88671875" style="56" bestFit="1" customWidth="1"/>
    <col min="8460" max="8460" width="5.109375" style="56" bestFit="1" customWidth="1"/>
    <col min="8461" max="8461" width="4.44140625" style="56" bestFit="1" customWidth="1"/>
    <col min="8462" max="8463" width="6.5546875" style="56" bestFit="1" customWidth="1"/>
    <col min="8464" max="8464" width="16.88671875" style="56" bestFit="1" customWidth="1"/>
    <col min="8465" max="8465" width="5.109375" style="56" bestFit="1" customWidth="1"/>
    <col min="8466" max="8466" width="4.44140625" style="56" bestFit="1" customWidth="1"/>
    <col min="8467" max="8700" width="9.109375" style="56"/>
    <col min="8701" max="8701" width="4.5546875" style="56" customWidth="1"/>
    <col min="8702" max="8702" width="7.5546875" style="56" customWidth="1"/>
    <col min="8703" max="8703" width="32.44140625" style="56" bestFit="1" customWidth="1"/>
    <col min="8704" max="8705" width="8.44140625" style="56" customWidth="1"/>
    <col min="8706" max="8706" width="16" style="56" customWidth="1"/>
    <col min="8707" max="8707" width="11.5546875" style="56" bestFit="1" customWidth="1"/>
    <col min="8708" max="8708" width="22" style="56" customWidth="1"/>
    <col min="8709" max="8710" width="4.5546875" style="56" customWidth="1"/>
    <col min="8711" max="8711" width="5.44140625" style="56" bestFit="1" customWidth="1"/>
    <col min="8712" max="8712" width="6.44140625" style="56" customWidth="1"/>
    <col min="8713" max="8713" width="6.44140625" style="56" bestFit="1" customWidth="1"/>
    <col min="8714" max="8714" width="6.44140625" style="56" customWidth="1"/>
    <col min="8715" max="8715" width="16.88671875" style="56" bestFit="1" customWidth="1"/>
    <col min="8716" max="8716" width="5.109375" style="56" bestFit="1" customWidth="1"/>
    <col min="8717" max="8717" width="4.44140625" style="56" bestFit="1" customWidth="1"/>
    <col min="8718" max="8719" width="6.5546875" style="56" bestFit="1" customWidth="1"/>
    <col min="8720" max="8720" width="16.88671875" style="56" bestFit="1" customWidth="1"/>
    <col min="8721" max="8721" width="5.109375" style="56" bestFit="1" customWidth="1"/>
    <col min="8722" max="8722" width="4.44140625" style="56" bestFit="1" customWidth="1"/>
    <col min="8723" max="8956" width="9.109375" style="56"/>
    <col min="8957" max="8957" width="4.5546875" style="56" customWidth="1"/>
    <col min="8958" max="8958" width="7.5546875" style="56" customWidth="1"/>
    <col min="8959" max="8959" width="32.44140625" style="56" bestFit="1" customWidth="1"/>
    <col min="8960" max="8961" width="8.44140625" style="56" customWidth="1"/>
    <col min="8962" max="8962" width="16" style="56" customWidth="1"/>
    <col min="8963" max="8963" width="11.5546875" style="56" bestFit="1" customWidth="1"/>
    <col min="8964" max="8964" width="22" style="56" customWidth="1"/>
    <col min="8965" max="8966" width="4.5546875" style="56" customWidth="1"/>
    <col min="8967" max="8967" width="5.44140625" style="56" bestFit="1" customWidth="1"/>
    <col min="8968" max="8968" width="6.44140625" style="56" customWidth="1"/>
    <col min="8969" max="8969" width="6.44140625" style="56" bestFit="1" customWidth="1"/>
    <col min="8970" max="8970" width="6.44140625" style="56" customWidth="1"/>
    <col min="8971" max="8971" width="16.88671875" style="56" bestFit="1" customWidth="1"/>
    <col min="8972" max="8972" width="5.109375" style="56" bestFit="1" customWidth="1"/>
    <col min="8973" max="8973" width="4.44140625" style="56" bestFit="1" customWidth="1"/>
    <col min="8974" max="8975" width="6.5546875" style="56" bestFit="1" customWidth="1"/>
    <col min="8976" max="8976" width="16.88671875" style="56" bestFit="1" customWidth="1"/>
    <col min="8977" max="8977" width="5.109375" style="56" bestFit="1" customWidth="1"/>
    <col min="8978" max="8978" width="4.44140625" style="56" bestFit="1" customWidth="1"/>
    <col min="8979" max="9212" width="9.109375" style="56"/>
    <col min="9213" max="9213" width="4.5546875" style="56" customWidth="1"/>
    <col min="9214" max="9214" width="7.5546875" style="56" customWidth="1"/>
    <col min="9215" max="9215" width="32.44140625" style="56" bestFit="1" customWidth="1"/>
    <col min="9216" max="9217" width="8.44140625" style="56" customWidth="1"/>
    <col min="9218" max="9218" width="16" style="56" customWidth="1"/>
    <col min="9219" max="9219" width="11.5546875" style="56" bestFit="1" customWidth="1"/>
    <col min="9220" max="9220" width="22" style="56" customWidth="1"/>
    <col min="9221" max="9222" width="4.5546875" style="56" customWidth="1"/>
    <col min="9223" max="9223" width="5.44140625" style="56" bestFit="1" customWidth="1"/>
    <col min="9224" max="9224" width="6.44140625" style="56" customWidth="1"/>
    <col min="9225" max="9225" width="6.44140625" style="56" bestFit="1" customWidth="1"/>
    <col min="9226" max="9226" width="6.44140625" style="56" customWidth="1"/>
    <col min="9227" max="9227" width="16.88671875" style="56" bestFit="1" customWidth="1"/>
    <col min="9228" max="9228" width="5.109375" style="56" bestFit="1" customWidth="1"/>
    <col min="9229" max="9229" width="4.44140625" style="56" bestFit="1" customWidth="1"/>
    <col min="9230" max="9231" width="6.5546875" style="56" bestFit="1" customWidth="1"/>
    <col min="9232" max="9232" width="16.88671875" style="56" bestFit="1" customWidth="1"/>
    <col min="9233" max="9233" width="5.109375" style="56" bestFit="1" customWidth="1"/>
    <col min="9234" max="9234" width="4.44140625" style="56" bestFit="1" customWidth="1"/>
    <col min="9235" max="9468" width="9.109375" style="56"/>
    <col min="9469" max="9469" width="4.5546875" style="56" customWidth="1"/>
    <col min="9470" max="9470" width="7.5546875" style="56" customWidth="1"/>
    <col min="9471" max="9471" width="32.44140625" style="56" bestFit="1" customWidth="1"/>
    <col min="9472" max="9473" width="8.44140625" style="56" customWidth="1"/>
    <col min="9474" max="9474" width="16" style="56" customWidth="1"/>
    <col min="9475" max="9475" width="11.5546875" style="56" bestFit="1" customWidth="1"/>
    <col min="9476" max="9476" width="22" style="56" customWidth="1"/>
    <col min="9477" max="9478" width="4.5546875" style="56" customWidth="1"/>
    <col min="9479" max="9479" width="5.44140625" style="56" bestFit="1" customWidth="1"/>
    <col min="9480" max="9480" width="6.44140625" style="56" customWidth="1"/>
    <col min="9481" max="9481" width="6.44140625" style="56" bestFit="1" customWidth="1"/>
    <col min="9482" max="9482" width="6.44140625" style="56" customWidth="1"/>
    <col min="9483" max="9483" width="16.88671875" style="56" bestFit="1" customWidth="1"/>
    <col min="9484" max="9484" width="5.109375" style="56" bestFit="1" customWidth="1"/>
    <col min="9485" max="9485" width="4.44140625" style="56" bestFit="1" customWidth="1"/>
    <col min="9486" max="9487" width="6.5546875" style="56" bestFit="1" customWidth="1"/>
    <col min="9488" max="9488" width="16.88671875" style="56" bestFit="1" customWidth="1"/>
    <col min="9489" max="9489" width="5.109375" style="56" bestFit="1" customWidth="1"/>
    <col min="9490" max="9490" width="4.44140625" style="56" bestFit="1" customWidth="1"/>
    <col min="9491" max="9724" width="9.109375" style="56"/>
    <col min="9725" max="9725" width="4.5546875" style="56" customWidth="1"/>
    <col min="9726" max="9726" width="7.5546875" style="56" customWidth="1"/>
    <col min="9727" max="9727" width="32.44140625" style="56" bestFit="1" customWidth="1"/>
    <col min="9728" max="9729" width="8.44140625" style="56" customWidth="1"/>
    <col min="9730" max="9730" width="16" style="56" customWidth="1"/>
    <col min="9731" max="9731" width="11.5546875" style="56" bestFit="1" customWidth="1"/>
    <col min="9732" max="9732" width="22" style="56" customWidth="1"/>
    <col min="9733" max="9734" width="4.5546875" style="56" customWidth="1"/>
    <col min="9735" max="9735" width="5.44140625" style="56" bestFit="1" customWidth="1"/>
    <col min="9736" max="9736" width="6.44140625" style="56" customWidth="1"/>
    <col min="9737" max="9737" width="6.44140625" style="56" bestFit="1" customWidth="1"/>
    <col min="9738" max="9738" width="6.44140625" style="56" customWidth="1"/>
    <col min="9739" max="9739" width="16.88671875" style="56" bestFit="1" customWidth="1"/>
    <col min="9740" max="9740" width="5.109375" style="56" bestFit="1" customWidth="1"/>
    <col min="9741" max="9741" width="4.44140625" style="56" bestFit="1" customWidth="1"/>
    <col min="9742" max="9743" width="6.5546875" style="56" bestFit="1" customWidth="1"/>
    <col min="9744" max="9744" width="16.88671875" style="56" bestFit="1" customWidth="1"/>
    <col min="9745" max="9745" width="5.109375" style="56" bestFit="1" customWidth="1"/>
    <col min="9746" max="9746" width="4.44140625" style="56" bestFit="1" customWidth="1"/>
    <col min="9747" max="9980" width="9.109375" style="56"/>
    <col min="9981" max="9981" width="4.5546875" style="56" customWidth="1"/>
    <col min="9982" max="9982" width="7.5546875" style="56" customWidth="1"/>
    <col min="9983" max="9983" width="32.44140625" style="56" bestFit="1" customWidth="1"/>
    <col min="9984" max="9985" width="8.44140625" style="56" customWidth="1"/>
    <col min="9986" max="9986" width="16" style="56" customWidth="1"/>
    <col min="9987" max="9987" width="11.5546875" style="56" bestFit="1" customWidth="1"/>
    <col min="9988" max="9988" width="22" style="56" customWidth="1"/>
    <col min="9989" max="9990" width="4.5546875" style="56" customWidth="1"/>
    <col min="9991" max="9991" width="5.44140625" style="56" bestFit="1" customWidth="1"/>
    <col min="9992" max="9992" width="6.44140625" style="56" customWidth="1"/>
    <col min="9993" max="9993" width="6.44140625" style="56" bestFit="1" customWidth="1"/>
    <col min="9994" max="9994" width="6.44140625" style="56" customWidth="1"/>
    <col min="9995" max="9995" width="16.88671875" style="56" bestFit="1" customWidth="1"/>
    <col min="9996" max="9996" width="5.109375" style="56" bestFit="1" customWidth="1"/>
    <col min="9997" max="9997" width="4.44140625" style="56" bestFit="1" customWidth="1"/>
    <col min="9998" max="9999" width="6.5546875" style="56" bestFit="1" customWidth="1"/>
    <col min="10000" max="10000" width="16.88671875" style="56" bestFit="1" customWidth="1"/>
    <col min="10001" max="10001" width="5.109375" style="56" bestFit="1" customWidth="1"/>
    <col min="10002" max="10002" width="4.44140625" style="56" bestFit="1" customWidth="1"/>
    <col min="10003" max="10236" width="9.109375" style="56"/>
    <col min="10237" max="10237" width="4.5546875" style="56" customWidth="1"/>
    <col min="10238" max="10238" width="7.5546875" style="56" customWidth="1"/>
    <col min="10239" max="10239" width="32.44140625" style="56" bestFit="1" customWidth="1"/>
    <col min="10240" max="10241" width="8.44140625" style="56" customWidth="1"/>
    <col min="10242" max="10242" width="16" style="56" customWidth="1"/>
    <col min="10243" max="10243" width="11.5546875" style="56" bestFit="1" customWidth="1"/>
    <col min="10244" max="10244" width="22" style="56" customWidth="1"/>
    <col min="10245" max="10246" width="4.5546875" style="56" customWidth="1"/>
    <col min="10247" max="10247" width="5.44140625" style="56" bestFit="1" customWidth="1"/>
    <col min="10248" max="10248" width="6.44140625" style="56" customWidth="1"/>
    <col min="10249" max="10249" width="6.44140625" style="56" bestFit="1" customWidth="1"/>
    <col min="10250" max="10250" width="6.44140625" style="56" customWidth="1"/>
    <col min="10251" max="10251" width="16.88671875" style="56" bestFit="1" customWidth="1"/>
    <col min="10252" max="10252" width="5.109375" style="56" bestFit="1" customWidth="1"/>
    <col min="10253" max="10253" width="4.44140625" style="56" bestFit="1" customWidth="1"/>
    <col min="10254" max="10255" width="6.5546875" style="56" bestFit="1" customWidth="1"/>
    <col min="10256" max="10256" width="16.88671875" style="56" bestFit="1" customWidth="1"/>
    <col min="10257" max="10257" width="5.109375" style="56" bestFit="1" customWidth="1"/>
    <col min="10258" max="10258" width="4.44140625" style="56" bestFit="1" customWidth="1"/>
    <col min="10259" max="10492" width="9.109375" style="56"/>
    <col min="10493" max="10493" width="4.5546875" style="56" customWidth="1"/>
    <col min="10494" max="10494" width="7.5546875" style="56" customWidth="1"/>
    <col min="10495" max="10495" width="32.44140625" style="56" bestFit="1" customWidth="1"/>
    <col min="10496" max="10497" width="8.44140625" style="56" customWidth="1"/>
    <col min="10498" max="10498" width="16" style="56" customWidth="1"/>
    <col min="10499" max="10499" width="11.5546875" style="56" bestFit="1" customWidth="1"/>
    <col min="10500" max="10500" width="22" style="56" customWidth="1"/>
    <col min="10501" max="10502" width="4.5546875" style="56" customWidth="1"/>
    <col min="10503" max="10503" width="5.44140625" style="56" bestFit="1" customWidth="1"/>
    <col min="10504" max="10504" width="6.44140625" style="56" customWidth="1"/>
    <col min="10505" max="10505" width="6.44140625" style="56" bestFit="1" customWidth="1"/>
    <col min="10506" max="10506" width="6.44140625" style="56" customWidth="1"/>
    <col min="10507" max="10507" width="16.88671875" style="56" bestFit="1" customWidth="1"/>
    <col min="10508" max="10508" width="5.109375" style="56" bestFit="1" customWidth="1"/>
    <col min="10509" max="10509" width="4.44140625" style="56" bestFit="1" customWidth="1"/>
    <col min="10510" max="10511" width="6.5546875" style="56" bestFit="1" customWidth="1"/>
    <col min="10512" max="10512" width="16.88671875" style="56" bestFit="1" customWidth="1"/>
    <col min="10513" max="10513" width="5.109375" style="56" bestFit="1" customWidth="1"/>
    <col min="10514" max="10514" width="4.44140625" style="56" bestFit="1" customWidth="1"/>
    <col min="10515" max="10748" width="9.109375" style="56"/>
    <col min="10749" max="10749" width="4.5546875" style="56" customWidth="1"/>
    <col min="10750" max="10750" width="7.5546875" style="56" customWidth="1"/>
    <col min="10751" max="10751" width="32.44140625" style="56" bestFit="1" customWidth="1"/>
    <col min="10752" max="10753" width="8.44140625" style="56" customWidth="1"/>
    <col min="10754" max="10754" width="16" style="56" customWidth="1"/>
    <col min="10755" max="10755" width="11.5546875" style="56" bestFit="1" customWidth="1"/>
    <col min="10756" max="10756" width="22" style="56" customWidth="1"/>
    <col min="10757" max="10758" width="4.5546875" style="56" customWidth="1"/>
    <col min="10759" max="10759" width="5.44140625" style="56" bestFit="1" customWidth="1"/>
    <col min="10760" max="10760" width="6.44140625" style="56" customWidth="1"/>
    <col min="10761" max="10761" width="6.44140625" style="56" bestFit="1" customWidth="1"/>
    <col min="10762" max="10762" width="6.44140625" style="56" customWidth="1"/>
    <col min="10763" max="10763" width="16.88671875" style="56" bestFit="1" customWidth="1"/>
    <col min="10764" max="10764" width="5.109375" style="56" bestFit="1" customWidth="1"/>
    <col min="10765" max="10765" width="4.44140625" style="56" bestFit="1" customWidth="1"/>
    <col min="10766" max="10767" width="6.5546875" style="56" bestFit="1" customWidth="1"/>
    <col min="10768" max="10768" width="16.88671875" style="56" bestFit="1" customWidth="1"/>
    <col min="10769" max="10769" width="5.109375" style="56" bestFit="1" customWidth="1"/>
    <col min="10770" max="10770" width="4.44140625" style="56" bestFit="1" customWidth="1"/>
    <col min="10771" max="11004" width="9.109375" style="56"/>
    <col min="11005" max="11005" width="4.5546875" style="56" customWidth="1"/>
    <col min="11006" max="11006" width="7.5546875" style="56" customWidth="1"/>
    <col min="11007" max="11007" width="32.44140625" style="56" bestFit="1" customWidth="1"/>
    <col min="11008" max="11009" width="8.44140625" style="56" customWidth="1"/>
    <col min="11010" max="11010" width="16" style="56" customWidth="1"/>
    <col min="11011" max="11011" width="11.5546875" style="56" bestFit="1" customWidth="1"/>
    <col min="11012" max="11012" width="22" style="56" customWidth="1"/>
    <col min="11013" max="11014" width="4.5546875" style="56" customWidth="1"/>
    <col min="11015" max="11015" width="5.44140625" style="56" bestFit="1" customWidth="1"/>
    <col min="11016" max="11016" width="6.44140625" style="56" customWidth="1"/>
    <col min="11017" max="11017" width="6.44140625" style="56" bestFit="1" customWidth="1"/>
    <col min="11018" max="11018" width="6.44140625" style="56" customWidth="1"/>
    <col min="11019" max="11019" width="16.88671875" style="56" bestFit="1" customWidth="1"/>
    <col min="11020" max="11020" width="5.109375" style="56" bestFit="1" customWidth="1"/>
    <col min="11021" max="11021" width="4.44140625" style="56" bestFit="1" customWidth="1"/>
    <col min="11022" max="11023" width="6.5546875" style="56" bestFit="1" customWidth="1"/>
    <col min="11024" max="11024" width="16.88671875" style="56" bestFit="1" customWidth="1"/>
    <col min="11025" max="11025" width="5.109375" style="56" bestFit="1" customWidth="1"/>
    <col min="11026" max="11026" width="4.44140625" style="56" bestFit="1" customWidth="1"/>
    <col min="11027" max="11260" width="9.109375" style="56"/>
    <col min="11261" max="11261" width="4.5546875" style="56" customWidth="1"/>
    <col min="11262" max="11262" width="7.5546875" style="56" customWidth="1"/>
    <col min="11263" max="11263" width="32.44140625" style="56" bestFit="1" customWidth="1"/>
    <col min="11264" max="11265" width="8.44140625" style="56" customWidth="1"/>
    <col min="11266" max="11266" width="16" style="56" customWidth="1"/>
    <col min="11267" max="11267" width="11.5546875" style="56" bestFit="1" customWidth="1"/>
    <col min="11268" max="11268" width="22" style="56" customWidth="1"/>
    <col min="11269" max="11270" width="4.5546875" style="56" customWidth="1"/>
    <col min="11271" max="11271" width="5.44140625" style="56" bestFit="1" customWidth="1"/>
    <col min="11272" max="11272" width="6.44140625" style="56" customWidth="1"/>
    <col min="11273" max="11273" width="6.44140625" style="56" bestFit="1" customWidth="1"/>
    <col min="11274" max="11274" width="6.44140625" style="56" customWidth="1"/>
    <col min="11275" max="11275" width="16.88671875" style="56" bestFit="1" customWidth="1"/>
    <col min="11276" max="11276" width="5.109375" style="56" bestFit="1" customWidth="1"/>
    <col min="11277" max="11277" width="4.44140625" style="56" bestFit="1" customWidth="1"/>
    <col min="11278" max="11279" width="6.5546875" style="56" bestFit="1" customWidth="1"/>
    <col min="11280" max="11280" width="16.88671875" style="56" bestFit="1" customWidth="1"/>
    <col min="11281" max="11281" width="5.109375" style="56" bestFit="1" customWidth="1"/>
    <col min="11282" max="11282" width="4.44140625" style="56" bestFit="1" customWidth="1"/>
    <col min="11283" max="11516" width="9.109375" style="56"/>
    <col min="11517" max="11517" width="4.5546875" style="56" customWidth="1"/>
    <col min="11518" max="11518" width="7.5546875" style="56" customWidth="1"/>
    <col min="11519" max="11519" width="32.44140625" style="56" bestFit="1" customWidth="1"/>
    <col min="11520" max="11521" width="8.44140625" style="56" customWidth="1"/>
    <col min="11522" max="11522" width="16" style="56" customWidth="1"/>
    <col min="11523" max="11523" width="11.5546875" style="56" bestFit="1" customWidth="1"/>
    <col min="11524" max="11524" width="22" style="56" customWidth="1"/>
    <col min="11525" max="11526" width="4.5546875" style="56" customWidth="1"/>
    <col min="11527" max="11527" width="5.44140625" style="56" bestFit="1" customWidth="1"/>
    <col min="11528" max="11528" width="6.44140625" style="56" customWidth="1"/>
    <col min="11529" max="11529" width="6.44140625" style="56" bestFit="1" customWidth="1"/>
    <col min="11530" max="11530" width="6.44140625" style="56" customWidth="1"/>
    <col min="11531" max="11531" width="16.88671875" style="56" bestFit="1" customWidth="1"/>
    <col min="11532" max="11532" width="5.109375" style="56" bestFit="1" customWidth="1"/>
    <col min="11533" max="11533" width="4.44140625" style="56" bestFit="1" customWidth="1"/>
    <col min="11534" max="11535" width="6.5546875" style="56" bestFit="1" customWidth="1"/>
    <col min="11536" max="11536" width="16.88671875" style="56" bestFit="1" customWidth="1"/>
    <col min="11537" max="11537" width="5.109375" style="56" bestFit="1" customWidth="1"/>
    <col min="11538" max="11538" width="4.44140625" style="56" bestFit="1" customWidth="1"/>
    <col min="11539" max="11772" width="9.109375" style="56"/>
    <col min="11773" max="11773" width="4.5546875" style="56" customWidth="1"/>
    <col min="11774" max="11774" width="7.5546875" style="56" customWidth="1"/>
    <col min="11775" max="11775" width="32.44140625" style="56" bestFit="1" customWidth="1"/>
    <col min="11776" max="11777" width="8.44140625" style="56" customWidth="1"/>
    <col min="11778" max="11778" width="16" style="56" customWidth="1"/>
    <col min="11779" max="11779" width="11.5546875" style="56" bestFit="1" customWidth="1"/>
    <col min="11780" max="11780" width="22" style="56" customWidth="1"/>
    <col min="11781" max="11782" width="4.5546875" style="56" customWidth="1"/>
    <col min="11783" max="11783" width="5.44140625" style="56" bestFit="1" customWidth="1"/>
    <col min="11784" max="11784" width="6.44140625" style="56" customWidth="1"/>
    <col min="11785" max="11785" width="6.44140625" style="56" bestFit="1" customWidth="1"/>
    <col min="11786" max="11786" width="6.44140625" style="56" customWidth="1"/>
    <col min="11787" max="11787" width="16.88671875" style="56" bestFit="1" customWidth="1"/>
    <col min="11788" max="11788" width="5.109375" style="56" bestFit="1" customWidth="1"/>
    <col min="11789" max="11789" width="4.44140625" style="56" bestFit="1" customWidth="1"/>
    <col min="11790" max="11791" width="6.5546875" style="56" bestFit="1" customWidth="1"/>
    <col min="11792" max="11792" width="16.88671875" style="56" bestFit="1" customWidth="1"/>
    <col min="11793" max="11793" width="5.109375" style="56" bestFit="1" customWidth="1"/>
    <col min="11794" max="11794" width="4.44140625" style="56" bestFit="1" customWidth="1"/>
    <col min="11795" max="12028" width="9.109375" style="56"/>
    <col min="12029" max="12029" width="4.5546875" style="56" customWidth="1"/>
    <col min="12030" max="12030" width="7.5546875" style="56" customWidth="1"/>
    <col min="12031" max="12031" width="32.44140625" style="56" bestFit="1" customWidth="1"/>
    <col min="12032" max="12033" width="8.44140625" style="56" customWidth="1"/>
    <col min="12034" max="12034" width="16" style="56" customWidth="1"/>
    <col min="12035" max="12035" width="11.5546875" style="56" bestFit="1" customWidth="1"/>
    <col min="12036" max="12036" width="22" style="56" customWidth="1"/>
    <col min="12037" max="12038" width="4.5546875" style="56" customWidth="1"/>
    <col min="12039" max="12039" width="5.44140625" style="56" bestFit="1" customWidth="1"/>
    <col min="12040" max="12040" width="6.44140625" style="56" customWidth="1"/>
    <col min="12041" max="12041" width="6.44140625" style="56" bestFit="1" customWidth="1"/>
    <col min="12042" max="12042" width="6.44140625" style="56" customWidth="1"/>
    <col min="12043" max="12043" width="16.88671875" style="56" bestFit="1" customWidth="1"/>
    <col min="12044" max="12044" width="5.109375" style="56" bestFit="1" customWidth="1"/>
    <col min="12045" max="12045" width="4.44140625" style="56" bestFit="1" customWidth="1"/>
    <col min="12046" max="12047" width="6.5546875" style="56" bestFit="1" customWidth="1"/>
    <col min="12048" max="12048" width="16.88671875" style="56" bestFit="1" customWidth="1"/>
    <col min="12049" max="12049" width="5.109375" style="56" bestFit="1" customWidth="1"/>
    <col min="12050" max="12050" width="4.44140625" style="56" bestFit="1" customWidth="1"/>
    <col min="12051" max="12284" width="9.109375" style="56"/>
    <col min="12285" max="12285" width="4.5546875" style="56" customWidth="1"/>
    <col min="12286" max="12286" width="7.5546875" style="56" customWidth="1"/>
    <col min="12287" max="12287" width="32.44140625" style="56" bestFit="1" customWidth="1"/>
    <col min="12288" max="12289" width="8.44140625" style="56" customWidth="1"/>
    <col min="12290" max="12290" width="16" style="56" customWidth="1"/>
    <col min="12291" max="12291" width="11.5546875" style="56" bestFit="1" customWidth="1"/>
    <col min="12292" max="12292" width="22" style="56" customWidth="1"/>
    <col min="12293" max="12294" width="4.5546875" style="56" customWidth="1"/>
    <col min="12295" max="12295" width="5.44140625" style="56" bestFit="1" customWidth="1"/>
    <col min="12296" max="12296" width="6.44140625" style="56" customWidth="1"/>
    <col min="12297" max="12297" width="6.44140625" style="56" bestFit="1" customWidth="1"/>
    <col min="12298" max="12298" width="6.44140625" style="56" customWidth="1"/>
    <col min="12299" max="12299" width="16.88671875" style="56" bestFit="1" customWidth="1"/>
    <col min="12300" max="12300" width="5.109375" style="56" bestFit="1" customWidth="1"/>
    <col min="12301" max="12301" width="4.44140625" style="56" bestFit="1" customWidth="1"/>
    <col min="12302" max="12303" width="6.5546875" style="56" bestFit="1" customWidth="1"/>
    <col min="12304" max="12304" width="16.88671875" style="56" bestFit="1" customWidth="1"/>
    <col min="12305" max="12305" width="5.109375" style="56" bestFit="1" customWidth="1"/>
    <col min="12306" max="12306" width="4.44140625" style="56" bestFit="1" customWidth="1"/>
    <col min="12307" max="12540" width="9.109375" style="56"/>
    <col min="12541" max="12541" width="4.5546875" style="56" customWidth="1"/>
    <col min="12542" max="12542" width="7.5546875" style="56" customWidth="1"/>
    <col min="12543" max="12543" width="32.44140625" style="56" bestFit="1" customWidth="1"/>
    <col min="12544" max="12545" width="8.44140625" style="56" customWidth="1"/>
    <col min="12546" max="12546" width="16" style="56" customWidth="1"/>
    <col min="12547" max="12547" width="11.5546875" style="56" bestFit="1" customWidth="1"/>
    <col min="12548" max="12548" width="22" style="56" customWidth="1"/>
    <col min="12549" max="12550" width="4.5546875" style="56" customWidth="1"/>
    <col min="12551" max="12551" width="5.44140625" style="56" bestFit="1" customWidth="1"/>
    <col min="12552" max="12552" width="6.44140625" style="56" customWidth="1"/>
    <col min="12553" max="12553" width="6.44140625" style="56" bestFit="1" customWidth="1"/>
    <col min="12554" max="12554" width="6.44140625" style="56" customWidth="1"/>
    <col min="12555" max="12555" width="16.88671875" style="56" bestFit="1" customWidth="1"/>
    <col min="12556" max="12556" width="5.109375" style="56" bestFit="1" customWidth="1"/>
    <col min="12557" max="12557" width="4.44140625" style="56" bestFit="1" customWidth="1"/>
    <col min="12558" max="12559" width="6.5546875" style="56" bestFit="1" customWidth="1"/>
    <col min="12560" max="12560" width="16.88671875" style="56" bestFit="1" customWidth="1"/>
    <col min="12561" max="12561" width="5.109375" style="56" bestFit="1" customWidth="1"/>
    <col min="12562" max="12562" width="4.44140625" style="56" bestFit="1" customWidth="1"/>
    <col min="12563" max="12796" width="9.109375" style="56"/>
    <col min="12797" max="12797" width="4.5546875" style="56" customWidth="1"/>
    <col min="12798" max="12798" width="7.5546875" style="56" customWidth="1"/>
    <col min="12799" max="12799" width="32.44140625" style="56" bestFit="1" customWidth="1"/>
    <col min="12800" max="12801" width="8.44140625" style="56" customWidth="1"/>
    <col min="12802" max="12802" width="16" style="56" customWidth="1"/>
    <col min="12803" max="12803" width="11.5546875" style="56" bestFit="1" customWidth="1"/>
    <col min="12804" max="12804" width="22" style="56" customWidth="1"/>
    <col min="12805" max="12806" width="4.5546875" style="56" customWidth="1"/>
    <col min="12807" max="12807" width="5.44140625" style="56" bestFit="1" customWidth="1"/>
    <col min="12808" max="12808" width="6.44140625" style="56" customWidth="1"/>
    <col min="12809" max="12809" width="6.44140625" style="56" bestFit="1" customWidth="1"/>
    <col min="12810" max="12810" width="6.44140625" style="56" customWidth="1"/>
    <col min="12811" max="12811" width="16.88671875" style="56" bestFit="1" customWidth="1"/>
    <col min="12812" max="12812" width="5.109375" style="56" bestFit="1" customWidth="1"/>
    <col min="12813" max="12813" width="4.44140625" style="56" bestFit="1" customWidth="1"/>
    <col min="12814" max="12815" width="6.5546875" style="56" bestFit="1" customWidth="1"/>
    <col min="12816" max="12816" width="16.88671875" style="56" bestFit="1" customWidth="1"/>
    <col min="12817" max="12817" width="5.109375" style="56" bestFit="1" customWidth="1"/>
    <col min="12818" max="12818" width="4.44140625" style="56" bestFit="1" customWidth="1"/>
    <col min="12819" max="13052" width="9.109375" style="56"/>
    <col min="13053" max="13053" width="4.5546875" style="56" customWidth="1"/>
    <col min="13054" max="13054" width="7.5546875" style="56" customWidth="1"/>
    <col min="13055" max="13055" width="32.44140625" style="56" bestFit="1" customWidth="1"/>
    <col min="13056" max="13057" width="8.44140625" style="56" customWidth="1"/>
    <col min="13058" max="13058" width="16" style="56" customWidth="1"/>
    <col min="13059" max="13059" width="11.5546875" style="56" bestFit="1" customWidth="1"/>
    <col min="13060" max="13060" width="22" style="56" customWidth="1"/>
    <col min="13061" max="13062" width="4.5546875" style="56" customWidth="1"/>
    <col min="13063" max="13063" width="5.44140625" style="56" bestFit="1" customWidth="1"/>
    <col min="13064" max="13064" width="6.44140625" style="56" customWidth="1"/>
    <col min="13065" max="13065" width="6.44140625" style="56" bestFit="1" customWidth="1"/>
    <col min="13066" max="13066" width="6.44140625" style="56" customWidth="1"/>
    <col min="13067" max="13067" width="16.88671875" style="56" bestFit="1" customWidth="1"/>
    <col min="13068" max="13068" width="5.109375" style="56" bestFit="1" customWidth="1"/>
    <col min="13069" max="13069" width="4.44140625" style="56" bestFit="1" customWidth="1"/>
    <col min="13070" max="13071" width="6.5546875" style="56" bestFit="1" customWidth="1"/>
    <col min="13072" max="13072" width="16.88671875" style="56" bestFit="1" customWidth="1"/>
    <col min="13073" max="13073" width="5.109375" style="56" bestFit="1" customWidth="1"/>
    <col min="13074" max="13074" width="4.44140625" style="56" bestFit="1" customWidth="1"/>
    <col min="13075" max="13308" width="9.109375" style="56"/>
    <col min="13309" max="13309" width="4.5546875" style="56" customWidth="1"/>
    <col min="13310" max="13310" width="7.5546875" style="56" customWidth="1"/>
    <col min="13311" max="13311" width="32.44140625" style="56" bestFit="1" customWidth="1"/>
    <col min="13312" max="13313" width="8.44140625" style="56" customWidth="1"/>
    <col min="13314" max="13314" width="16" style="56" customWidth="1"/>
    <col min="13315" max="13315" width="11.5546875" style="56" bestFit="1" customWidth="1"/>
    <col min="13316" max="13316" width="22" style="56" customWidth="1"/>
    <col min="13317" max="13318" width="4.5546875" style="56" customWidth="1"/>
    <col min="13319" max="13319" width="5.44140625" style="56" bestFit="1" customWidth="1"/>
    <col min="13320" max="13320" width="6.44140625" style="56" customWidth="1"/>
    <col min="13321" max="13321" width="6.44140625" style="56" bestFit="1" customWidth="1"/>
    <col min="13322" max="13322" width="6.44140625" style="56" customWidth="1"/>
    <col min="13323" max="13323" width="16.88671875" style="56" bestFit="1" customWidth="1"/>
    <col min="13324" max="13324" width="5.109375" style="56" bestFit="1" customWidth="1"/>
    <col min="13325" max="13325" width="4.44140625" style="56" bestFit="1" customWidth="1"/>
    <col min="13326" max="13327" width="6.5546875" style="56" bestFit="1" customWidth="1"/>
    <col min="13328" max="13328" width="16.88671875" style="56" bestFit="1" customWidth="1"/>
    <col min="13329" max="13329" width="5.109375" style="56" bestFit="1" customWidth="1"/>
    <col min="13330" max="13330" width="4.44140625" style="56" bestFit="1" customWidth="1"/>
    <col min="13331" max="13564" width="9.109375" style="56"/>
    <col min="13565" max="13565" width="4.5546875" style="56" customWidth="1"/>
    <col min="13566" max="13566" width="7.5546875" style="56" customWidth="1"/>
    <col min="13567" max="13567" width="32.44140625" style="56" bestFit="1" customWidth="1"/>
    <col min="13568" max="13569" width="8.44140625" style="56" customWidth="1"/>
    <col min="13570" max="13570" width="16" style="56" customWidth="1"/>
    <col min="13571" max="13571" width="11.5546875" style="56" bestFit="1" customWidth="1"/>
    <col min="13572" max="13572" width="22" style="56" customWidth="1"/>
    <col min="13573" max="13574" width="4.5546875" style="56" customWidth="1"/>
    <col min="13575" max="13575" width="5.44140625" style="56" bestFit="1" customWidth="1"/>
    <col min="13576" max="13576" width="6.44140625" style="56" customWidth="1"/>
    <col min="13577" max="13577" width="6.44140625" style="56" bestFit="1" customWidth="1"/>
    <col min="13578" max="13578" width="6.44140625" style="56" customWidth="1"/>
    <col min="13579" max="13579" width="16.88671875" style="56" bestFit="1" customWidth="1"/>
    <col min="13580" max="13580" width="5.109375" style="56" bestFit="1" customWidth="1"/>
    <col min="13581" max="13581" width="4.44140625" style="56" bestFit="1" customWidth="1"/>
    <col min="13582" max="13583" width="6.5546875" style="56" bestFit="1" customWidth="1"/>
    <col min="13584" max="13584" width="16.88671875" style="56" bestFit="1" customWidth="1"/>
    <col min="13585" max="13585" width="5.109375" style="56" bestFit="1" customWidth="1"/>
    <col min="13586" max="13586" width="4.44140625" style="56" bestFit="1" customWidth="1"/>
    <col min="13587" max="13820" width="9.109375" style="56"/>
    <col min="13821" max="13821" width="4.5546875" style="56" customWidth="1"/>
    <col min="13822" max="13822" width="7.5546875" style="56" customWidth="1"/>
    <col min="13823" max="13823" width="32.44140625" style="56" bestFit="1" customWidth="1"/>
    <col min="13824" max="13825" width="8.44140625" style="56" customWidth="1"/>
    <col min="13826" max="13826" width="16" style="56" customWidth="1"/>
    <col min="13827" max="13827" width="11.5546875" style="56" bestFit="1" customWidth="1"/>
    <col min="13828" max="13828" width="22" style="56" customWidth="1"/>
    <col min="13829" max="13830" width="4.5546875" style="56" customWidth="1"/>
    <col min="13831" max="13831" width="5.44140625" style="56" bestFit="1" customWidth="1"/>
    <col min="13832" max="13832" width="6.44140625" style="56" customWidth="1"/>
    <col min="13833" max="13833" width="6.44140625" style="56" bestFit="1" customWidth="1"/>
    <col min="13834" max="13834" width="6.44140625" style="56" customWidth="1"/>
    <col min="13835" max="13835" width="16.88671875" style="56" bestFit="1" customWidth="1"/>
    <col min="13836" max="13836" width="5.109375" style="56" bestFit="1" customWidth="1"/>
    <col min="13837" max="13837" width="4.44140625" style="56" bestFit="1" customWidth="1"/>
    <col min="13838" max="13839" width="6.5546875" style="56" bestFit="1" customWidth="1"/>
    <col min="13840" max="13840" width="16.88671875" style="56" bestFit="1" customWidth="1"/>
    <col min="13841" max="13841" width="5.109375" style="56" bestFit="1" customWidth="1"/>
    <col min="13842" max="13842" width="4.44140625" style="56" bestFit="1" customWidth="1"/>
    <col min="13843" max="14076" width="9.109375" style="56"/>
    <col min="14077" max="14077" width="4.5546875" style="56" customWidth="1"/>
    <col min="14078" max="14078" width="7.5546875" style="56" customWidth="1"/>
    <col min="14079" max="14079" width="32.44140625" style="56" bestFit="1" customWidth="1"/>
    <col min="14080" max="14081" width="8.44140625" style="56" customWidth="1"/>
    <col min="14082" max="14082" width="16" style="56" customWidth="1"/>
    <col min="14083" max="14083" width="11.5546875" style="56" bestFit="1" customWidth="1"/>
    <col min="14084" max="14084" width="22" style="56" customWidth="1"/>
    <col min="14085" max="14086" width="4.5546875" style="56" customWidth="1"/>
    <col min="14087" max="14087" width="5.44140625" style="56" bestFit="1" customWidth="1"/>
    <col min="14088" max="14088" width="6.44140625" style="56" customWidth="1"/>
    <col min="14089" max="14089" width="6.44140625" style="56" bestFit="1" customWidth="1"/>
    <col min="14090" max="14090" width="6.44140625" style="56" customWidth="1"/>
    <col min="14091" max="14091" width="16.88671875" style="56" bestFit="1" customWidth="1"/>
    <col min="14092" max="14092" width="5.109375" style="56" bestFit="1" customWidth="1"/>
    <col min="14093" max="14093" width="4.44140625" style="56" bestFit="1" customWidth="1"/>
    <col min="14094" max="14095" width="6.5546875" style="56" bestFit="1" customWidth="1"/>
    <col min="14096" max="14096" width="16.88671875" style="56" bestFit="1" customWidth="1"/>
    <col min="14097" max="14097" width="5.109375" style="56" bestFit="1" customWidth="1"/>
    <col min="14098" max="14098" width="4.44140625" style="56" bestFit="1" customWidth="1"/>
    <col min="14099" max="14332" width="9.109375" style="56"/>
    <col min="14333" max="14333" width="4.5546875" style="56" customWidth="1"/>
    <col min="14334" max="14334" width="7.5546875" style="56" customWidth="1"/>
    <col min="14335" max="14335" width="32.44140625" style="56" bestFit="1" customWidth="1"/>
    <col min="14336" max="14337" width="8.44140625" style="56" customWidth="1"/>
    <col min="14338" max="14338" width="16" style="56" customWidth="1"/>
    <col min="14339" max="14339" width="11.5546875" style="56" bestFit="1" customWidth="1"/>
    <col min="14340" max="14340" width="22" style="56" customWidth="1"/>
    <col min="14341" max="14342" width="4.5546875" style="56" customWidth="1"/>
    <col min="14343" max="14343" width="5.44140625" style="56" bestFit="1" customWidth="1"/>
    <col min="14344" max="14344" width="6.44140625" style="56" customWidth="1"/>
    <col min="14345" max="14345" width="6.44140625" style="56" bestFit="1" customWidth="1"/>
    <col min="14346" max="14346" width="6.44140625" style="56" customWidth="1"/>
    <col min="14347" max="14347" width="16.88671875" style="56" bestFit="1" customWidth="1"/>
    <col min="14348" max="14348" width="5.109375" style="56" bestFit="1" customWidth="1"/>
    <col min="14349" max="14349" width="4.44140625" style="56" bestFit="1" customWidth="1"/>
    <col min="14350" max="14351" width="6.5546875" style="56" bestFit="1" customWidth="1"/>
    <col min="14352" max="14352" width="16.88671875" style="56" bestFit="1" customWidth="1"/>
    <col min="14353" max="14353" width="5.109375" style="56" bestFit="1" customWidth="1"/>
    <col min="14354" max="14354" width="4.44140625" style="56" bestFit="1" customWidth="1"/>
    <col min="14355" max="14588" width="9.109375" style="56"/>
    <col min="14589" max="14589" width="4.5546875" style="56" customWidth="1"/>
    <col min="14590" max="14590" width="7.5546875" style="56" customWidth="1"/>
    <col min="14591" max="14591" width="32.44140625" style="56" bestFit="1" customWidth="1"/>
    <col min="14592" max="14593" width="8.44140625" style="56" customWidth="1"/>
    <col min="14594" max="14594" width="16" style="56" customWidth="1"/>
    <col min="14595" max="14595" width="11.5546875" style="56" bestFit="1" customWidth="1"/>
    <col min="14596" max="14596" width="22" style="56" customWidth="1"/>
    <col min="14597" max="14598" width="4.5546875" style="56" customWidth="1"/>
    <col min="14599" max="14599" width="5.44140625" style="56" bestFit="1" customWidth="1"/>
    <col min="14600" max="14600" width="6.44140625" style="56" customWidth="1"/>
    <col min="14601" max="14601" width="6.44140625" style="56" bestFit="1" customWidth="1"/>
    <col min="14602" max="14602" width="6.44140625" style="56" customWidth="1"/>
    <col min="14603" max="14603" width="16.88671875" style="56" bestFit="1" customWidth="1"/>
    <col min="14604" max="14604" width="5.109375" style="56" bestFit="1" customWidth="1"/>
    <col min="14605" max="14605" width="4.44140625" style="56" bestFit="1" customWidth="1"/>
    <col min="14606" max="14607" width="6.5546875" style="56" bestFit="1" customWidth="1"/>
    <col min="14608" max="14608" width="16.88671875" style="56" bestFit="1" customWidth="1"/>
    <col min="14609" max="14609" width="5.109375" style="56" bestFit="1" customWidth="1"/>
    <col min="14610" max="14610" width="4.44140625" style="56" bestFit="1" customWidth="1"/>
    <col min="14611" max="14844" width="9.109375" style="56"/>
    <col min="14845" max="14845" width="4.5546875" style="56" customWidth="1"/>
    <col min="14846" max="14846" width="7.5546875" style="56" customWidth="1"/>
    <col min="14847" max="14847" width="32.44140625" style="56" bestFit="1" customWidth="1"/>
    <col min="14848" max="14849" width="8.44140625" style="56" customWidth="1"/>
    <col min="14850" max="14850" width="16" style="56" customWidth="1"/>
    <col min="14851" max="14851" width="11.5546875" style="56" bestFit="1" customWidth="1"/>
    <col min="14852" max="14852" width="22" style="56" customWidth="1"/>
    <col min="14853" max="14854" width="4.5546875" style="56" customWidth="1"/>
    <col min="14855" max="14855" width="5.44140625" style="56" bestFit="1" customWidth="1"/>
    <col min="14856" max="14856" width="6.44140625" style="56" customWidth="1"/>
    <col min="14857" max="14857" width="6.44140625" style="56" bestFit="1" customWidth="1"/>
    <col min="14858" max="14858" width="6.44140625" style="56" customWidth="1"/>
    <col min="14859" max="14859" width="16.88671875" style="56" bestFit="1" customWidth="1"/>
    <col min="14860" max="14860" width="5.109375" style="56" bestFit="1" customWidth="1"/>
    <col min="14861" max="14861" width="4.44140625" style="56" bestFit="1" customWidth="1"/>
    <col min="14862" max="14863" width="6.5546875" style="56" bestFit="1" customWidth="1"/>
    <col min="14864" max="14864" width="16.88671875" style="56" bestFit="1" customWidth="1"/>
    <col min="14865" max="14865" width="5.109375" style="56" bestFit="1" customWidth="1"/>
    <col min="14866" max="14866" width="4.44140625" style="56" bestFit="1" customWidth="1"/>
    <col min="14867" max="15100" width="9.109375" style="56"/>
    <col min="15101" max="15101" width="4.5546875" style="56" customWidth="1"/>
    <col min="15102" max="15102" width="7.5546875" style="56" customWidth="1"/>
    <col min="15103" max="15103" width="32.44140625" style="56" bestFit="1" customWidth="1"/>
    <col min="15104" max="15105" width="8.44140625" style="56" customWidth="1"/>
    <col min="15106" max="15106" width="16" style="56" customWidth="1"/>
    <col min="15107" max="15107" width="11.5546875" style="56" bestFit="1" customWidth="1"/>
    <col min="15108" max="15108" width="22" style="56" customWidth="1"/>
    <col min="15109" max="15110" width="4.5546875" style="56" customWidth="1"/>
    <col min="15111" max="15111" width="5.44140625" style="56" bestFit="1" customWidth="1"/>
    <col min="15112" max="15112" width="6.44140625" style="56" customWidth="1"/>
    <col min="15113" max="15113" width="6.44140625" style="56" bestFit="1" customWidth="1"/>
    <col min="15114" max="15114" width="6.44140625" style="56" customWidth="1"/>
    <col min="15115" max="15115" width="16.88671875" style="56" bestFit="1" customWidth="1"/>
    <col min="15116" max="15116" width="5.109375" style="56" bestFit="1" customWidth="1"/>
    <col min="15117" max="15117" width="4.44140625" style="56" bestFit="1" customWidth="1"/>
    <col min="15118" max="15119" width="6.5546875" style="56" bestFit="1" customWidth="1"/>
    <col min="15120" max="15120" width="16.88671875" style="56" bestFit="1" customWidth="1"/>
    <col min="15121" max="15121" width="5.109375" style="56" bestFit="1" customWidth="1"/>
    <col min="15122" max="15122" width="4.44140625" style="56" bestFit="1" customWidth="1"/>
    <col min="15123" max="15356" width="9.109375" style="56"/>
    <col min="15357" max="15357" width="4.5546875" style="56" customWidth="1"/>
    <col min="15358" max="15358" width="7.5546875" style="56" customWidth="1"/>
    <col min="15359" max="15359" width="32.44140625" style="56" bestFit="1" customWidth="1"/>
    <col min="15360" max="15361" width="8.44140625" style="56" customWidth="1"/>
    <col min="15362" max="15362" width="16" style="56" customWidth="1"/>
    <col min="15363" max="15363" width="11.5546875" style="56" bestFit="1" customWidth="1"/>
    <col min="15364" max="15364" width="22" style="56" customWidth="1"/>
    <col min="15365" max="15366" width="4.5546875" style="56" customWidth="1"/>
    <col min="15367" max="15367" width="5.44140625" style="56" bestFit="1" customWidth="1"/>
    <col min="15368" max="15368" width="6.44140625" style="56" customWidth="1"/>
    <col min="15369" max="15369" width="6.44140625" style="56" bestFit="1" customWidth="1"/>
    <col min="15370" max="15370" width="6.44140625" style="56" customWidth="1"/>
    <col min="15371" max="15371" width="16.88671875" style="56" bestFit="1" customWidth="1"/>
    <col min="15372" max="15372" width="5.109375" style="56" bestFit="1" customWidth="1"/>
    <col min="15373" max="15373" width="4.44140625" style="56" bestFit="1" customWidth="1"/>
    <col min="15374" max="15375" width="6.5546875" style="56" bestFit="1" customWidth="1"/>
    <col min="15376" max="15376" width="16.88671875" style="56" bestFit="1" customWidth="1"/>
    <col min="15377" max="15377" width="5.109375" style="56" bestFit="1" customWidth="1"/>
    <col min="15378" max="15378" width="4.44140625" style="56" bestFit="1" customWidth="1"/>
    <col min="15379" max="15612" width="9.109375" style="56"/>
    <col min="15613" max="15613" width="4.5546875" style="56" customWidth="1"/>
    <col min="15614" max="15614" width="7.5546875" style="56" customWidth="1"/>
    <col min="15615" max="15615" width="32.44140625" style="56" bestFit="1" customWidth="1"/>
    <col min="15616" max="15617" width="8.44140625" style="56" customWidth="1"/>
    <col min="15618" max="15618" width="16" style="56" customWidth="1"/>
    <col min="15619" max="15619" width="11.5546875" style="56" bestFit="1" customWidth="1"/>
    <col min="15620" max="15620" width="22" style="56" customWidth="1"/>
    <col min="15621" max="15622" width="4.5546875" style="56" customWidth="1"/>
    <col min="15623" max="15623" width="5.44140625" style="56" bestFit="1" customWidth="1"/>
    <col min="15624" max="15624" width="6.44140625" style="56" customWidth="1"/>
    <col min="15625" max="15625" width="6.44140625" style="56" bestFit="1" customWidth="1"/>
    <col min="15626" max="15626" width="6.44140625" style="56" customWidth="1"/>
    <col min="15627" max="15627" width="16.88671875" style="56" bestFit="1" customWidth="1"/>
    <col min="15628" max="15628" width="5.109375" style="56" bestFit="1" customWidth="1"/>
    <col min="15629" max="15629" width="4.44140625" style="56" bestFit="1" customWidth="1"/>
    <col min="15630" max="15631" width="6.5546875" style="56" bestFit="1" customWidth="1"/>
    <col min="15632" max="15632" width="16.88671875" style="56" bestFit="1" customWidth="1"/>
    <col min="15633" max="15633" width="5.109375" style="56" bestFit="1" customWidth="1"/>
    <col min="15634" max="15634" width="4.44140625" style="56" bestFit="1" customWidth="1"/>
    <col min="15635" max="15868" width="9.109375" style="56"/>
    <col min="15869" max="15869" width="4.5546875" style="56" customWidth="1"/>
    <col min="15870" max="15870" width="7.5546875" style="56" customWidth="1"/>
    <col min="15871" max="15871" width="32.44140625" style="56" bestFit="1" customWidth="1"/>
    <col min="15872" max="15873" width="8.44140625" style="56" customWidth="1"/>
    <col min="15874" max="15874" width="16" style="56" customWidth="1"/>
    <col min="15875" max="15875" width="11.5546875" style="56" bestFit="1" customWidth="1"/>
    <col min="15876" max="15876" width="22" style="56" customWidth="1"/>
    <col min="15877" max="15878" width="4.5546875" style="56" customWidth="1"/>
    <col min="15879" max="15879" width="5.44140625" style="56" bestFit="1" customWidth="1"/>
    <col min="15880" max="15880" width="6.44140625" style="56" customWidth="1"/>
    <col min="15881" max="15881" width="6.44140625" style="56" bestFit="1" customWidth="1"/>
    <col min="15882" max="15882" width="6.44140625" style="56" customWidth="1"/>
    <col min="15883" max="15883" width="16.88671875" style="56" bestFit="1" customWidth="1"/>
    <col min="15884" max="15884" width="5.109375" style="56" bestFit="1" customWidth="1"/>
    <col min="15885" max="15885" width="4.44140625" style="56" bestFit="1" customWidth="1"/>
    <col min="15886" max="15887" width="6.5546875" style="56" bestFit="1" customWidth="1"/>
    <col min="15888" max="15888" width="16.88671875" style="56" bestFit="1" customWidth="1"/>
    <col min="15889" max="15889" width="5.109375" style="56" bestFit="1" customWidth="1"/>
    <col min="15890" max="15890" width="4.44140625" style="56" bestFit="1" customWidth="1"/>
    <col min="15891" max="16124" width="9.109375" style="56"/>
    <col min="16125" max="16125" width="4.5546875" style="56" customWidth="1"/>
    <col min="16126" max="16126" width="7.5546875" style="56" customWidth="1"/>
    <col min="16127" max="16127" width="32.44140625" style="56" bestFit="1" customWidth="1"/>
    <col min="16128" max="16129" width="8.44140625" style="56" customWidth="1"/>
    <col min="16130" max="16130" width="16" style="56" customWidth="1"/>
    <col min="16131" max="16131" width="11.5546875" style="56" bestFit="1" customWidth="1"/>
    <col min="16132" max="16132" width="22" style="56" customWidth="1"/>
    <col min="16133" max="16134" width="4.5546875" style="56" customWidth="1"/>
    <col min="16135" max="16135" width="5.44140625" style="56" bestFit="1" customWidth="1"/>
    <col min="16136" max="16136" width="6.44140625" style="56" customWidth="1"/>
    <col min="16137" max="16137" width="6.44140625" style="56" bestFit="1" customWidth="1"/>
    <col min="16138" max="16138" width="6.44140625" style="56" customWidth="1"/>
    <col min="16139" max="16139" width="16.88671875" style="56" bestFit="1" customWidth="1"/>
    <col min="16140" max="16140" width="5.109375" style="56" bestFit="1" customWidth="1"/>
    <col min="16141" max="16141" width="4.44140625" style="56" bestFit="1" customWidth="1"/>
    <col min="16142" max="16143" width="6.5546875" style="56" bestFit="1" customWidth="1"/>
    <col min="16144" max="16144" width="16.88671875" style="56" bestFit="1" customWidth="1"/>
    <col min="16145" max="16145" width="5.109375" style="56" bestFit="1" customWidth="1"/>
    <col min="16146" max="16146" width="4.44140625" style="56" bestFit="1" customWidth="1"/>
    <col min="16147" max="16384" width="9.109375" style="56"/>
  </cols>
  <sheetData>
    <row r="1" spans="1:11" ht="13.2" hidden="1" x14ac:dyDescent="0.25">
      <c r="D1" s="326">
        <f>COUNTIFS(F5:F69,"=Not Tested")</f>
        <v>0</v>
      </c>
      <c r="E1" s="326">
        <f>COUNTIFS(F5:F69,"=Fail")</f>
        <v>2</v>
      </c>
      <c r="F1" s="326">
        <f>D1+E1</f>
        <v>2</v>
      </c>
    </row>
    <row r="2" spans="1:11" ht="22.5" customHeight="1" x14ac:dyDescent="0.25">
      <c r="A2" s="228" t="s">
        <v>76</v>
      </c>
      <c r="B2" s="671" t="s">
        <v>978</v>
      </c>
      <c r="C2" s="671"/>
      <c r="D2" s="229"/>
      <c r="E2" s="229"/>
      <c r="F2" s="229"/>
      <c r="G2" s="429"/>
      <c r="H2" s="230"/>
      <c r="I2" s="231"/>
      <c r="J2" s="231"/>
      <c r="K2" s="231"/>
    </row>
    <row r="3" spans="1:11" ht="12.75" customHeight="1" x14ac:dyDescent="0.25">
      <c r="A3" s="232" t="s">
        <v>545</v>
      </c>
      <c r="B3" s="679" t="s">
        <v>831</v>
      </c>
      <c r="C3" s="555" t="s">
        <v>979</v>
      </c>
      <c r="D3" s="674"/>
      <c r="E3" s="674"/>
      <c r="F3" s="555" t="s">
        <v>96</v>
      </c>
      <c r="G3" s="244" t="s">
        <v>553</v>
      </c>
      <c r="H3" s="60"/>
    </row>
    <row r="4" spans="1:11" s="235" customFormat="1" ht="13.8" thickBot="1" x14ac:dyDescent="0.3">
      <c r="A4" s="233"/>
      <c r="B4" s="680"/>
      <c r="C4" s="245"/>
      <c r="D4" s="247" t="s">
        <v>980</v>
      </c>
      <c r="E4" s="245" t="s">
        <v>14</v>
      </c>
      <c r="F4" s="245"/>
      <c r="G4" s="246"/>
      <c r="H4" s="234"/>
    </row>
    <row r="5" spans="1:11" s="235" customFormat="1" ht="13.8" thickTop="1" x14ac:dyDescent="0.25">
      <c r="A5" s="233"/>
      <c r="B5" s="677">
        <v>2</v>
      </c>
      <c r="C5" s="248" t="s">
        <v>981</v>
      </c>
      <c r="D5" s="236" t="s">
        <v>982</v>
      </c>
      <c r="E5" s="250" t="s">
        <v>983</v>
      </c>
      <c r="F5" s="352" t="s">
        <v>90</v>
      </c>
      <c r="G5" s="426"/>
      <c r="H5" s="234"/>
    </row>
    <row r="6" spans="1:11" ht="13.2" x14ac:dyDescent="0.25">
      <c r="A6" s="55"/>
      <c r="B6" s="676"/>
      <c r="C6" s="248" t="s">
        <v>984</v>
      </c>
      <c r="D6" s="236" t="s">
        <v>985</v>
      </c>
      <c r="E6" s="250">
        <v>3</v>
      </c>
      <c r="F6" s="352" t="s">
        <v>90</v>
      </c>
      <c r="G6" s="426"/>
      <c r="H6" s="60"/>
    </row>
    <row r="7" spans="1:11" ht="60.75" customHeight="1" x14ac:dyDescent="0.25">
      <c r="A7" s="55"/>
      <c r="B7" s="676"/>
      <c r="C7" s="259" t="s">
        <v>986</v>
      </c>
      <c r="D7" s="426" t="s">
        <v>987</v>
      </c>
      <c r="E7" s="258" t="s">
        <v>988</v>
      </c>
      <c r="F7" s="352" t="s">
        <v>90</v>
      </c>
      <c r="G7" s="426"/>
      <c r="H7" s="60"/>
    </row>
    <row r="8" spans="1:11" s="239" customFormat="1" ht="20.399999999999999" x14ac:dyDescent="0.25">
      <c r="A8" s="237"/>
      <c r="B8" s="676"/>
      <c r="C8" s="251" t="s">
        <v>989</v>
      </c>
      <c r="D8" s="427" t="s">
        <v>990</v>
      </c>
      <c r="E8" s="250" t="s">
        <v>988</v>
      </c>
      <c r="F8" s="352" t="s">
        <v>90</v>
      </c>
      <c r="G8" s="427"/>
    </row>
    <row r="9" spans="1:11" s="239" customFormat="1" ht="65.25" customHeight="1" x14ac:dyDescent="0.25">
      <c r="A9" s="237"/>
      <c r="B9" s="676"/>
      <c r="C9" s="260" t="s">
        <v>991</v>
      </c>
      <c r="D9" s="427" t="s">
        <v>992</v>
      </c>
      <c r="E9" s="250" t="s">
        <v>993</v>
      </c>
      <c r="F9" s="352" t="s">
        <v>90</v>
      </c>
      <c r="G9" s="427"/>
    </row>
    <row r="10" spans="1:11" s="239" customFormat="1" ht="39" customHeight="1" x14ac:dyDescent="0.25">
      <c r="A10" s="237"/>
      <c r="B10" s="676"/>
      <c r="C10" s="260" t="s">
        <v>994</v>
      </c>
      <c r="D10" s="427" t="s">
        <v>995</v>
      </c>
      <c r="E10" s="250"/>
      <c r="F10" s="352" t="s">
        <v>90</v>
      </c>
      <c r="G10" s="427"/>
    </row>
    <row r="11" spans="1:11" ht="13.2" x14ac:dyDescent="0.25">
      <c r="A11" s="55"/>
      <c r="B11" s="676"/>
      <c r="C11" s="251" t="s">
        <v>996</v>
      </c>
      <c r="D11" s="238"/>
      <c r="E11" s="250" t="s">
        <v>502</v>
      </c>
      <c r="F11" s="352" t="s">
        <v>76</v>
      </c>
      <c r="G11" s="427" t="s">
        <v>997</v>
      </c>
      <c r="H11" s="60"/>
    </row>
    <row r="12" spans="1:11" ht="13.2" x14ac:dyDescent="0.25">
      <c r="A12" s="55"/>
      <c r="B12" s="676"/>
      <c r="C12" s="251" t="s">
        <v>998</v>
      </c>
      <c r="D12" s="238"/>
      <c r="E12" s="250" t="s">
        <v>503</v>
      </c>
      <c r="F12" s="352" t="s">
        <v>76</v>
      </c>
      <c r="G12" s="427" t="s">
        <v>999</v>
      </c>
      <c r="H12" s="60"/>
    </row>
    <row r="13" spans="1:11" ht="13.2" x14ac:dyDescent="0.25">
      <c r="A13" s="55"/>
      <c r="B13" s="678"/>
      <c r="C13" s="248" t="s">
        <v>1000</v>
      </c>
      <c r="D13" s="238" t="s">
        <v>1001</v>
      </c>
      <c r="E13" s="250" t="s">
        <v>1002</v>
      </c>
      <c r="F13" s="352" t="s">
        <v>90</v>
      </c>
      <c r="G13" s="427"/>
      <c r="H13" s="60"/>
    </row>
    <row r="14" spans="1:11" ht="13.2" x14ac:dyDescent="0.2">
      <c r="A14" s="55"/>
      <c r="B14" s="675">
        <v>4</v>
      </c>
      <c r="C14" s="251" t="s">
        <v>1003</v>
      </c>
      <c r="D14" s="241" t="s">
        <v>1004</v>
      </c>
      <c r="E14" s="254">
        <v>47.585000000000001</v>
      </c>
      <c r="F14" s="352" t="s">
        <v>90</v>
      </c>
      <c r="G14" s="430"/>
      <c r="H14" s="60"/>
      <c r="I14" s="240"/>
    </row>
    <row r="15" spans="1:11" ht="13.2" x14ac:dyDescent="0.2">
      <c r="A15" s="55"/>
      <c r="B15" s="676"/>
      <c r="C15" s="251" t="s">
        <v>1005</v>
      </c>
      <c r="D15" s="241" t="s">
        <v>1006</v>
      </c>
      <c r="E15" s="254">
        <v>27431</v>
      </c>
      <c r="F15" s="352" t="s">
        <v>90</v>
      </c>
      <c r="G15" s="430"/>
      <c r="H15" s="242"/>
      <c r="I15" s="240"/>
    </row>
    <row r="16" spans="1:11" ht="13.2" x14ac:dyDescent="0.2">
      <c r="A16" s="55"/>
      <c r="B16" s="676"/>
      <c r="C16" s="251" t="s">
        <v>1007</v>
      </c>
      <c r="D16" s="241" t="s">
        <v>1008</v>
      </c>
      <c r="E16" s="254">
        <v>6.0890000000000004</v>
      </c>
      <c r="F16" s="352" t="s">
        <v>90</v>
      </c>
      <c r="G16" s="430"/>
      <c r="H16" s="60"/>
      <c r="I16" s="240"/>
    </row>
    <row r="17" spans="1:8" ht="13.2" x14ac:dyDescent="0.25">
      <c r="A17" s="55"/>
      <c r="B17" s="676"/>
      <c r="C17" s="251" t="s">
        <v>1009</v>
      </c>
      <c r="D17" s="241" t="s">
        <v>1010</v>
      </c>
      <c r="E17" s="254">
        <v>12.798</v>
      </c>
      <c r="F17" s="352" t="s">
        <v>90</v>
      </c>
      <c r="G17" s="430"/>
      <c r="H17" s="60"/>
    </row>
    <row r="18" spans="1:8" ht="13.2" x14ac:dyDescent="0.25">
      <c r="A18" s="55"/>
      <c r="B18" s="676"/>
      <c r="C18" s="251" t="s">
        <v>1011</v>
      </c>
      <c r="D18" s="243" t="s">
        <v>1012</v>
      </c>
      <c r="E18" s="254">
        <v>25</v>
      </c>
      <c r="F18" s="352" t="s">
        <v>90</v>
      </c>
      <c r="G18" s="431"/>
      <c r="H18" s="60"/>
    </row>
    <row r="19" spans="1:8" ht="13.2" x14ac:dyDescent="0.25">
      <c r="A19" s="55"/>
      <c r="B19" s="676"/>
      <c r="C19" s="251" t="s">
        <v>1013</v>
      </c>
      <c r="D19" s="243" t="s">
        <v>1014</v>
      </c>
      <c r="E19" s="254">
        <v>7</v>
      </c>
      <c r="F19" s="352" t="s">
        <v>90</v>
      </c>
      <c r="G19" s="431"/>
      <c r="H19" s="60"/>
    </row>
    <row r="20" spans="1:8" ht="13.2" x14ac:dyDescent="0.25">
      <c r="A20" s="55"/>
      <c r="B20" s="676"/>
      <c r="C20" s="251" t="s">
        <v>1015</v>
      </c>
      <c r="D20" s="243" t="s">
        <v>1016</v>
      </c>
      <c r="E20" s="254" t="s">
        <v>1017</v>
      </c>
      <c r="F20" s="352" t="s">
        <v>90</v>
      </c>
      <c r="G20" s="431"/>
    </row>
    <row r="21" spans="1:8" ht="20.399999999999999" x14ac:dyDescent="0.25">
      <c r="A21" s="55"/>
      <c r="B21" s="676"/>
      <c r="C21" s="251" t="s">
        <v>1018</v>
      </c>
      <c r="D21" s="243" t="s">
        <v>845</v>
      </c>
      <c r="E21" s="254" t="s">
        <v>1019</v>
      </c>
      <c r="F21" s="352" t="s">
        <v>90</v>
      </c>
      <c r="G21" s="431" t="s">
        <v>1020</v>
      </c>
    </row>
    <row r="22" spans="1:8" ht="13.2" x14ac:dyDescent="0.25">
      <c r="A22" s="55"/>
      <c r="B22" s="676"/>
      <c r="C22" s="251" t="s">
        <v>1021</v>
      </c>
      <c r="D22" s="241" t="s">
        <v>1022</v>
      </c>
      <c r="E22" s="254">
        <v>20</v>
      </c>
      <c r="F22" s="352" t="s">
        <v>90</v>
      </c>
      <c r="G22" s="430"/>
    </row>
    <row r="23" spans="1:8" ht="13.2" x14ac:dyDescent="0.25">
      <c r="A23" s="55"/>
      <c r="B23" s="676"/>
      <c r="C23" s="251" t="s">
        <v>1023</v>
      </c>
      <c r="D23" s="241" t="s">
        <v>845</v>
      </c>
      <c r="E23" s="250">
        <v>0</v>
      </c>
      <c r="F23" s="352" t="s">
        <v>90</v>
      </c>
      <c r="G23" s="430" t="s">
        <v>1024</v>
      </c>
    </row>
    <row r="24" spans="1:8" ht="13.2" x14ac:dyDescent="0.25">
      <c r="A24" s="55"/>
      <c r="B24" s="678"/>
      <c r="C24" s="251" t="s">
        <v>1025</v>
      </c>
      <c r="D24" s="241" t="s">
        <v>845</v>
      </c>
      <c r="E24" s="250">
        <v>0</v>
      </c>
      <c r="F24" s="352" t="s">
        <v>90</v>
      </c>
      <c r="G24" s="430" t="s">
        <v>1026</v>
      </c>
    </row>
    <row r="25" spans="1:8" s="239" customFormat="1" ht="40.799999999999997" x14ac:dyDescent="0.25">
      <c r="A25" s="237"/>
      <c r="B25" s="675">
        <v>5</v>
      </c>
      <c r="C25" s="260" t="s">
        <v>986</v>
      </c>
      <c r="D25" s="426" t="s">
        <v>1027</v>
      </c>
      <c r="E25" s="250" t="s">
        <v>1028</v>
      </c>
      <c r="F25" s="352" t="s">
        <v>90</v>
      </c>
      <c r="G25" s="426"/>
    </row>
    <row r="26" spans="1:8" s="239" customFormat="1" ht="20.399999999999999" x14ac:dyDescent="0.25">
      <c r="A26" s="237"/>
      <c r="B26" s="676"/>
      <c r="C26" s="251" t="s">
        <v>989</v>
      </c>
      <c r="D26" s="427" t="s">
        <v>1029</v>
      </c>
      <c r="E26" s="250" t="s">
        <v>1028</v>
      </c>
      <c r="F26" s="352" t="s">
        <v>134</v>
      </c>
      <c r="G26" s="427"/>
    </row>
    <row r="27" spans="1:8" s="239" customFormat="1" ht="38.25" customHeight="1" x14ac:dyDescent="0.25">
      <c r="A27" s="237"/>
      <c r="B27" s="676"/>
      <c r="C27" s="260" t="s">
        <v>991</v>
      </c>
      <c r="D27" s="427" t="s">
        <v>1030</v>
      </c>
      <c r="E27" s="250" t="s">
        <v>1031</v>
      </c>
      <c r="F27" s="352" t="s">
        <v>90</v>
      </c>
      <c r="G27" s="427"/>
    </row>
    <row r="28" spans="1:8" s="239" customFormat="1" ht="38.25" customHeight="1" x14ac:dyDescent="0.25">
      <c r="A28" s="237"/>
      <c r="B28" s="554"/>
      <c r="C28" s="260" t="s">
        <v>994</v>
      </c>
      <c r="D28" s="427" t="s">
        <v>1032</v>
      </c>
      <c r="E28" s="250" t="s">
        <v>1033</v>
      </c>
      <c r="F28" s="352" t="s">
        <v>90</v>
      </c>
      <c r="G28" s="427"/>
    </row>
    <row r="29" spans="1:8" s="239" customFormat="1" ht="20.399999999999999" x14ac:dyDescent="0.25">
      <c r="A29" s="237"/>
      <c r="B29" s="675">
        <v>6</v>
      </c>
      <c r="C29" s="251" t="s">
        <v>1034</v>
      </c>
      <c r="D29" s="427" t="s">
        <v>1035</v>
      </c>
      <c r="E29" s="250" t="s">
        <v>1036</v>
      </c>
      <c r="F29" s="352" t="s">
        <v>90</v>
      </c>
      <c r="G29" s="427"/>
    </row>
    <row r="30" spans="1:8" s="239" customFormat="1" ht="30.6" x14ac:dyDescent="0.25">
      <c r="A30" s="237"/>
      <c r="B30" s="676"/>
      <c r="C30" s="251" t="s">
        <v>989</v>
      </c>
      <c r="D30" s="427" t="s">
        <v>1037</v>
      </c>
      <c r="E30" s="250" t="s">
        <v>1036</v>
      </c>
      <c r="F30" s="352" t="s">
        <v>90</v>
      </c>
      <c r="G30" s="427"/>
    </row>
    <row r="31" spans="1:8" s="239" customFormat="1" ht="13.2" x14ac:dyDescent="0.25">
      <c r="A31" s="237"/>
      <c r="B31" s="676"/>
      <c r="C31" s="251" t="s">
        <v>1038</v>
      </c>
      <c r="D31" s="238" t="s">
        <v>411</v>
      </c>
      <c r="E31" s="250" t="s">
        <v>1039</v>
      </c>
      <c r="F31" s="352" t="s">
        <v>76</v>
      </c>
      <c r="G31" s="427" t="s">
        <v>411</v>
      </c>
    </row>
    <row r="32" spans="1:8" ht="13.2" x14ac:dyDescent="0.25">
      <c r="A32" s="55"/>
      <c r="B32" s="256">
        <v>7</v>
      </c>
      <c r="C32" s="248" t="s">
        <v>1040</v>
      </c>
      <c r="D32" s="238" t="s">
        <v>1041</v>
      </c>
      <c r="E32" s="250" t="s">
        <v>1042</v>
      </c>
      <c r="F32" s="352" t="s">
        <v>90</v>
      </c>
      <c r="G32" s="427" t="s">
        <v>1041</v>
      </c>
      <c r="H32" s="60"/>
    </row>
    <row r="35" spans="2:7" ht="17.399999999999999" x14ac:dyDescent="0.25">
      <c r="B35" s="671" t="s">
        <v>1043</v>
      </c>
      <c r="C35" s="671"/>
      <c r="D35" s="229"/>
      <c r="E35" s="229"/>
      <c r="F35" s="229"/>
      <c r="G35" s="429"/>
    </row>
    <row r="36" spans="2:7" ht="13.2" x14ac:dyDescent="0.25">
      <c r="B36" s="672" t="s">
        <v>831</v>
      </c>
      <c r="C36" s="555" t="s">
        <v>979</v>
      </c>
      <c r="D36" s="674"/>
      <c r="E36" s="674"/>
      <c r="F36" s="555" t="s">
        <v>96</v>
      </c>
      <c r="G36" s="244" t="s">
        <v>553</v>
      </c>
    </row>
    <row r="37" spans="2:7" ht="13.8" thickBot="1" x14ac:dyDescent="0.3">
      <c r="B37" s="681"/>
      <c r="C37" s="245"/>
      <c r="D37" s="247" t="s">
        <v>980</v>
      </c>
      <c r="E37" s="245" t="s">
        <v>14</v>
      </c>
      <c r="F37" s="245"/>
      <c r="G37" s="246"/>
    </row>
    <row r="38" spans="2:7" ht="13.8" thickTop="1" x14ac:dyDescent="0.25">
      <c r="B38" s="677">
        <v>2</v>
      </c>
      <c r="C38" s="248" t="s">
        <v>984</v>
      </c>
      <c r="D38" s="249"/>
      <c r="E38" s="250">
        <v>3</v>
      </c>
      <c r="F38" s="352" t="s">
        <v>90</v>
      </c>
      <c r="G38" s="426" t="s">
        <v>1044</v>
      </c>
    </row>
    <row r="39" spans="2:7" ht="45.6" x14ac:dyDescent="0.25">
      <c r="B39" s="676"/>
      <c r="C39" s="259" t="s">
        <v>986</v>
      </c>
      <c r="D39" s="440" t="s">
        <v>987</v>
      </c>
      <c r="E39" s="258" t="s">
        <v>988</v>
      </c>
      <c r="F39" s="352" t="s">
        <v>90</v>
      </c>
      <c r="G39" s="426"/>
    </row>
    <row r="40" spans="2:7" ht="22.8" x14ac:dyDescent="0.25">
      <c r="B40" s="676"/>
      <c r="C40" s="251" t="s">
        <v>989</v>
      </c>
      <c r="D40" s="441" t="s">
        <v>1045</v>
      </c>
      <c r="E40" s="250" t="s">
        <v>988</v>
      </c>
      <c r="F40" s="352" t="s">
        <v>90</v>
      </c>
      <c r="G40" s="427"/>
    </row>
    <row r="41" spans="2:7" ht="39" customHeight="1" x14ac:dyDescent="0.25">
      <c r="B41" s="676"/>
      <c r="C41" s="260" t="s">
        <v>991</v>
      </c>
      <c r="D41" s="441" t="s">
        <v>992</v>
      </c>
      <c r="E41" s="250" t="s">
        <v>993</v>
      </c>
      <c r="F41" s="352" t="s">
        <v>90</v>
      </c>
      <c r="G41" s="427"/>
    </row>
    <row r="42" spans="2:7" ht="39.75" customHeight="1" x14ac:dyDescent="0.25">
      <c r="B42" s="676"/>
      <c r="C42" s="260" t="s">
        <v>994</v>
      </c>
      <c r="D42" s="441" t="s">
        <v>995</v>
      </c>
      <c r="E42" s="250"/>
      <c r="F42" s="352" t="s">
        <v>90</v>
      </c>
      <c r="G42" s="427"/>
    </row>
    <row r="43" spans="2:7" ht="13.2" x14ac:dyDescent="0.25">
      <c r="B43" s="676"/>
      <c r="C43" s="251" t="s">
        <v>996</v>
      </c>
      <c r="D43" s="253"/>
      <c r="E43" s="250" t="s">
        <v>502</v>
      </c>
      <c r="F43" s="352" t="s">
        <v>76</v>
      </c>
      <c r="G43" s="427"/>
    </row>
    <row r="44" spans="2:7" ht="13.2" x14ac:dyDescent="0.25">
      <c r="B44" s="676"/>
      <c r="C44" s="251" t="s">
        <v>998</v>
      </c>
      <c r="D44" s="253"/>
      <c r="E44" s="250" t="s">
        <v>503</v>
      </c>
      <c r="F44" s="352" t="s">
        <v>76</v>
      </c>
      <c r="G44" s="427"/>
    </row>
    <row r="45" spans="2:7" ht="51" x14ac:dyDescent="0.25">
      <c r="B45" s="678"/>
      <c r="C45" s="248" t="s">
        <v>1000</v>
      </c>
      <c r="D45" s="249"/>
      <c r="E45" s="250" t="s">
        <v>1002</v>
      </c>
      <c r="F45" s="352" t="s">
        <v>76</v>
      </c>
      <c r="G45" s="427" t="s">
        <v>1046</v>
      </c>
    </row>
    <row r="46" spans="2:7" ht="51" x14ac:dyDescent="0.25">
      <c r="B46" s="675">
        <v>4</v>
      </c>
      <c r="C46" s="251" t="s">
        <v>1013</v>
      </c>
      <c r="D46" s="253">
        <v>19</v>
      </c>
      <c r="E46" s="254">
        <v>7</v>
      </c>
      <c r="F46" s="352" t="s">
        <v>76</v>
      </c>
      <c r="G46" s="431" t="s">
        <v>1046</v>
      </c>
    </row>
    <row r="47" spans="2:7" ht="51" x14ac:dyDescent="0.25">
      <c r="B47" s="676"/>
      <c r="C47" s="251" t="s">
        <v>1015</v>
      </c>
      <c r="D47" s="253" t="s">
        <v>1016</v>
      </c>
      <c r="E47" s="254" t="s">
        <v>1017</v>
      </c>
      <c r="F47" s="352" t="s">
        <v>76</v>
      </c>
      <c r="G47" s="430" t="s">
        <v>1046</v>
      </c>
    </row>
    <row r="48" spans="2:7" ht="51" x14ac:dyDescent="0.25">
      <c r="B48" s="676"/>
      <c r="C48" s="251" t="s">
        <v>1018</v>
      </c>
      <c r="D48" s="253">
        <v>0</v>
      </c>
      <c r="E48" s="254" t="s">
        <v>1019</v>
      </c>
      <c r="F48" s="352" t="s">
        <v>76</v>
      </c>
      <c r="G48" s="430" t="s">
        <v>1046</v>
      </c>
    </row>
    <row r="49" spans="2:7" ht="51" x14ac:dyDescent="0.25">
      <c r="B49" s="676"/>
      <c r="C49" s="251" t="s">
        <v>1023</v>
      </c>
      <c r="D49" s="255">
        <v>0</v>
      </c>
      <c r="E49" s="250">
        <v>0</v>
      </c>
      <c r="F49" s="352" t="s">
        <v>76</v>
      </c>
      <c r="G49" s="430" t="s">
        <v>1046</v>
      </c>
    </row>
    <row r="50" spans="2:7" ht="51" x14ac:dyDescent="0.25">
      <c r="B50" s="678"/>
      <c r="C50" s="251" t="s">
        <v>1025</v>
      </c>
      <c r="D50" s="255">
        <v>0</v>
      </c>
      <c r="E50" s="250">
        <v>0</v>
      </c>
      <c r="F50" s="352" t="s">
        <v>76</v>
      </c>
      <c r="G50" s="430" t="s">
        <v>1046</v>
      </c>
    </row>
    <row r="51" spans="2:7" ht="51" x14ac:dyDescent="0.25">
      <c r="B51" s="675">
        <v>5</v>
      </c>
      <c r="C51" s="260" t="s">
        <v>986</v>
      </c>
      <c r="D51" s="252"/>
      <c r="E51" s="250" t="s">
        <v>1028</v>
      </c>
      <c r="F51" s="352" t="s">
        <v>76</v>
      </c>
      <c r="G51" s="427" t="s">
        <v>1046</v>
      </c>
    </row>
    <row r="52" spans="2:7" ht="51" x14ac:dyDescent="0.25">
      <c r="B52" s="676"/>
      <c r="C52" s="251" t="s">
        <v>989</v>
      </c>
      <c r="D52" s="252"/>
      <c r="E52" s="250" t="s">
        <v>1028</v>
      </c>
      <c r="F52" s="352" t="s">
        <v>76</v>
      </c>
      <c r="G52" s="427" t="s">
        <v>1046</v>
      </c>
    </row>
    <row r="53" spans="2:7" ht="40.5" customHeight="1" x14ac:dyDescent="0.25">
      <c r="B53" s="676"/>
      <c r="C53" s="260" t="s">
        <v>991</v>
      </c>
      <c r="D53" s="252"/>
      <c r="E53" s="250" t="s">
        <v>1031</v>
      </c>
      <c r="F53" s="352" t="s">
        <v>76</v>
      </c>
      <c r="G53" s="427" t="s">
        <v>1046</v>
      </c>
    </row>
    <row r="54" spans="2:7" ht="51" x14ac:dyDescent="0.25">
      <c r="B54" s="676"/>
      <c r="C54" s="260" t="s">
        <v>1047</v>
      </c>
      <c r="D54" s="252"/>
      <c r="E54" s="250" t="s">
        <v>1033</v>
      </c>
      <c r="F54" s="352" t="s">
        <v>76</v>
      </c>
      <c r="G54" s="427" t="s">
        <v>1046</v>
      </c>
    </row>
    <row r="55" spans="2:7" ht="13.2" x14ac:dyDescent="0.25">
      <c r="B55" s="256">
        <v>6</v>
      </c>
      <c r="C55" s="248" t="s">
        <v>1048</v>
      </c>
      <c r="D55" s="249"/>
      <c r="E55" s="250" t="s">
        <v>1042</v>
      </c>
      <c r="F55" s="352" t="s">
        <v>76</v>
      </c>
      <c r="G55" s="427"/>
    </row>
    <row r="58" spans="2:7" ht="17.399999999999999" x14ac:dyDescent="0.25">
      <c r="B58" s="671" t="s">
        <v>1049</v>
      </c>
      <c r="C58" s="671"/>
      <c r="D58" s="229"/>
      <c r="E58" s="229"/>
      <c r="F58" s="229"/>
      <c r="G58" s="429"/>
    </row>
    <row r="59" spans="2:7" ht="13.2" x14ac:dyDescent="0.25">
      <c r="B59" s="672" t="s">
        <v>831</v>
      </c>
      <c r="C59" s="555" t="s">
        <v>979</v>
      </c>
      <c r="D59" s="674"/>
      <c r="E59" s="674"/>
      <c r="F59" s="555" t="s">
        <v>96</v>
      </c>
      <c r="G59" s="244" t="s">
        <v>553</v>
      </c>
    </row>
    <row r="60" spans="2:7" ht="13.8" thickBot="1" x14ac:dyDescent="0.3">
      <c r="B60" s="673"/>
      <c r="C60" s="245"/>
      <c r="D60" s="247" t="s">
        <v>980</v>
      </c>
      <c r="E60" s="245" t="s">
        <v>14</v>
      </c>
      <c r="F60" s="245"/>
      <c r="G60" s="246"/>
    </row>
    <row r="61" spans="2:7" ht="31.2" thickTop="1" x14ac:dyDescent="0.25">
      <c r="B61" s="256">
        <v>4</v>
      </c>
      <c r="C61" s="248" t="s">
        <v>1050</v>
      </c>
      <c r="D61" s="249"/>
      <c r="E61" s="250">
        <v>3</v>
      </c>
      <c r="F61" s="352" t="s">
        <v>76</v>
      </c>
      <c r="G61" s="426" t="s">
        <v>1051</v>
      </c>
    </row>
    <row r="62" spans="2:7" ht="30.6" x14ac:dyDescent="0.25">
      <c r="B62" s="256">
        <v>7</v>
      </c>
      <c r="C62" s="259" t="s">
        <v>1052</v>
      </c>
      <c r="D62" s="257"/>
      <c r="E62" s="258" t="s">
        <v>988</v>
      </c>
      <c r="F62" s="352" t="s">
        <v>76</v>
      </c>
      <c r="G62" s="426" t="s">
        <v>1051</v>
      </c>
    </row>
    <row r="63" spans="2:7" ht="30.6" x14ac:dyDescent="0.25">
      <c r="B63" s="256">
        <v>9</v>
      </c>
      <c r="C63" s="251" t="s">
        <v>1053</v>
      </c>
      <c r="D63" s="252"/>
      <c r="E63" s="250" t="s">
        <v>988</v>
      </c>
      <c r="F63" s="352" t="s">
        <v>76</v>
      </c>
      <c r="G63" s="426" t="s">
        <v>1051</v>
      </c>
    </row>
    <row r="66" spans="2:7" ht="17.399999999999999" x14ac:dyDescent="0.25">
      <c r="B66" s="671" t="s">
        <v>1054</v>
      </c>
      <c r="C66" s="671"/>
      <c r="D66" s="229"/>
      <c r="E66" s="229"/>
      <c r="F66" s="229"/>
      <c r="G66" s="429"/>
    </row>
    <row r="67" spans="2:7" ht="13.2" x14ac:dyDescent="0.25">
      <c r="B67" s="672" t="s">
        <v>831</v>
      </c>
      <c r="C67" s="555" t="s">
        <v>979</v>
      </c>
      <c r="D67" s="674"/>
      <c r="E67" s="674"/>
      <c r="F67" s="555" t="s">
        <v>96</v>
      </c>
      <c r="G67" s="244" t="s">
        <v>553</v>
      </c>
    </row>
    <row r="68" spans="2:7" ht="13.8" thickBot="1" x14ac:dyDescent="0.3">
      <c r="B68" s="673"/>
      <c r="C68" s="245"/>
      <c r="D68" s="247" t="s">
        <v>980</v>
      </c>
      <c r="E68" s="245" t="s">
        <v>14</v>
      </c>
      <c r="F68" s="245"/>
      <c r="G68" s="246"/>
    </row>
    <row r="69" spans="2:7" ht="13.8" thickTop="1" x14ac:dyDescent="0.25">
      <c r="B69" s="256">
        <v>3</v>
      </c>
      <c r="C69" s="248" t="s">
        <v>1055</v>
      </c>
      <c r="D69" s="249"/>
      <c r="E69" s="250" t="s">
        <v>1042</v>
      </c>
      <c r="F69" s="352" t="s">
        <v>134</v>
      </c>
      <c r="G69" s="426" t="s">
        <v>1056</v>
      </c>
    </row>
    <row r="71" spans="2:7" ht="19.5" customHeight="1" x14ac:dyDescent="0.25">
      <c r="F71" s="328" t="str">
        <f>IF(SUM(F1)=0,"Pass","Fail")</f>
        <v>Fail</v>
      </c>
      <c r="G71" s="320" t="s">
        <v>1057</v>
      </c>
    </row>
    <row r="72" spans="2:7" ht="15" customHeight="1" x14ac:dyDescent="0.25">
      <c r="F72" s="80"/>
      <c r="G72" s="432"/>
    </row>
    <row r="73" spans="2:7" ht="13.5" customHeight="1" x14ac:dyDescent="0.25">
      <c r="F73" s="80"/>
      <c r="G73" s="432"/>
    </row>
  </sheetData>
  <sheetProtection selectLockedCells="1"/>
  <mergeCells count="19">
    <mergeCell ref="B38:B45"/>
    <mergeCell ref="B46:B50"/>
    <mergeCell ref="B51:B54"/>
    <mergeCell ref="D3:E3"/>
    <mergeCell ref="B35:C35"/>
    <mergeCell ref="B36:B37"/>
    <mergeCell ref="D36:E36"/>
    <mergeCell ref="B14:B24"/>
    <mergeCell ref="B2:C2"/>
    <mergeCell ref="B29:B31"/>
    <mergeCell ref="B5:B13"/>
    <mergeCell ref="B25:B27"/>
    <mergeCell ref="B3:B4"/>
    <mergeCell ref="B58:C58"/>
    <mergeCell ref="B59:B60"/>
    <mergeCell ref="B66:C66"/>
    <mergeCell ref="B67:B68"/>
    <mergeCell ref="D67:E67"/>
    <mergeCell ref="D59:E59"/>
  </mergeCells>
  <conditionalFormatting sqref="F5">
    <cfRule type="expression" dxfId="58" priority="45" stopIfTrue="1">
      <formula>OR(F5="Pass",F5="NA")</formula>
    </cfRule>
  </conditionalFormatting>
  <conditionalFormatting sqref="F38">
    <cfRule type="expression" dxfId="57" priority="39" stopIfTrue="1">
      <formula>OR(F38="Pass",F38="NA")</formula>
    </cfRule>
  </conditionalFormatting>
  <conditionalFormatting sqref="F61:F63">
    <cfRule type="expression" dxfId="56" priority="24" stopIfTrue="1">
      <formula>OR(F61="Pass",F61="NA")</formula>
    </cfRule>
  </conditionalFormatting>
  <conditionalFormatting sqref="F69">
    <cfRule type="expression" dxfId="55" priority="15" stopIfTrue="1">
      <formula>OR(F69="Pass",F69="NA")</formula>
    </cfRule>
  </conditionalFormatting>
  <conditionalFormatting sqref="F71">
    <cfRule type="cellIs" dxfId="54" priority="7" operator="equal">
      <formula>"Pass"</formula>
    </cfRule>
    <cfRule type="cellIs" dxfId="53" priority="8" operator="equal">
      <formula>"Fail"</formula>
    </cfRule>
  </conditionalFormatting>
  <conditionalFormatting sqref="F6:F32">
    <cfRule type="expression" dxfId="52" priority="5" stopIfTrue="1">
      <formula>OR(F6="Pass",F6="NA")</formula>
    </cfRule>
  </conditionalFormatting>
  <conditionalFormatting sqref="F39:F55">
    <cfRule type="expression" dxfId="51" priority="2" stopIfTrue="1">
      <formula>OR(F39="Pass",F39="NA")</formula>
    </cfRule>
  </conditionalFormatting>
  <dataValidations count="1">
    <dataValidation type="list" allowBlank="1" showInputMessage="1" showErrorMessage="1" sqref="ACS20:ACT21 WVM24:WVN32 WLQ24:WLR32 WBU24:WBV32 VRY24:VRZ32 VIC24:VID32 UYG24:UYH32 UOK24:UOL32 UEO24:UEP32 TUS24:TUT32 TKW24:TKX32 TBA24:TBB32 SRE24:SRF32 SHI24:SHJ32 RXM24:RXN32 RNQ24:RNR32 RDU24:RDV32 QTY24:QTZ32 QKC24:QKD32 QAG24:QAH32 PQK24:PQL32 PGO24:PGP32 OWS24:OWT32 OMW24:OMX32 ODA24:ODB32 NTE24:NTF32 NJI24:NJJ32 MZM24:MZN32 MPQ24:MPR32 MFU24:MFV32 LVY24:LVZ32 LMC24:LMD32 LCG24:LCH32 KSK24:KSL32 KIO24:KIP32 JYS24:JYT32 JOW24:JOX32 JFA24:JFB32 IVE24:IVF32 ILI24:ILJ32 IBM24:IBN32 HRQ24:HRR32 HHU24:HHV32 GXY24:GXZ32 GOC24:GOD32 GEG24:GEH32 FUK24:FUL32 FKO24:FKP32 FAS24:FAT32 EQW24:EQX32 EHA24:EHB32 DXE24:DXF32 DNI24:DNJ32 DDM24:DDN32 CTQ24:CTR32 CJU24:CJV32 BZY24:BZZ32 BQC24:BQD32 BGG24:BGH32 AWK24:AWL32 AMO24:AMP32 ACS24:ACT32 SW24:SX32 JA24:JB32 AMO20:AMP21 AWK20:AWL21 BGG20:BGH21 BQC20:BQD21 BZY20:BZZ21 CJU20:CJV21 CTQ20:CTR21 DDM20:DDN21 DNI20:DNJ21 DXE20:DXF21 EHA20:EHB21 EQW20:EQX21 FAS20:FAT21 FKO20:FKP21 FUK20:FUL21 GEG20:GEH21 GOC20:GOD21 GXY20:GXZ21 HHU20:HHV21 HRQ20:HRR21 IBM20:IBN21 ILI20:ILJ21 IVE20:IVF21 JFA20:JFB21 JOW20:JOX21 JYS20:JYT21 KIO20:KIP21 KSK20:KSL21 LCG20:LCH21 LMC20:LMD21 LVY20:LVZ21 MFU20:MFV21 MPQ20:MPR21 MZM20:MZN21 NJI20:NJJ21 NTE20:NTF21 ODA20:ODB21 OMW20:OMX21 OWS20:OWT21 PGO20:PGP21 PQK20:PQL21 QAG20:QAH21 QKC20:QKD21 QTY20:QTZ21 RDU20:RDV21 RNQ20:RNR21 RXM20:RXN21 SHI20:SHJ21 SRE20:SRF21 TBA20:TBB21 TKW20:TKX21 TUS20:TUT21 UEO20:UEP21 UOK20:UOL21 UYG20:UYH21 VIC20:VID21 VRY20:VRZ21 WBU20:WBV21 WLQ20:WLR21 WVM20:WVN21 F65539:F65540 JA65539:JB65540 SW65539:SX65540 ACS65539:ACT65540 AMO65539:AMP65540 AWK65539:AWL65540 BGG65539:BGH65540 BQC65539:BQD65540 BZY65539:BZZ65540 CJU65539:CJV65540 CTQ65539:CTR65540 DDM65539:DDN65540 DNI65539:DNJ65540 DXE65539:DXF65540 EHA65539:EHB65540 EQW65539:EQX65540 FAS65539:FAT65540 FKO65539:FKP65540 FUK65539:FUL65540 GEG65539:GEH65540 GOC65539:GOD65540 GXY65539:GXZ65540 HHU65539:HHV65540 HRQ65539:HRR65540 IBM65539:IBN65540 ILI65539:ILJ65540 IVE65539:IVF65540 JFA65539:JFB65540 JOW65539:JOX65540 JYS65539:JYT65540 KIO65539:KIP65540 KSK65539:KSL65540 LCG65539:LCH65540 LMC65539:LMD65540 LVY65539:LVZ65540 MFU65539:MFV65540 MPQ65539:MPR65540 MZM65539:MZN65540 NJI65539:NJJ65540 NTE65539:NTF65540 ODA65539:ODB65540 OMW65539:OMX65540 OWS65539:OWT65540 PGO65539:PGP65540 PQK65539:PQL65540 QAG65539:QAH65540 QKC65539:QKD65540 QTY65539:QTZ65540 RDU65539:RDV65540 RNQ65539:RNR65540 RXM65539:RXN65540 SHI65539:SHJ65540 SRE65539:SRF65540 TBA65539:TBB65540 TKW65539:TKX65540 TUS65539:TUT65540 UEO65539:UEP65540 UOK65539:UOL65540 UYG65539:UYH65540 VIC65539:VID65540 VRY65539:VRZ65540 WBU65539:WBV65540 WLQ65539:WLR65540 WVM65539:WVN65540 F131075:F131076 JA131075:JB131076 SW131075:SX131076 ACS131075:ACT131076 AMO131075:AMP131076 AWK131075:AWL131076 BGG131075:BGH131076 BQC131075:BQD131076 BZY131075:BZZ131076 CJU131075:CJV131076 CTQ131075:CTR131076 DDM131075:DDN131076 DNI131075:DNJ131076 DXE131075:DXF131076 EHA131075:EHB131076 EQW131075:EQX131076 FAS131075:FAT131076 FKO131075:FKP131076 FUK131075:FUL131076 GEG131075:GEH131076 GOC131075:GOD131076 GXY131075:GXZ131076 HHU131075:HHV131076 HRQ131075:HRR131076 IBM131075:IBN131076 ILI131075:ILJ131076 IVE131075:IVF131076 JFA131075:JFB131076 JOW131075:JOX131076 JYS131075:JYT131076 KIO131075:KIP131076 KSK131075:KSL131076 LCG131075:LCH131076 LMC131075:LMD131076 LVY131075:LVZ131076 MFU131075:MFV131076 MPQ131075:MPR131076 MZM131075:MZN131076 NJI131075:NJJ131076 NTE131075:NTF131076 ODA131075:ODB131076 OMW131075:OMX131076 OWS131075:OWT131076 PGO131075:PGP131076 PQK131075:PQL131076 QAG131075:QAH131076 QKC131075:QKD131076 QTY131075:QTZ131076 RDU131075:RDV131076 RNQ131075:RNR131076 RXM131075:RXN131076 SHI131075:SHJ131076 SRE131075:SRF131076 TBA131075:TBB131076 TKW131075:TKX131076 TUS131075:TUT131076 UEO131075:UEP131076 UOK131075:UOL131076 UYG131075:UYH131076 VIC131075:VID131076 VRY131075:VRZ131076 WBU131075:WBV131076 WLQ131075:WLR131076 WVM131075:WVN131076 F196611:F196612 JA196611:JB196612 SW196611:SX196612 ACS196611:ACT196612 AMO196611:AMP196612 AWK196611:AWL196612 BGG196611:BGH196612 BQC196611:BQD196612 BZY196611:BZZ196612 CJU196611:CJV196612 CTQ196611:CTR196612 DDM196611:DDN196612 DNI196611:DNJ196612 DXE196611:DXF196612 EHA196611:EHB196612 EQW196611:EQX196612 FAS196611:FAT196612 FKO196611:FKP196612 FUK196611:FUL196612 GEG196611:GEH196612 GOC196611:GOD196612 GXY196611:GXZ196612 HHU196611:HHV196612 HRQ196611:HRR196612 IBM196611:IBN196612 ILI196611:ILJ196612 IVE196611:IVF196612 JFA196611:JFB196612 JOW196611:JOX196612 JYS196611:JYT196612 KIO196611:KIP196612 KSK196611:KSL196612 LCG196611:LCH196612 LMC196611:LMD196612 LVY196611:LVZ196612 MFU196611:MFV196612 MPQ196611:MPR196612 MZM196611:MZN196612 NJI196611:NJJ196612 NTE196611:NTF196612 ODA196611:ODB196612 OMW196611:OMX196612 OWS196611:OWT196612 PGO196611:PGP196612 PQK196611:PQL196612 QAG196611:QAH196612 QKC196611:QKD196612 QTY196611:QTZ196612 RDU196611:RDV196612 RNQ196611:RNR196612 RXM196611:RXN196612 SHI196611:SHJ196612 SRE196611:SRF196612 TBA196611:TBB196612 TKW196611:TKX196612 TUS196611:TUT196612 UEO196611:UEP196612 UOK196611:UOL196612 UYG196611:UYH196612 VIC196611:VID196612 VRY196611:VRZ196612 WBU196611:WBV196612 WLQ196611:WLR196612 WVM196611:WVN196612 F262147:F262148 JA262147:JB262148 SW262147:SX262148 ACS262147:ACT262148 AMO262147:AMP262148 AWK262147:AWL262148 BGG262147:BGH262148 BQC262147:BQD262148 BZY262147:BZZ262148 CJU262147:CJV262148 CTQ262147:CTR262148 DDM262147:DDN262148 DNI262147:DNJ262148 DXE262147:DXF262148 EHA262147:EHB262148 EQW262147:EQX262148 FAS262147:FAT262148 FKO262147:FKP262148 FUK262147:FUL262148 GEG262147:GEH262148 GOC262147:GOD262148 GXY262147:GXZ262148 HHU262147:HHV262148 HRQ262147:HRR262148 IBM262147:IBN262148 ILI262147:ILJ262148 IVE262147:IVF262148 JFA262147:JFB262148 JOW262147:JOX262148 JYS262147:JYT262148 KIO262147:KIP262148 KSK262147:KSL262148 LCG262147:LCH262148 LMC262147:LMD262148 LVY262147:LVZ262148 MFU262147:MFV262148 MPQ262147:MPR262148 MZM262147:MZN262148 NJI262147:NJJ262148 NTE262147:NTF262148 ODA262147:ODB262148 OMW262147:OMX262148 OWS262147:OWT262148 PGO262147:PGP262148 PQK262147:PQL262148 QAG262147:QAH262148 QKC262147:QKD262148 QTY262147:QTZ262148 RDU262147:RDV262148 RNQ262147:RNR262148 RXM262147:RXN262148 SHI262147:SHJ262148 SRE262147:SRF262148 TBA262147:TBB262148 TKW262147:TKX262148 TUS262147:TUT262148 UEO262147:UEP262148 UOK262147:UOL262148 UYG262147:UYH262148 VIC262147:VID262148 VRY262147:VRZ262148 WBU262147:WBV262148 WLQ262147:WLR262148 WVM262147:WVN262148 F327683:F327684 JA327683:JB327684 SW327683:SX327684 ACS327683:ACT327684 AMO327683:AMP327684 AWK327683:AWL327684 BGG327683:BGH327684 BQC327683:BQD327684 BZY327683:BZZ327684 CJU327683:CJV327684 CTQ327683:CTR327684 DDM327683:DDN327684 DNI327683:DNJ327684 DXE327683:DXF327684 EHA327683:EHB327684 EQW327683:EQX327684 FAS327683:FAT327684 FKO327683:FKP327684 FUK327683:FUL327684 GEG327683:GEH327684 GOC327683:GOD327684 GXY327683:GXZ327684 HHU327683:HHV327684 HRQ327683:HRR327684 IBM327683:IBN327684 ILI327683:ILJ327684 IVE327683:IVF327684 JFA327683:JFB327684 JOW327683:JOX327684 JYS327683:JYT327684 KIO327683:KIP327684 KSK327683:KSL327684 LCG327683:LCH327684 LMC327683:LMD327684 LVY327683:LVZ327684 MFU327683:MFV327684 MPQ327683:MPR327684 MZM327683:MZN327684 NJI327683:NJJ327684 NTE327683:NTF327684 ODA327683:ODB327684 OMW327683:OMX327684 OWS327683:OWT327684 PGO327683:PGP327684 PQK327683:PQL327684 QAG327683:QAH327684 QKC327683:QKD327684 QTY327683:QTZ327684 RDU327683:RDV327684 RNQ327683:RNR327684 RXM327683:RXN327684 SHI327683:SHJ327684 SRE327683:SRF327684 TBA327683:TBB327684 TKW327683:TKX327684 TUS327683:TUT327684 UEO327683:UEP327684 UOK327683:UOL327684 UYG327683:UYH327684 VIC327683:VID327684 VRY327683:VRZ327684 WBU327683:WBV327684 WLQ327683:WLR327684 WVM327683:WVN327684 F393219:F393220 JA393219:JB393220 SW393219:SX393220 ACS393219:ACT393220 AMO393219:AMP393220 AWK393219:AWL393220 BGG393219:BGH393220 BQC393219:BQD393220 BZY393219:BZZ393220 CJU393219:CJV393220 CTQ393219:CTR393220 DDM393219:DDN393220 DNI393219:DNJ393220 DXE393219:DXF393220 EHA393219:EHB393220 EQW393219:EQX393220 FAS393219:FAT393220 FKO393219:FKP393220 FUK393219:FUL393220 GEG393219:GEH393220 GOC393219:GOD393220 GXY393219:GXZ393220 HHU393219:HHV393220 HRQ393219:HRR393220 IBM393219:IBN393220 ILI393219:ILJ393220 IVE393219:IVF393220 JFA393219:JFB393220 JOW393219:JOX393220 JYS393219:JYT393220 KIO393219:KIP393220 KSK393219:KSL393220 LCG393219:LCH393220 LMC393219:LMD393220 LVY393219:LVZ393220 MFU393219:MFV393220 MPQ393219:MPR393220 MZM393219:MZN393220 NJI393219:NJJ393220 NTE393219:NTF393220 ODA393219:ODB393220 OMW393219:OMX393220 OWS393219:OWT393220 PGO393219:PGP393220 PQK393219:PQL393220 QAG393219:QAH393220 QKC393219:QKD393220 QTY393219:QTZ393220 RDU393219:RDV393220 RNQ393219:RNR393220 RXM393219:RXN393220 SHI393219:SHJ393220 SRE393219:SRF393220 TBA393219:TBB393220 TKW393219:TKX393220 TUS393219:TUT393220 UEO393219:UEP393220 UOK393219:UOL393220 UYG393219:UYH393220 VIC393219:VID393220 VRY393219:VRZ393220 WBU393219:WBV393220 WLQ393219:WLR393220 WVM393219:WVN393220 F458755:F458756 JA458755:JB458756 SW458755:SX458756 ACS458755:ACT458756 AMO458755:AMP458756 AWK458755:AWL458756 BGG458755:BGH458756 BQC458755:BQD458756 BZY458755:BZZ458756 CJU458755:CJV458756 CTQ458755:CTR458756 DDM458755:DDN458756 DNI458755:DNJ458756 DXE458755:DXF458756 EHA458755:EHB458756 EQW458755:EQX458756 FAS458755:FAT458756 FKO458755:FKP458756 FUK458755:FUL458756 GEG458755:GEH458756 GOC458755:GOD458756 GXY458755:GXZ458756 HHU458755:HHV458756 HRQ458755:HRR458756 IBM458755:IBN458756 ILI458755:ILJ458756 IVE458755:IVF458756 JFA458755:JFB458756 JOW458755:JOX458756 JYS458755:JYT458756 KIO458755:KIP458756 KSK458755:KSL458756 LCG458755:LCH458756 LMC458755:LMD458756 LVY458755:LVZ458756 MFU458755:MFV458756 MPQ458755:MPR458756 MZM458755:MZN458756 NJI458755:NJJ458756 NTE458755:NTF458756 ODA458755:ODB458756 OMW458755:OMX458756 OWS458755:OWT458756 PGO458755:PGP458756 PQK458755:PQL458756 QAG458755:QAH458756 QKC458755:QKD458756 QTY458755:QTZ458756 RDU458755:RDV458756 RNQ458755:RNR458756 RXM458755:RXN458756 SHI458755:SHJ458756 SRE458755:SRF458756 TBA458755:TBB458756 TKW458755:TKX458756 TUS458755:TUT458756 UEO458755:UEP458756 UOK458755:UOL458756 UYG458755:UYH458756 VIC458755:VID458756 VRY458755:VRZ458756 WBU458755:WBV458756 WLQ458755:WLR458756 WVM458755:WVN458756 F524291:F524292 JA524291:JB524292 SW524291:SX524292 ACS524291:ACT524292 AMO524291:AMP524292 AWK524291:AWL524292 BGG524291:BGH524292 BQC524291:BQD524292 BZY524291:BZZ524292 CJU524291:CJV524292 CTQ524291:CTR524292 DDM524291:DDN524292 DNI524291:DNJ524292 DXE524291:DXF524292 EHA524291:EHB524292 EQW524291:EQX524292 FAS524291:FAT524292 FKO524291:FKP524292 FUK524291:FUL524292 GEG524291:GEH524292 GOC524291:GOD524292 GXY524291:GXZ524292 HHU524291:HHV524292 HRQ524291:HRR524292 IBM524291:IBN524292 ILI524291:ILJ524292 IVE524291:IVF524292 JFA524291:JFB524292 JOW524291:JOX524292 JYS524291:JYT524292 KIO524291:KIP524292 KSK524291:KSL524292 LCG524291:LCH524292 LMC524291:LMD524292 LVY524291:LVZ524292 MFU524291:MFV524292 MPQ524291:MPR524292 MZM524291:MZN524292 NJI524291:NJJ524292 NTE524291:NTF524292 ODA524291:ODB524292 OMW524291:OMX524292 OWS524291:OWT524292 PGO524291:PGP524292 PQK524291:PQL524292 QAG524291:QAH524292 QKC524291:QKD524292 QTY524291:QTZ524292 RDU524291:RDV524292 RNQ524291:RNR524292 RXM524291:RXN524292 SHI524291:SHJ524292 SRE524291:SRF524292 TBA524291:TBB524292 TKW524291:TKX524292 TUS524291:TUT524292 UEO524291:UEP524292 UOK524291:UOL524292 UYG524291:UYH524292 VIC524291:VID524292 VRY524291:VRZ524292 WBU524291:WBV524292 WLQ524291:WLR524292 WVM524291:WVN524292 F589827:F589828 JA589827:JB589828 SW589827:SX589828 ACS589827:ACT589828 AMO589827:AMP589828 AWK589827:AWL589828 BGG589827:BGH589828 BQC589827:BQD589828 BZY589827:BZZ589828 CJU589827:CJV589828 CTQ589827:CTR589828 DDM589827:DDN589828 DNI589827:DNJ589828 DXE589827:DXF589828 EHA589827:EHB589828 EQW589827:EQX589828 FAS589827:FAT589828 FKO589827:FKP589828 FUK589827:FUL589828 GEG589827:GEH589828 GOC589827:GOD589828 GXY589827:GXZ589828 HHU589827:HHV589828 HRQ589827:HRR589828 IBM589827:IBN589828 ILI589827:ILJ589828 IVE589827:IVF589828 JFA589827:JFB589828 JOW589827:JOX589828 JYS589827:JYT589828 KIO589827:KIP589828 KSK589827:KSL589828 LCG589827:LCH589828 LMC589827:LMD589828 LVY589827:LVZ589828 MFU589827:MFV589828 MPQ589827:MPR589828 MZM589827:MZN589828 NJI589827:NJJ589828 NTE589827:NTF589828 ODA589827:ODB589828 OMW589827:OMX589828 OWS589827:OWT589828 PGO589827:PGP589828 PQK589827:PQL589828 QAG589827:QAH589828 QKC589827:QKD589828 QTY589827:QTZ589828 RDU589827:RDV589828 RNQ589827:RNR589828 RXM589827:RXN589828 SHI589827:SHJ589828 SRE589827:SRF589828 TBA589827:TBB589828 TKW589827:TKX589828 TUS589827:TUT589828 UEO589827:UEP589828 UOK589827:UOL589828 UYG589827:UYH589828 VIC589827:VID589828 VRY589827:VRZ589828 WBU589827:WBV589828 WLQ589827:WLR589828 WVM589827:WVN589828 F655363:F655364 JA655363:JB655364 SW655363:SX655364 ACS655363:ACT655364 AMO655363:AMP655364 AWK655363:AWL655364 BGG655363:BGH655364 BQC655363:BQD655364 BZY655363:BZZ655364 CJU655363:CJV655364 CTQ655363:CTR655364 DDM655363:DDN655364 DNI655363:DNJ655364 DXE655363:DXF655364 EHA655363:EHB655364 EQW655363:EQX655364 FAS655363:FAT655364 FKO655363:FKP655364 FUK655363:FUL655364 GEG655363:GEH655364 GOC655363:GOD655364 GXY655363:GXZ655364 HHU655363:HHV655364 HRQ655363:HRR655364 IBM655363:IBN655364 ILI655363:ILJ655364 IVE655363:IVF655364 JFA655363:JFB655364 JOW655363:JOX655364 JYS655363:JYT655364 KIO655363:KIP655364 KSK655363:KSL655364 LCG655363:LCH655364 LMC655363:LMD655364 LVY655363:LVZ655364 MFU655363:MFV655364 MPQ655363:MPR655364 MZM655363:MZN655364 NJI655363:NJJ655364 NTE655363:NTF655364 ODA655363:ODB655364 OMW655363:OMX655364 OWS655363:OWT655364 PGO655363:PGP655364 PQK655363:PQL655364 QAG655363:QAH655364 QKC655363:QKD655364 QTY655363:QTZ655364 RDU655363:RDV655364 RNQ655363:RNR655364 RXM655363:RXN655364 SHI655363:SHJ655364 SRE655363:SRF655364 TBA655363:TBB655364 TKW655363:TKX655364 TUS655363:TUT655364 UEO655363:UEP655364 UOK655363:UOL655364 UYG655363:UYH655364 VIC655363:VID655364 VRY655363:VRZ655364 WBU655363:WBV655364 WLQ655363:WLR655364 WVM655363:WVN655364 F720899:F720900 JA720899:JB720900 SW720899:SX720900 ACS720899:ACT720900 AMO720899:AMP720900 AWK720899:AWL720900 BGG720899:BGH720900 BQC720899:BQD720900 BZY720899:BZZ720900 CJU720899:CJV720900 CTQ720899:CTR720900 DDM720899:DDN720900 DNI720899:DNJ720900 DXE720899:DXF720900 EHA720899:EHB720900 EQW720899:EQX720900 FAS720899:FAT720900 FKO720899:FKP720900 FUK720899:FUL720900 GEG720899:GEH720900 GOC720899:GOD720900 GXY720899:GXZ720900 HHU720899:HHV720900 HRQ720899:HRR720900 IBM720899:IBN720900 ILI720899:ILJ720900 IVE720899:IVF720900 JFA720899:JFB720900 JOW720899:JOX720900 JYS720899:JYT720900 KIO720899:KIP720900 KSK720899:KSL720900 LCG720899:LCH720900 LMC720899:LMD720900 LVY720899:LVZ720900 MFU720899:MFV720900 MPQ720899:MPR720900 MZM720899:MZN720900 NJI720899:NJJ720900 NTE720899:NTF720900 ODA720899:ODB720900 OMW720899:OMX720900 OWS720899:OWT720900 PGO720899:PGP720900 PQK720899:PQL720900 QAG720899:QAH720900 QKC720899:QKD720900 QTY720899:QTZ720900 RDU720899:RDV720900 RNQ720899:RNR720900 RXM720899:RXN720900 SHI720899:SHJ720900 SRE720899:SRF720900 TBA720899:TBB720900 TKW720899:TKX720900 TUS720899:TUT720900 UEO720899:UEP720900 UOK720899:UOL720900 UYG720899:UYH720900 VIC720899:VID720900 VRY720899:VRZ720900 WBU720899:WBV720900 WLQ720899:WLR720900 WVM720899:WVN720900 F786435:F786436 JA786435:JB786436 SW786435:SX786436 ACS786435:ACT786436 AMO786435:AMP786436 AWK786435:AWL786436 BGG786435:BGH786436 BQC786435:BQD786436 BZY786435:BZZ786436 CJU786435:CJV786436 CTQ786435:CTR786436 DDM786435:DDN786436 DNI786435:DNJ786436 DXE786435:DXF786436 EHA786435:EHB786436 EQW786435:EQX786436 FAS786435:FAT786436 FKO786435:FKP786436 FUK786435:FUL786436 GEG786435:GEH786436 GOC786435:GOD786436 GXY786435:GXZ786436 HHU786435:HHV786436 HRQ786435:HRR786436 IBM786435:IBN786436 ILI786435:ILJ786436 IVE786435:IVF786436 JFA786435:JFB786436 JOW786435:JOX786436 JYS786435:JYT786436 KIO786435:KIP786436 KSK786435:KSL786436 LCG786435:LCH786436 LMC786435:LMD786436 LVY786435:LVZ786436 MFU786435:MFV786436 MPQ786435:MPR786436 MZM786435:MZN786436 NJI786435:NJJ786436 NTE786435:NTF786436 ODA786435:ODB786436 OMW786435:OMX786436 OWS786435:OWT786436 PGO786435:PGP786436 PQK786435:PQL786436 QAG786435:QAH786436 QKC786435:QKD786436 QTY786435:QTZ786436 RDU786435:RDV786436 RNQ786435:RNR786436 RXM786435:RXN786436 SHI786435:SHJ786436 SRE786435:SRF786436 TBA786435:TBB786436 TKW786435:TKX786436 TUS786435:TUT786436 UEO786435:UEP786436 UOK786435:UOL786436 UYG786435:UYH786436 VIC786435:VID786436 VRY786435:VRZ786436 WBU786435:WBV786436 WLQ786435:WLR786436 WVM786435:WVN786436 F851971:F851972 JA851971:JB851972 SW851971:SX851972 ACS851971:ACT851972 AMO851971:AMP851972 AWK851971:AWL851972 BGG851971:BGH851972 BQC851971:BQD851972 BZY851971:BZZ851972 CJU851971:CJV851972 CTQ851971:CTR851972 DDM851971:DDN851972 DNI851971:DNJ851972 DXE851971:DXF851972 EHA851971:EHB851972 EQW851971:EQX851972 FAS851971:FAT851972 FKO851971:FKP851972 FUK851971:FUL851972 GEG851971:GEH851972 GOC851971:GOD851972 GXY851971:GXZ851972 HHU851971:HHV851972 HRQ851971:HRR851972 IBM851971:IBN851972 ILI851971:ILJ851972 IVE851971:IVF851972 JFA851971:JFB851972 JOW851971:JOX851972 JYS851971:JYT851972 KIO851971:KIP851972 KSK851971:KSL851972 LCG851971:LCH851972 LMC851971:LMD851972 LVY851971:LVZ851972 MFU851971:MFV851972 MPQ851971:MPR851972 MZM851971:MZN851972 NJI851971:NJJ851972 NTE851971:NTF851972 ODA851971:ODB851972 OMW851971:OMX851972 OWS851971:OWT851972 PGO851971:PGP851972 PQK851971:PQL851972 QAG851971:QAH851972 QKC851971:QKD851972 QTY851971:QTZ851972 RDU851971:RDV851972 RNQ851971:RNR851972 RXM851971:RXN851972 SHI851971:SHJ851972 SRE851971:SRF851972 TBA851971:TBB851972 TKW851971:TKX851972 TUS851971:TUT851972 UEO851971:UEP851972 UOK851971:UOL851972 UYG851971:UYH851972 VIC851971:VID851972 VRY851971:VRZ851972 WBU851971:WBV851972 WLQ851971:WLR851972 WVM851971:WVN851972 F917507:F917508 JA917507:JB917508 SW917507:SX917508 ACS917507:ACT917508 AMO917507:AMP917508 AWK917507:AWL917508 BGG917507:BGH917508 BQC917507:BQD917508 BZY917507:BZZ917508 CJU917507:CJV917508 CTQ917507:CTR917508 DDM917507:DDN917508 DNI917507:DNJ917508 DXE917507:DXF917508 EHA917507:EHB917508 EQW917507:EQX917508 FAS917507:FAT917508 FKO917507:FKP917508 FUK917507:FUL917508 GEG917507:GEH917508 GOC917507:GOD917508 GXY917507:GXZ917508 HHU917507:HHV917508 HRQ917507:HRR917508 IBM917507:IBN917508 ILI917507:ILJ917508 IVE917507:IVF917508 JFA917507:JFB917508 JOW917507:JOX917508 JYS917507:JYT917508 KIO917507:KIP917508 KSK917507:KSL917508 LCG917507:LCH917508 LMC917507:LMD917508 LVY917507:LVZ917508 MFU917507:MFV917508 MPQ917507:MPR917508 MZM917507:MZN917508 NJI917507:NJJ917508 NTE917507:NTF917508 ODA917507:ODB917508 OMW917507:OMX917508 OWS917507:OWT917508 PGO917507:PGP917508 PQK917507:PQL917508 QAG917507:QAH917508 QKC917507:QKD917508 QTY917507:QTZ917508 RDU917507:RDV917508 RNQ917507:RNR917508 RXM917507:RXN917508 SHI917507:SHJ917508 SRE917507:SRF917508 TBA917507:TBB917508 TKW917507:TKX917508 TUS917507:TUT917508 UEO917507:UEP917508 UOK917507:UOL917508 UYG917507:UYH917508 VIC917507:VID917508 VRY917507:VRZ917508 WBU917507:WBV917508 WLQ917507:WLR917508 WVM917507:WVN917508 F983043:F983044 JA983043:JB983044 SW983043:SX983044 ACS983043:ACT983044 AMO983043:AMP983044 AWK983043:AWL983044 BGG983043:BGH983044 BQC983043:BQD983044 BZY983043:BZZ983044 CJU983043:CJV983044 CTQ983043:CTR983044 DDM983043:DDN983044 DNI983043:DNJ983044 DXE983043:DXF983044 EHA983043:EHB983044 EQW983043:EQX983044 FAS983043:FAT983044 FKO983043:FKP983044 FUK983043:FUL983044 GEG983043:GEH983044 GOC983043:GOD983044 GXY983043:GXZ983044 HHU983043:HHV983044 HRQ983043:HRR983044 IBM983043:IBN983044 ILI983043:ILJ983044 IVE983043:IVF983044 JFA983043:JFB983044 JOW983043:JOX983044 JYS983043:JYT983044 KIO983043:KIP983044 KSK983043:KSL983044 LCG983043:LCH983044 LMC983043:LMD983044 LVY983043:LVZ983044 MFU983043:MFV983044 MPQ983043:MPR983044 MZM983043:MZN983044 NJI983043:NJJ983044 NTE983043:NTF983044 ODA983043:ODB983044 OMW983043:OMX983044 OWS983043:OWT983044 PGO983043:PGP983044 PQK983043:PQL983044 QAG983043:QAH983044 QKC983043:QKD983044 QTY983043:QTZ983044 RDU983043:RDV983044 RNQ983043:RNR983044 RXM983043:RXN983044 SHI983043:SHJ983044 SRE983043:SRF983044 TBA983043:TBB983044 TKW983043:TKX983044 TUS983043:TUT983044 UEO983043:UEP983044 UOK983043:UOL983044 UYG983043:UYH983044 VIC983043:VID983044 VRY983043:VRZ983044 WBU983043:WBV983044 WLQ983043:WLR983044 WVM983043:WVN983044 JA20:JB21 F65531 JA65531:JB65531 SW65531:SX65531 ACS65531:ACT65531 AMO65531:AMP65531 AWK65531:AWL65531 BGG65531:BGH65531 BQC65531:BQD65531 BZY65531:BZZ65531 CJU65531:CJV65531 CTQ65531:CTR65531 DDM65531:DDN65531 DNI65531:DNJ65531 DXE65531:DXF65531 EHA65531:EHB65531 EQW65531:EQX65531 FAS65531:FAT65531 FKO65531:FKP65531 FUK65531:FUL65531 GEG65531:GEH65531 GOC65531:GOD65531 GXY65531:GXZ65531 HHU65531:HHV65531 HRQ65531:HRR65531 IBM65531:IBN65531 ILI65531:ILJ65531 IVE65531:IVF65531 JFA65531:JFB65531 JOW65531:JOX65531 JYS65531:JYT65531 KIO65531:KIP65531 KSK65531:KSL65531 LCG65531:LCH65531 LMC65531:LMD65531 LVY65531:LVZ65531 MFU65531:MFV65531 MPQ65531:MPR65531 MZM65531:MZN65531 NJI65531:NJJ65531 NTE65531:NTF65531 ODA65531:ODB65531 OMW65531:OMX65531 OWS65531:OWT65531 PGO65531:PGP65531 PQK65531:PQL65531 QAG65531:QAH65531 QKC65531:QKD65531 QTY65531:QTZ65531 RDU65531:RDV65531 RNQ65531:RNR65531 RXM65531:RXN65531 SHI65531:SHJ65531 SRE65531:SRF65531 TBA65531:TBB65531 TKW65531:TKX65531 TUS65531:TUT65531 UEO65531:UEP65531 UOK65531:UOL65531 UYG65531:UYH65531 VIC65531:VID65531 VRY65531:VRZ65531 WBU65531:WBV65531 WLQ65531:WLR65531 WVM65531:WVN65531 F131067 JA131067:JB131067 SW131067:SX131067 ACS131067:ACT131067 AMO131067:AMP131067 AWK131067:AWL131067 BGG131067:BGH131067 BQC131067:BQD131067 BZY131067:BZZ131067 CJU131067:CJV131067 CTQ131067:CTR131067 DDM131067:DDN131067 DNI131067:DNJ131067 DXE131067:DXF131067 EHA131067:EHB131067 EQW131067:EQX131067 FAS131067:FAT131067 FKO131067:FKP131067 FUK131067:FUL131067 GEG131067:GEH131067 GOC131067:GOD131067 GXY131067:GXZ131067 HHU131067:HHV131067 HRQ131067:HRR131067 IBM131067:IBN131067 ILI131067:ILJ131067 IVE131067:IVF131067 JFA131067:JFB131067 JOW131067:JOX131067 JYS131067:JYT131067 KIO131067:KIP131067 KSK131067:KSL131067 LCG131067:LCH131067 LMC131067:LMD131067 LVY131067:LVZ131067 MFU131067:MFV131067 MPQ131067:MPR131067 MZM131067:MZN131067 NJI131067:NJJ131067 NTE131067:NTF131067 ODA131067:ODB131067 OMW131067:OMX131067 OWS131067:OWT131067 PGO131067:PGP131067 PQK131067:PQL131067 QAG131067:QAH131067 QKC131067:QKD131067 QTY131067:QTZ131067 RDU131067:RDV131067 RNQ131067:RNR131067 RXM131067:RXN131067 SHI131067:SHJ131067 SRE131067:SRF131067 TBA131067:TBB131067 TKW131067:TKX131067 TUS131067:TUT131067 UEO131067:UEP131067 UOK131067:UOL131067 UYG131067:UYH131067 VIC131067:VID131067 VRY131067:VRZ131067 WBU131067:WBV131067 WLQ131067:WLR131067 WVM131067:WVN131067 F196603 JA196603:JB196603 SW196603:SX196603 ACS196603:ACT196603 AMO196603:AMP196603 AWK196603:AWL196603 BGG196603:BGH196603 BQC196603:BQD196603 BZY196603:BZZ196603 CJU196603:CJV196603 CTQ196603:CTR196603 DDM196603:DDN196603 DNI196603:DNJ196603 DXE196603:DXF196603 EHA196603:EHB196603 EQW196603:EQX196603 FAS196603:FAT196603 FKO196603:FKP196603 FUK196603:FUL196603 GEG196603:GEH196603 GOC196603:GOD196603 GXY196603:GXZ196603 HHU196603:HHV196603 HRQ196603:HRR196603 IBM196603:IBN196603 ILI196603:ILJ196603 IVE196603:IVF196603 JFA196603:JFB196603 JOW196603:JOX196603 JYS196603:JYT196603 KIO196603:KIP196603 KSK196603:KSL196603 LCG196603:LCH196603 LMC196603:LMD196603 LVY196603:LVZ196603 MFU196603:MFV196603 MPQ196603:MPR196603 MZM196603:MZN196603 NJI196603:NJJ196603 NTE196603:NTF196603 ODA196603:ODB196603 OMW196603:OMX196603 OWS196603:OWT196603 PGO196603:PGP196603 PQK196603:PQL196603 QAG196603:QAH196603 QKC196603:QKD196603 QTY196603:QTZ196603 RDU196603:RDV196603 RNQ196603:RNR196603 RXM196603:RXN196603 SHI196603:SHJ196603 SRE196603:SRF196603 TBA196603:TBB196603 TKW196603:TKX196603 TUS196603:TUT196603 UEO196603:UEP196603 UOK196603:UOL196603 UYG196603:UYH196603 VIC196603:VID196603 VRY196603:VRZ196603 WBU196603:WBV196603 WLQ196603:WLR196603 WVM196603:WVN196603 F262139 JA262139:JB262139 SW262139:SX262139 ACS262139:ACT262139 AMO262139:AMP262139 AWK262139:AWL262139 BGG262139:BGH262139 BQC262139:BQD262139 BZY262139:BZZ262139 CJU262139:CJV262139 CTQ262139:CTR262139 DDM262139:DDN262139 DNI262139:DNJ262139 DXE262139:DXF262139 EHA262139:EHB262139 EQW262139:EQX262139 FAS262139:FAT262139 FKO262139:FKP262139 FUK262139:FUL262139 GEG262139:GEH262139 GOC262139:GOD262139 GXY262139:GXZ262139 HHU262139:HHV262139 HRQ262139:HRR262139 IBM262139:IBN262139 ILI262139:ILJ262139 IVE262139:IVF262139 JFA262139:JFB262139 JOW262139:JOX262139 JYS262139:JYT262139 KIO262139:KIP262139 KSK262139:KSL262139 LCG262139:LCH262139 LMC262139:LMD262139 LVY262139:LVZ262139 MFU262139:MFV262139 MPQ262139:MPR262139 MZM262139:MZN262139 NJI262139:NJJ262139 NTE262139:NTF262139 ODA262139:ODB262139 OMW262139:OMX262139 OWS262139:OWT262139 PGO262139:PGP262139 PQK262139:PQL262139 QAG262139:QAH262139 QKC262139:QKD262139 QTY262139:QTZ262139 RDU262139:RDV262139 RNQ262139:RNR262139 RXM262139:RXN262139 SHI262139:SHJ262139 SRE262139:SRF262139 TBA262139:TBB262139 TKW262139:TKX262139 TUS262139:TUT262139 UEO262139:UEP262139 UOK262139:UOL262139 UYG262139:UYH262139 VIC262139:VID262139 VRY262139:VRZ262139 WBU262139:WBV262139 WLQ262139:WLR262139 WVM262139:WVN262139 F327675 JA327675:JB327675 SW327675:SX327675 ACS327675:ACT327675 AMO327675:AMP327675 AWK327675:AWL327675 BGG327675:BGH327675 BQC327675:BQD327675 BZY327675:BZZ327675 CJU327675:CJV327675 CTQ327675:CTR327675 DDM327675:DDN327675 DNI327675:DNJ327675 DXE327675:DXF327675 EHA327675:EHB327675 EQW327675:EQX327675 FAS327675:FAT327675 FKO327675:FKP327675 FUK327675:FUL327675 GEG327675:GEH327675 GOC327675:GOD327675 GXY327675:GXZ327675 HHU327675:HHV327675 HRQ327675:HRR327675 IBM327675:IBN327675 ILI327675:ILJ327675 IVE327675:IVF327675 JFA327675:JFB327675 JOW327675:JOX327675 JYS327675:JYT327675 KIO327675:KIP327675 KSK327675:KSL327675 LCG327675:LCH327675 LMC327675:LMD327675 LVY327675:LVZ327675 MFU327675:MFV327675 MPQ327675:MPR327675 MZM327675:MZN327675 NJI327675:NJJ327675 NTE327675:NTF327675 ODA327675:ODB327675 OMW327675:OMX327675 OWS327675:OWT327675 PGO327675:PGP327675 PQK327675:PQL327675 QAG327675:QAH327675 QKC327675:QKD327675 QTY327675:QTZ327675 RDU327675:RDV327675 RNQ327675:RNR327675 RXM327675:RXN327675 SHI327675:SHJ327675 SRE327675:SRF327675 TBA327675:TBB327675 TKW327675:TKX327675 TUS327675:TUT327675 UEO327675:UEP327675 UOK327675:UOL327675 UYG327675:UYH327675 VIC327675:VID327675 VRY327675:VRZ327675 WBU327675:WBV327675 WLQ327675:WLR327675 WVM327675:WVN327675 F393211 JA393211:JB393211 SW393211:SX393211 ACS393211:ACT393211 AMO393211:AMP393211 AWK393211:AWL393211 BGG393211:BGH393211 BQC393211:BQD393211 BZY393211:BZZ393211 CJU393211:CJV393211 CTQ393211:CTR393211 DDM393211:DDN393211 DNI393211:DNJ393211 DXE393211:DXF393211 EHA393211:EHB393211 EQW393211:EQX393211 FAS393211:FAT393211 FKO393211:FKP393211 FUK393211:FUL393211 GEG393211:GEH393211 GOC393211:GOD393211 GXY393211:GXZ393211 HHU393211:HHV393211 HRQ393211:HRR393211 IBM393211:IBN393211 ILI393211:ILJ393211 IVE393211:IVF393211 JFA393211:JFB393211 JOW393211:JOX393211 JYS393211:JYT393211 KIO393211:KIP393211 KSK393211:KSL393211 LCG393211:LCH393211 LMC393211:LMD393211 LVY393211:LVZ393211 MFU393211:MFV393211 MPQ393211:MPR393211 MZM393211:MZN393211 NJI393211:NJJ393211 NTE393211:NTF393211 ODA393211:ODB393211 OMW393211:OMX393211 OWS393211:OWT393211 PGO393211:PGP393211 PQK393211:PQL393211 QAG393211:QAH393211 QKC393211:QKD393211 QTY393211:QTZ393211 RDU393211:RDV393211 RNQ393211:RNR393211 RXM393211:RXN393211 SHI393211:SHJ393211 SRE393211:SRF393211 TBA393211:TBB393211 TKW393211:TKX393211 TUS393211:TUT393211 UEO393211:UEP393211 UOK393211:UOL393211 UYG393211:UYH393211 VIC393211:VID393211 VRY393211:VRZ393211 WBU393211:WBV393211 WLQ393211:WLR393211 WVM393211:WVN393211 F458747 JA458747:JB458747 SW458747:SX458747 ACS458747:ACT458747 AMO458747:AMP458747 AWK458747:AWL458747 BGG458747:BGH458747 BQC458747:BQD458747 BZY458747:BZZ458747 CJU458747:CJV458747 CTQ458747:CTR458747 DDM458747:DDN458747 DNI458747:DNJ458747 DXE458747:DXF458747 EHA458747:EHB458747 EQW458747:EQX458747 FAS458747:FAT458747 FKO458747:FKP458747 FUK458747:FUL458747 GEG458747:GEH458747 GOC458747:GOD458747 GXY458747:GXZ458747 HHU458747:HHV458747 HRQ458747:HRR458747 IBM458747:IBN458747 ILI458747:ILJ458747 IVE458747:IVF458747 JFA458747:JFB458747 JOW458747:JOX458747 JYS458747:JYT458747 KIO458747:KIP458747 KSK458747:KSL458747 LCG458747:LCH458747 LMC458747:LMD458747 LVY458747:LVZ458747 MFU458747:MFV458747 MPQ458747:MPR458747 MZM458747:MZN458747 NJI458747:NJJ458747 NTE458747:NTF458747 ODA458747:ODB458747 OMW458747:OMX458747 OWS458747:OWT458747 PGO458747:PGP458747 PQK458747:PQL458747 QAG458747:QAH458747 QKC458747:QKD458747 QTY458747:QTZ458747 RDU458747:RDV458747 RNQ458747:RNR458747 RXM458747:RXN458747 SHI458747:SHJ458747 SRE458747:SRF458747 TBA458747:TBB458747 TKW458747:TKX458747 TUS458747:TUT458747 UEO458747:UEP458747 UOK458747:UOL458747 UYG458747:UYH458747 VIC458747:VID458747 VRY458747:VRZ458747 WBU458747:WBV458747 WLQ458747:WLR458747 WVM458747:WVN458747 F524283 JA524283:JB524283 SW524283:SX524283 ACS524283:ACT524283 AMO524283:AMP524283 AWK524283:AWL524283 BGG524283:BGH524283 BQC524283:BQD524283 BZY524283:BZZ524283 CJU524283:CJV524283 CTQ524283:CTR524283 DDM524283:DDN524283 DNI524283:DNJ524283 DXE524283:DXF524283 EHA524283:EHB524283 EQW524283:EQX524283 FAS524283:FAT524283 FKO524283:FKP524283 FUK524283:FUL524283 GEG524283:GEH524283 GOC524283:GOD524283 GXY524283:GXZ524283 HHU524283:HHV524283 HRQ524283:HRR524283 IBM524283:IBN524283 ILI524283:ILJ524283 IVE524283:IVF524283 JFA524283:JFB524283 JOW524283:JOX524283 JYS524283:JYT524283 KIO524283:KIP524283 KSK524283:KSL524283 LCG524283:LCH524283 LMC524283:LMD524283 LVY524283:LVZ524283 MFU524283:MFV524283 MPQ524283:MPR524283 MZM524283:MZN524283 NJI524283:NJJ524283 NTE524283:NTF524283 ODA524283:ODB524283 OMW524283:OMX524283 OWS524283:OWT524283 PGO524283:PGP524283 PQK524283:PQL524283 QAG524283:QAH524283 QKC524283:QKD524283 QTY524283:QTZ524283 RDU524283:RDV524283 RNQ524283:RNR524283 RXM524283:RXN524283 SHI524283:SHJ524283 SRE524283:SRF524283 TBA524283:TBB524283 TKW524283:TKX524283 TUS524283:TUT524283 UEO524283:UEP524283 UOK524283:UOL524283 UYG524283:UYH524283 VIC524283:VID524283 VRY524283:VRZ524283 WBU524283:WBV524283 WLQ524283:WLR524283 WVM524283:WVN524283 F589819 JA589819:JB589819 SW589819:SX589819 ACS589819:ACT589819 AMO589819:AMP589819 AWK589819:AWL589819 BGG589819:BGH589819 BQC589819:BQD589819 BZY589819:BZZ589819 CJU589819:CJV589819 CTQ589819:CTR589819 DDM589819:DDN589819 DNI589819:DNJ589819 DXE589819:DXF589819 EHA589819:EHB589819 EQW589819:EQX589819 FAS589819:FAT589819 FKO589819:FKP589819 FUK589819:FUL589819 GEG589819:GEH589819 GOC589819:GOD589819 GXY589819:GXZ589819 HHU589819:HHV589819 HRQ589819:HRR589819 IBM589819:IBN589819 ILI589819:ILJ589819 IVE589819:IVF589819 JFA589819:JFB589819 JOW589819:JOX589819 JYS589819:JYT589819 KIO589819:KIP589819 KSK589819:KSL589819 LCG589819:LCH589819 LMC589819:LMD589819 LVY589819:LVZ589819 MFU589819:MFV589819 MPQ589819:MPR589819 MZM589819:MZN589819 NJI589819:NJJ589819 NTE589819:NTF589819 ODA589819:ODB589819 OMW589819:OMX589819 OWS589819:OWT589819 PGO589819:PGP589819 PQK589819:PQL589819 QAG589819:QAH589819 QKC589819:QKD589819 QTY589819:QTZ589819 RDU589819:RDV589819 RNQ589819:RNR589819 RXM589819:RXN589819 SHI589819:SHJ589819 SRE589819:SRF589819 TBA589819:TBB589819 TKW589819:TKX589819 TUS589819:TUT589819 UEO589819:UEP589819 UOK589819:UOL589819 UYG589819:UYH589819 VIC589819:VID589819 VRY589819:VRZ589819 WBU589819:WBV589819 WLQ589819:WLR589819 WVM589819:WVN589819 F655355 JA655355:JB655355 SW655355:SX655355 ACS655355:ACT655355 AMO655355:AMP655355 AWK655355:AWL655355 BGG655355:BGH655355 BQC655355:BQD655355 BZY655355:BZZ655355 CJU655355:CJV655355 CTQ655355:CTR655355 DDM655355:DDN655355 DNI655355:DNJ655355 DXE655355:DXF655355 EHA655355:EHB655355 EQW655355:EQX655355 FAS655355:FAT655355 FKO655355:FKP655355 FUK655355:FUL655355 GEG655355:GEH655355 GOC655355:GOD655355 GXY655355:GXZ655355 HHU655355:HHV655355 HRQ655355:HRR655355 IBM655355:IBN655355 ILI655355:ILJ655355 IVE655355:IVF655355 JFA655355:JFB655355 JOW655355:JOX655355 JYS655355:JYT655355 KIO655355:KIP655355 KSK655355:KSL655355 LCG655355:LCH655355 LMC655355:LMD655355 LVY655355:LVZ655355 MFU655355:MFV655355 MPQ655355:MPR655355 MZM655355:MZN655355 NJI655355:NJJ655355 NTE655355:NTF655355 ODA655355:ODB655355 OMW655355:OMX655355 OWS655355:OWT655355 PGO655355:PGP655355 PQK655355:PQL655355 QAG655355:QAH655355 QKC655355:QKD655355 QTY655355:QTZ655355 RDU655355:RDV655355 RNQ655355:RNR655355 RXM655355:RXN655355 SHI655355:SHJ655355 SRE655355:SRF655355 TBA655355:TBB655355 TKW655355:TKX655355 TUS655355:TUT655355 UEO655355:UEP655355 UOK655355:UOL655355 UYG655355:UYH655355 VIC655355:VID655355 VRY655355:VRZ655355 WBU655355:WBV655355 WLQ655355:WLR655355 WVM655355:WVN655355 F720891 JA720891:JB720891 SW720891:SX720891 ACS720891:ACT720891 AMO720891:AMP720891 AWK720891:AWL720891 BGG720891:BGH720891 BQC720891:BQD720891 BZY720891:BZZ720891 CJU720891:CJV720891 CTQ720891:CTR720891 DDM720891:DDN720891 DNI720891:DNJ720891 DXE720891:DXF720891 EHA720891:EHB720891 EQW720891:EQX720891 FAS720891:FAT720891 FKO720891:FKP720891 FUK720891:FUL720891 GEG720891:GEH720891 GOC720891:GOD720891 GXY720891:GXZ720891 HHU720891:HHV720891 HRQ720891:HRR720891 IBM720891:IBN720891 ILI720891:ILJ720891 IVE720891:IVF720891 JFA720891:JFB720891 JOW720891:JOX720891 JYS720891:JYT720891 KIO720891:KIP720891 KSK720891:KSL720891 LCG720891:LCH720891 LMC720891:LMD720891 LVY720891:LVZ720891 MFU720891:MFV720891 MPQ720891:MPR720891 MZM720891:MZN720891 NJI720891:NJJ720891 NTE720891:NTF720891 ODA720891:ODB720891 OMW720891:OMX720891 OWS720891:OWT720891 PGO720891:PGP720891 PQK720891:PQL720891 QAG720891:QAH720891 QKC720891:QKD720891 QTY720891:QTZ720891 RDU720891:RDV720891 RNQ720891:RNR720891 RXM720891:RXN720891 SHI720891:SHJ720891 SRE720891:SRF720891 TBA720891:TBB720891 TKW720891:TKX720891 TUS720891:TUT720891 UEO720891:UEP720891 UOK720891:UOL720891 UYG720891:UYH720891 VIC720891:VID720891 VRY720891:VRZ720891 WBU720891:WBV720891 WLQ720891:WLR720891 WVM720891:WVN720891 F786427 JA786427:JB786427 SW786427:SX786427 ACS786427:ACT786427 AMO786427:AMP786427 AWK786427:AWL786427 BGG786427:BGH786427 BQC786427:BQD786427 BZY786427:BZZ786427 CJU786427:CJV786427 CTQ786427:CTR786427 DDM786427:DDN786427 DNI786427:DNJ786427 DXE786427:DXF786427 EHA786427:EHB786427 EQW786427:EQX786427 FAS786427:FAT786427 FKO786427:FKP786427 FUK786427:FUL786427 GEG786427:GEH786427 GOC786427:GOD786427 GXY786427:GXZ786427 HHU786427:HHV786427 HRQ786427:HRR786427 IBM786427:IBN786427 ILI786427:ILJ786427 IVE786427:IVF786427 JFA786427:JFB786427 JOW786427:JOX786427 JYS786427:JYT786427 KIO786427:KIP786427 KSK786427:KSL786427 LCG786427:LCH786427 LMC786427:LMD786427 LVY786427:LVZ786427 MFU786427:MFV786427 MPQ786427:MPR786427 MZM786427:MZN786427 NJI786427:NJJ786427 NTE786427:NTF786427 ODA786427:ODB786427 OMW786427:OMX786427 OWS786427:OWT786427 PGO786427:PGP786427 PQK786427:PQL786427 QAG786427:QAH786427 QKC786427:QKD786427 QTY786427:QTZ786427 RDU786427:RDV786427 RNQ786427:RNR786427 RXM786427:RXN786427 SHI786427:SHJ786427 SRE786427:SRF786427 TBA786427:TBB786427 TKW786427:TKX786427 TUS786427:TUT786427 UEO786427:UEP786427 UOK786427:UOL786427 UYG786427:UYH786427 VIC786427:VID786427 VRY786427:VRZ786427 WBU786427:WBV786427 WLQ786427:WLR786427 WVM786427:WVN786427 F851963 JA851963:JB851963 SW851963:SX851963 ACS851963:ACT851963 AMO851963:AMP851963 AWK851963:AWL851963 BGG851963:BGH851963 BQC851963:BQD851963 BZY851963:BZZ851963 CJU851963:CJV851963 CTQ851963:CTR851963 DDM851963:DDN851963 DNI851963:DNJ851963 DXE851963:DXF851963 EHA851963:EHB851963 EQW851963:EQX851963 FAS851963:FAT851963 FKO851963:FKP851963 FUK851963:FUL851963 GEG851963:GEH851963 GOC851963:GOD851963 GXY851963:GXZ851963 HHU851963:HHV851963 HRQ851963:HRR851963 IBM851963:IBN851963 ILI851963:ILJ851963 IVE851963:IVF851963 JFA851963:JFB851963 JOW851963:JOX851963 JYS851963:JYT851963 KIO851963:KIP851963 KSK851963:KSL851963 LCG851963:LCH851963 LMC851963:LMD851963 LVY851963:LVZ851963 MFU851963:MFV851963 MPQ851963:MPR851963 MZM851963:MZN851963 NJI851963:NJJ851963 NTE851963:NTF851963 ODA851963:ODB851963 OMW851963:OMX851963 OWS851963:OWT851963 PGO851963:PGP851963 PQK851963:PQL851963 QAG851963:QAH851963 QKC851963:QKD851963 QTY851963:QTZ851963 RDU851963:RDV851963 RNQ851963:RNR851963 RXM851963:RXN851963 SHI851963:SHJ851963 SRE851963:SRF851963 TBA851963:TBB851963 TKW851963:TKX851963 TUS851963:TUT851963 UEO851963:UEP851963 UOK851963:UOL851963 UYG851963:UYH851963 VIC851963:VID851963 VRY851963:VRZ851963 WBU851963:WBV851963 WLQ851963:WLR851963 WVM851963:WVN851963 F917499 JA917499:JB917499 SW917499:SX917499 ACS917499:ACT917499 AMO917499:AMP917499 AWK917499:AWL917499 BGG917499:BGH917499 BQC917499:BQD917499 BZY917499:BZZ917499 CJU917499:CJV917499 CTQ917499:CTR917499 DDM917499:DDN917499 DNI917499:DNJ917499 DXE917499:DXF917499 EHA917499:EHB917499 EQW917499:EQX917499 FAS917499:FAT917499 FKO917499:FKP917499 FUK917499:FUL917499 GEG917499:GEH917499 GOC917499:GOD917499 GXY917499:GXZ917499 HHU917499:HHV917499 HRQ917499:HRR917499 IBM917499:IBN917499 ILI917499:ILJ917499 IVE917499:IVF917499 JFA917499:JFB917499 JOW917499:JOX917499 JYS917499:JYT917499 KIO917499:KIP917499 KSK917499:KSL917499 LCG917499:LCH917499 LMC917499:LMD917499 LVY917499:LVZ917499 MFU917499:MFV917499 MPQ917499:MPR917499 MZM917499:MZN917499 NJI917499:NJJ917499 NTE917499:NTF917499 ODA917499:ODB917499 OMW917499:OMX917499 OWS917499:OWT917499 PGO917499:PGP917499 PQK917499:PQL917499 QAG917499:QAH917499 QKC917499:QKD917499 QTY917499:QTZ917499 RDU917499:RDV917499 RNQ917499:RNR917499 RXM917499:RXN917499 SHI917499:SHJ917499 SRE917499:SRF917499 TBA917499:TBB917499 TKW917499:TKX917499 TUS917499:TUT917499 UEO917499:UEP917499 UOK917499:UOL917499 UYG917499:UYH917499 VIC917499:VID917499 VRY917499:VRZ917499 WBU917499:WBV917499 WLQ917499:WLR917499 WVM917499:WVN917499 F983035 JA983035:JB983035 SW983035:SX983035 ACS983035:ACT983035 AMO983035:AMP983035 AWK983035:AWL983035 BGG983035:BGH983035 BQC983035:BQD983035 BZY983035:BZZ983035 CJU983035:CJV983035 CTQ983035:CTR983035 DDM983035:DDN983035 DNI983035:DNJ983035 DXE983035:DXF983035 EHA983035:EHB983035 EQW983035:EQX983035 FAS983035:FAT983035 FKO983035:FKP983035 FUK983035:FUL983035 GEG983035:GEH983035 GOC983035:GOD983035 GXY983035:GXZ983035 HHU983035:HHV983035 HRQ983035:HRR983035 IBM983035:IBN983035 ILI983035:ILJ983035 IVE983035:IVF983035 JFA983035:JFB983035 JOW983035:JOX983035 JYS983035:JYT983035 KIO983035:KIP983035 KSK983035:KSL983035 LCG983035:LCH983035 LMC983035:LMD983035 LVY983035:LVZ983035 MFU983035:MFV983035 MPQ983035:MPR983035 MZM983035:MZN983035 NJI983035:NJJ983035 NTE983035:NTF983035 ODA983035:ODB983035 OMW983035:OMX983035 OWS983035:OWT983035 PGO983035:PGP983035 PQK983035:PQL983035 QAG983035:QAH983035 QKC983035:QKD983035 QTY983035:QTZ983035 RDU983035:RDV983035 RNQ983035:RNR983035 RXM983035:RXN983035 SHI983035:SHJ983035 SRE983035:SRF983035 TBA983035:TBB983035 TKW983035:TKX983035 TUS983035:TUT983035 UEO983035:UEP983035 UOK983035:UOL983035 UYG983035:UYH983035 VIC983035:VID983035 VRY983035:VRZ983035 WBU983035:WBV983035 WLQ983035:WLR983035 WVM983035:WVN983035 SW20:SX21 F65543:F65551 JA65543:JB65551 SW65543:SX65551 ACS65543:ACT65551 AMO65543:AMP65551 AWK65543:AWL65551 BGG65543:BGH65551 BQC65543:BQD65551 BZY65543:BZZ65551 CJU65543:CJV65551 CTQ65543:CTR65551 DDM65543:DDN65551 DNI65543:DNJ65551 DXE65543:DXF65551 EHA65543:EHB65551 EQW65543:EQX65551 FAS65543:FAT65551 FKO65543:FKP65551 FUK65543:FUL65551 GEG65543:GEH65551 GOC65543:GOD65551 GXY65543:GXZ65551 HHU65543:HHV65551 HRQ65543:HRR65551 IBM65543:IBN65551 ILI65543:ILJ65551 IVE65543:IVF65551 JFA65543:JFB65551 JOW65543:JOX65551 JYS65543:JYT65551 KIO65543:KIP65551 KSK65543:KSL65551 LCG65543:LCH65551 LMC65543:LMD65551 LVY65543:LVZ65551 MFU65543:MFV65551 MPQ65543:MPR65551 MZM65543:MZN65551 NJI65543:NJJ65551 NTE65543:NTF65551 ODA65543:ODB65551 OMW65543:OMX65551 OWS65543:OWT65551 PGO65543:PGP65551 PQK65543:PQL65551 QAG65543:QAH65551 QKC65543:QKD65551 QTY65543:QTZ65551 RDU65543:RDV65551 RNQ65543:RNR65551 RXM65543:RXN65551 SHI65543:SHJ65551 SRE65543:SRF65551 TBA65543:TBB65551 TKW65543:TKX65551 TUS65543:TUT65551 UEO65543:UEP65551 UOK65543:UOL65551 UYG65543:UYH65551 VIC65543:VID65551 VRY65543:VRZ65551 WBU65543:WBV65551 WLQ65543:WLR65551 WVM65543:WVN65551 F131079:F131087 JA131079:JB131087 SW131079:SX131087 ACS131079:ACT131087 AMO131079:AMP131087 AWK131079:AWL131087 BGG131079:BGH131087 BQC131079:BQD131087 BZY131079:BZZ131087 CJU131079:CJV131087 CTQ131079:CTR131087 DDM131079:DDN131087 DNI131079:DNJ131087 DXE131079:DXF131087 EHA131079:EHB131087 EQW131079:EQX131087 FAS131079:FAT131087 FKO131079:FKP131087 FUK131079:FUL131087 GEG131079:GEH131087 GOC131079:GOD131087 GXY131079:GXZ131087 HHU131079:HHV131087 HRQ131079:HRR131087 IBM131079:IBN131087 ILI131079:ILJ131087 IVE131079:IVF131087 JFA131079:JFB131087 JOW131079:JOX131087 JYS131079:JYT131087 KIO131079:KIP131087 KSK131079:KSL131087 LCG131079:LCH131087 LMC131079:LMD131087 LVY131079:LVZ131087 MFU131079:MFV131087 MPQ131079:MPR131087 MZM131079:MZN131087 NJI131079:NJJ131087 NTE131079:NTF131087 ODA131079:ODB131087 OMW131079:OMX131087 OWS131079:OWT131087 PGO131079:PGP131087 PQK131079:PQL131087 QAG131079:QAH131087 QKC131079:QKD131087 QTY131079:QTZ131087 RDU131079:RDV131087 RNQ131079:RNR131087 RXM131079:RXN131087 SHI131079:SHJ131087 SRE131079:SRF131087 TBA131079:TBB131087 TKW131079:TKX131087 TUS131079:TUT131087 UEO131079:UEP131087 UOK131079:UOL131087 UYG131079:UYH131087 VIC131079:VID131087 VRY131079:VRZ131087 WBU131079:WBV131087 WLQ131079:WLR131087 WVM131079:WVN131087 F196615:F196623 JA196615:JB196623 SW196615:SX196623 ACS196615:ACT196623 AMO196615:AMP196623 AWK196615:AWL196623 BGG196615:BGH196623 BQC196615:BQD196623 BZY196615:BZZ196623 CJU196615:CJV196623 CTQ196615:CTR196623 DDM196615:DDN196623 DNI196615:DNJ196623 DXE196615:DXF196623 EHA196615:EHB196623 EQW196615:EQX196623 FAS196615:FAT196623 FKO196615:FKP196623 FUK196615:FUL196623 GEG196615:GEH196623 GOC196615:GOD196623 GXY196615:GXZ196623 HHU196615:HHV196623 HRQ196615:HRR196623 IBM196615:IBN196623 ILI196615:ILJ196623 IVE196615:IVF196623 JFA196615:JFB196623 JOW196615:JOX196623 JYS196615:JYT196623 KIO196615:KIP196623 KSK196615:KSL196623 LCG196615:LCH196623 LMC196615:LMD196623 LVY196615:LVZ196623 MFU196615:MFV196623 MPQ196615:MPR196623 MZM196615:MZN196623 NJI196615:NJJ196623 NTE196615:NTF196623 ODA196615:ODB196623 OMW196615:OMX196623 OWS196615:OWT196623 PGO196615:PGP196623 PQK196615:PQL196623 QAG196615:QAH196623 QKC196615:QKD196623 QTY196615:QTZ196623 RDU196615:RDV196623 RNQ196615:RNR196623 RXM196615:RXN196623 SHI196615:SHJ196623 SRE196615:SRF196623 TBA196615:TBB196623 TKW196615:TKX196623 TUS196615:TUT196623 UEO196615:UEP196623 UOK196615:UOL196623 UYG196615:UYH196623 VIC196615:VID196623 VRY196615:VRZ196623 WBU196615:WBV196623 WLQ196615:WLR196623 WVM196615:WVN196623 F262151:F262159 JA262151:JB262159 SW262151:SX262159 ACS262151:ACT262159 AMO262151:AMP262159 AWK262151:AWL262159 BGG262151:BGH262159 BQC262151:BQD262159 BZY262151:BZZ262159 CJU262151:CJV262159 CTQ262151:CTR262159 DDM262151:DDN262159 DNI262151:DNJ262159 DXE262151:DXF262159 EHA262151:EHB262159 EQW262151:EQX262159 FAS262151:FAT262159 FKO262151:FKP262159 FUK262151:FUL262159 GEG262151:GEH262159 GOC262151:GOD262159 GXY262151:GXZ262159 HHU262151:HHV262159 HRQ262151:HRR262159 IBM262151:IBN262159 ILI262151:ILJ262159 IVE262151:IVF262159 JFA262151:JFB262159 JOW262151:JOX262159 JYS262151:JYT262159 KIO262151:KIP262159 KSK262151:KSL262159 LCG262151:LCH262159 LMC262151:LMD262159 LVY262151:LVZ262159 MFU262151:MFV262159 MPQ262151:MPR262159 MZM262151:MZN262159 NJI262151:NJJ262159 NTE262151:NTF262159 ODA262151:ODB262159 OMW262151:OMX262159 OWS262151:OWT262159 PGO262151:PGP262159 PQK262151:PQL262159 QAG262151:QAH262159 QKC262151:QKD262159 QTY262151:QTZ262159 RDU262151:RDV262159 RNQ262151:RNR262159 RXM262151:RXN262159 SHI262151:SHJ262159 SRE262151:SRF262159 TBA262151:TBB262159 TKW262151:TKX262159 TUS262151:TUT262159 UEO262151:UEP262159 UOK262151:UOL262159 UYG262151:UYH262159 VIC262151:VID262159 VRY262151:VRZ262159 WBU262151:WBV262159 WLQ262151:WLR262159 WVM262151:WVN262159 F327687:F327695 JA327687:JB327695 SW327687:SX327695 ACS327687:ACT327695 AMO327687:AMP327695 AWK327687:AWL327695 BGG327687:BGH327695 BQC327687:BQD327695 BZY327687:BZZ327695 CJU327687:CJV327695 CTQ327687:CTR327695 DDM327687:DDN327695 DNI327687:DNJ327695 DXE327687:DXF327695 EHA327687:EHB327695 EQW327687:EQX327695 FAS327687:FAT327695 FKO327687:FKP327695 FUK327687:FUL327695 GEG327687:GEH327695 GOC327687:GOD327695 GXY327687:GXZ327695 HHU327687:HHV327695 HRQ327687:HRR327695 IBM327687:IBN327695 ILI327687:ILJ327695 IVE327687:IVF327695 JFA327687:JFB327695 JOW327687:JOX327695 JYS327687:JYT327695 KIO327687:KIP327695 KSK327687:KSL327695 LCG327687:LCH327695 LMC327687:LMD327695 LVY327687:LVZ327695 MFU327687:MFV327695 MPQ327687:MPR327695 MZM327687:MZN327695 NJI327687:NJJ327695 NTE327687:NTF327695 ODA327687:ODB327695 OMW327687:OMX327695 OWS327687:OWT327695 PGO327687:PGP327695 PQK327687:PQL327695 QAG327687:QAH327695 QKC327687:QKD327695 QTY327687:QTZ327695 RDU327687:RDV327695 RNQ327687:RNR327695 RXM327687:RXN327695 SHI327687:SHJ327695 SRE327687:SRF327695 TBA327687:TBB327695 TKW327687:TKX327695 TUS327687:TUT327695 UEO327687:UEP327695 UOK327687:UOL327695 UYG327687:UYH327695 VIC327687:VID327695 VRY327687:VRZ327695 WBU327687:WBV327695 WLQ327687:WLR327695 WVM327687:WVN327695 F393223:F393231 JA393223:JB393231 SW393223:SX393231 ACS393223:ACT393231 AMO393223:AMP393231 AWK393223:AWL393231 BGG393223:BGH393231 BQC393223:BQD393231 BZY393223:BZZ393231 CJU393223:CJV393231 CTQ393223:CTR393231 DDM393223:DDN393231 DNI393223:DNJ393231 DXE393223:DXF393231 EHA393223:EHB393231 EQW393223:EQX393231 FAS393223:FAT393231 FKO393223:FKP393231 FUK393223:FUL393231 GEG393223:GEH393231 GOC393223:GOD393231 GXY393223:GXZ393231 HHU393223:HHV393231 HRQ393223:HRR393231 IBM393223:IBN393231 ILI393223:ILJ393231 IVE393223:IVF393231 JFA393223:JFB393231 JOW393223:JOX393231 JYS393223:JYT393231 KIO393223:KIP393231 KSK393223:KSL393231 LCG393223:LCH393231 LMC393223:LMD393231 LVY393223:LVZ393231 MFU393223:MFV393231 MPQ393223:MPR393231 MZM393223:MZN393231 NJI393223:NJJ393231 NTE393223:NTF393231 ODA393223:ODB393231 OMW393223:OMX393231 OWS393223:OWT393231 PGO393223:PGP393231 PQK393223:PQL393231 QAG393223:QAH393231 QKC393223:QKD393231 QTY393223:QTZ393231 RDU393223:RDV393231 RNQ393223:RNR393231 RXM393223:RXN393231 SHI393223:SHJ393231 SRE393223:SRF393231 TBA393223:TBB393231 TKW393223:TKX393231 TUS393223:TUT393231 UEO393223:UEP393231 UOK393223:UOL393231 UYG393223:UYH393231 VIC393223:VID393231 VRY393223:VRZ393231 WBU393223:WBV393231 WLQ393223:WLR393231 WVM393223:WVN393231 F458759:F458767 JA458759:JB458767 SW458759:SX458767 ACS458759:ACT458767 AMO458759:AMP458767 AWK458759:AWL458767 BGG458759:BGH458767 BQC458759:BQD458767 BZY458759:BZZ458767 CJU458759:CJV458767 CTQ458759:CTR458767 DDM458759:DDN458767 DNI458759:DNJ458767 DXE458759:DXF458767 EHA458759:EHB458767 EQW458759:EQX458767 FAS458759:FAT458767 FKO458759:FKP458767 FUK458759:FUL458767 GEG458759:GEH458767 GOC458759:GOD458767 GXY458759:GXZ458767 HHU458759:HHV458767 HRQ458759:HRR458767 IBM458759:IBN458767 ILI458759:ILJ458767 IVE458759:IVF458767 JFA458759:JFB458767 JOW458759:JOX458767 JYS458759:JYT458767 KIO458759:KIP458767 KSK458759:KSL458767 LCG458759:LCH458767 LMC458759:LMD458767 LVY458759:LVZ458767 MFU458759:MFV458767 MPQ458759:MPR458767 MZM458759:MZN458767 NJI458759:NJJ458767 NTE458759:NTF458767 ODA458759:ODB458767 OMW458759:OMX458767 OWS458759:OWT458767 PGO458759:PGP458767 PQK458759:PQL458767 QAG458759:QAH458767 QKC458759:QKD458767 QTY458759:QTZ458767 RDU458759:RDV458767 RNQ458759:RNR458767 RXM458759:RXN458767 SHI458759:SHJ458767 SRE458759:SRF458767 TBA458759:TBB458767 TKW458759:TKX458767 TUS458759:TUT458767 UEO458759:UEP458767 UOK458759:UOL458767 UYG458759:UYH458767 VIC458759:VID458767 VRY458759:VRZ458767 WBU458759:WBV458767 WLQ458759:WLR458767 WVM458759:WVN458767 F524295:F524303 JA524295:JB524303 SW524295:SX524303 ACS524295:ACT524303 AMO524295:AMP524303 AWK524295:AWL524303 BGG524295:BGH524303 BQC524295:BQD524303 BZY524295:BZZ524303 CJU524295:CJV524303 CTQ524295:CTR524303 DDM524295:DDN524303 DNI524295:DNJ524303 DXE524295:DXF524303 EHA524295:EHB524303 EQW524295:EQX524303 FAS524295:FAT524303 FKO524295:FKP524303 FUK524295:FUL524303 GEG524295:GEH524303 GOC524295:GOD524303 GXY524295:GXZ524303 HHU524295:HHV524303 HRQ524295:HRR524303 IBM524295:IBN524303 ILI524295:ILJ524303 IVE524295:IVF524303 JFA524295:JFB524303 JOW524295:JOX524303 JYS524295:JYT524303 KIO524295:KIP524303 KSK524295:KSL524303 LCG524295:LCH524303 LMC524295:LMD524303 LVY524295:LVZ524303 MFU524295:MFV524303 MPQ524295:MPR524303 MZM524295:MZN524303 NJI524295:NJJ524303 NTE524295:NTF524303 ODA524295:ODB524303 OMW524295:OMX524303 OWS524295:OWT524303 PGO524295:PGP524303 PQK524295:PQL524303 QAG524295:QAH524303 QKC524295:QKD524303 QTY524295:QTZ524303 RDU524295:RDV524303 RNQ524295:RNR524303 RXM524295:RXN524303 SHI524295:SHJ524303 SRE524295:SRF524303 TBA524295:TBB524303 TKW524295:TKX524303 TUS524295:TUT524303 UEO524295:UEP524303 UOK524295:UOL524303 UYG524295:UYH524303 VIC524295:VID524303 VRY524295:VRZ524303 WBU524295:WBV524303 WLQ524295:WLR524303 WVM524295:WVN524303 F589831:F589839 JA589831:JB589839 SW589831:SX589839 ACS589831:ACT589839 AMO589831:AMP589839 AWK589831:AWL589839 BGG589831:BGH589839 BQC589831:BQD589839 BZY589831:BZZ589839 CJU589831:CJV589839 CTQ589831:CTR589839 DDM589831:DDN589839 DNI589831:DNJ589839 DXE589831:DXF589839 EHA589831:EHB589839 EQW589831:EQX589839 FAS589831:FAT589839 FKO589831:FKP589839 FUK589831:FUL589839 GEG589831:GEH589839 GOC589831:GOD589839 GXY589831:GXZ589839 HHU589831:HHV589839 HRQ589831:HRR589839 IBM589831:IBN589839 ILI589831:ILJ589839 IVE589831:IVF589839 JFA589831:JFB589839 JOW589831:JOX589839 JYS589831:JYT589839 KIO589831:KIP589839 KSK589831:KSL589839 LCG589831:LCH589839 LMC589831:LMD589839 LVY589831:LVZ589839 MFU589831:MFV589839 MPQ589831:MPR589839 MZM589831:MZN589839 NJI589831:NJJ589839 NTE589831:NTF589839 ODA589831:ODB589839 OMW589831:OMX589839 OWS589831:OWT589839 PGO589831:PGP589839 PQK589831:PQL589839 QAG589831:QAH589839 QKC589831:QKD589839 QTY589831:QTZ589839 RDU589831:RDV589839 RNQ589831:RNR589839 RXM589831:RXN589839 SHI589831:SHJ589839 SRE589831:SRF589839 TBA589831:TBB589839 TKW589831:TKX589839 TUS589831:TUT589839 UEO589831:UEP589839 UOK589831:UOL589839 UYG589831:UYH589839 VIC589831:VID589839 VRY589831:VRZ589839 WBU589831:WBV589839 WLQ589831:WLR589839 WVM589831:WVN589839 F655367:F655375 JA655367:JB655375 SW655367:SX655375 ACS655367:ACT655375 AMO655367:AMP655375 AWK655367:AWL655375 BGG655367:BGH655375 BQC655367:BQD655375 BZY655367:BZZ655375 CJU655367:CJV655375 CTQ655367:CTR655375 DDM655367:DDN655375 DNI655367:DNJ655375 DXE655367:DXF655375 EHA655367:EHB655375 EQW655367:EQX655375 FAS655367:FAT655375 FKO655367:FKP655375 FUK655367:FUL655375 GEG655367:GEH655375 GOC655367:GOD655375 GXY655367:GXZ655375 HHU655367:HHV655375 HRQ655367:HRR655375 IBM655367:IBN655375 ILI655367:ILJ655375 IVE655367:IVF655375 JFA655367:JFB655375 JOW655367:JOX655375 JYS655367:JYT655375 KIO655367:KIP655375 KSK655367:KSL655375 LCG655367:LCH655375 LMC655367:LMD655375 LVY655367:LVZ655375 MFU655367:MFV655375 MPQ655367:MPR655375 MZM655367:MZN655375 NJI655367:NJJ655375 NTE655367:NTF655375 ODA655367:ODB655375 OMW655367:OMX655375 OWS655367:OWT655375 PGO655367:PGP655375 PQK655367:PQL655375 QAG655367:QAH655375 QKC655367:QKD655375 QTY655367:QTZ655375 RDU655367:RDV655375 RNQ655367:RNR655375 RXM655367:RXN655375 SHI655367:SHJ655375 SRE655367:SRF655375 TBA655367:TBB655375 TKW655367:TKX655375 TUS655367:TUT655375 UEO655367:UEP655375 UOK655367:UOL655375 UYG655367:UYH655375 VIC655367:VID655375 VRY655367:VRZ655375 WBU655367:WBV655375 WLQ655367:WLR655375 WVM655367:WVN655375 F720903:F720911 JA720903:JB720911 SW720903:SX720911 ACS720903:ACT720911 AMO720903:AMP720911 AWK720903:AWL720911 BGG720903:BGH720911 BQC720903:BQD720911 BZY720903:BZZ720911 CJU720903:CJV720911 CTQ720903:CTR720911 DDM720903:DDN720911 DNI720903:DNJ720911 DXE720903:DXF720911 EHA720903:EHB720911 EQW720903:EQX720911 FAS720903:FAT720911 FKO720903:FKP720911 FUK720903:FUL720911 GEG720903:GEH720911 GOC720903:GOD720911 GXY720903:GXZ720911 HHU720903:HHV720911 HRQ720903:HRR720911 IBM720903:IBN720911 ILI720903:ILJ720911 IVE720903:IVF720911 JFA720903:JFB720911 JOW720903:JOX720911 JYS720903:JYT720911 KIO720903:KIP720911 KSK720903:KSL720911 LCG720903:LCH720911 LMC720903:LMD720911 LVY720903:LVZ720911 MFU720903:MFV720911 MPQ720903:MPR720911 MZM720903:MZN720911 NJI720903:NJJ720911 NTE720903:NTF720911 ODA720903:ODB720911 OMW720903:OMX720911 OWS720903:OWT720911 PGO720903:PGP720911 PQK720903:PQL720911 QAG720903:QAH720911 QKC720903:QKD720911 QTY720903:QTZ720911 RDU720903:RDV720911 RNQ720903:RNR720911 RXM720903:RXN720911 SHI720903:SHJ720911 SRE720903:SRF720911 TBA720903:TBB720911 TKW720903:TKX720911 TUS720903:TUT720911 UEO720903:UEP720911 UOK720903:UOL720911 UYG720903:UYH720911 VIC720903:VID720911 VRY720903:VRZ720911 WBU720903:WBV720911 WLQ720903:WLR720911 WVM720903:WVN720911 F786439:F786447 JA786439:JB786447 SW786439:SX786447 ACS786439:ACT786447 AMO786439:AMP786447 AWK786439:AWL786447 BGG786439:BGH786447 BQC786439:BQD786447 BZY786439:BZZ786447 CJU786439:CJV786447 CTQ786439:CTR786447 DDM786439:DDN786447 DNI786439:DNJ786447 DXE786439:DXF786447 EHA786439:EHB786447 EQW786439:EQX786447 FAS786439:FAT786447 FKO786439:FKP786447 FUK786439:FUL786447 GEG786439:GEH786447 GOC786439:GOD786447 GXY786439:GXZ786447 HHU786439:HHV786447 HRQ786439:HRR786447 IBM786439:IBN786447 ILI786439:ILJ786447 IVE786439:IVF786447 JFA786439:JFB786447 JOW786439:JOX786447 JYS786439:JYT786447 KIO786439:KIP786447 KSK786439:KSL786447 LCG786439:LCH786447 LMC786439:LMD786447 LVY786439:LVZ786447 MFU786439:MFV786447 MPQ786439:MPR786447 MZM786439:MZN786447 NJI786439:NJJ786447 NTE786439:NTF786447 ODA786439:ODB786447 OMW786439:OMX786447 OWS786439:OWT786447 PGO786439:PGP786447 PQK786439:PQL786447 QAG786439:QAH786447 QKC786439:QKD786447 QTY786439:QTZ786447 RDU786439:RDV786447 RNQ786439:RNR786447 RXM786439:RXN786447 SHI786439:SHJ786447 SRE786439:SRF786447 TBA786439:TBB786447 TKW786439:TKX786447 TUS786439:TUT786447 UEO786439:UEP786447 UOK786439:UOL786447 UYG786439:UYH786447 VIC786439:VID786447 VRY786439:VRZ786447 WBU786439:WBV786447 WLQ786439:WLR786447 WVM786439:WVN786447 F851975:F851983 JA851975:JB851983 SW851975:SX851983 ACS851975:ACT851983 AMO851975:AMP851983 AWK851975:AWL851983 BGG851975:BGH851983 BQC851975:BQD851983 BZY851975:BZZ851983 CJU851975:CJV851983 CTQ851975:CTR851983 DDM851975:DDN851983 DNI851975:DNJ851983 DXE851975:DXF851983 EHA851975:EHB851983 EQW851975:EQX851983 FAS851975:FAT851983 FKO851975:FKP851983 FUK851975:FUL851983 GEG851975:GEH851983 GOC851975:GOD851983 GXY851975:GXZ851983 HHU851975:HHV851983 HRQ851975:HRR851983 IBM851975:IBN851983 ILI851975:ILJ851983 IVE851975:IVF851983 JFA851975:JFB851983 JOW851975:JOX851983 JYS851975:JYT851983 KIO851975:KIP851983 KSK851975:KSL851983 LCG851975:LCH851983 LMC851975:LMD851983 LVY851975:LVZ851983 MFU851975:MFV851983 MPQ851975:MPR851983 MZM851975:MZN851983 NJI851975:NJJ851983 NTE851975:NTF851983 ODA851975:ODB851983 OMW851975:OMX851983 OWS851975:OWT851983 PGO851975:PGP851983 PQK851975:PQL851983 QAG851975:QAH851983 QKC851975:QKD851983 QTY851975:QTZ851983 RDU851975:RDV851983 RNQ851975:RNR851983 RXM851975:RXN851983 SHI851975:SHJ851983 SRE851975:SRF851983 TBA851975:TBB851983 TKW851975:TKX851983 TUS851975:TUT851983 UEO851975:UEP851983 UOK851975:UOL851983 UYG851975:UYH851983 VIC851975:VID851983 VRY851975:VRZ851983 WBU851975:WBV851983 WLQ851975:WLR851983 WVM851975:WVN851983 F917511:F917519 JA917511:JB917519 SW917511:SX917519 ACS917511:ACT917519 AMO917511:AMP917519 AWK917511:AWL917519 BGG917511:BGH917519 BQC917511:BQD917519 BZY917511:BZZ917519 CJU917511:CJV917519 CTQ917511:CTR917519 DDM917511:DDN917519 DNI917511:DNJ917519 DXE917511:DXF917519 EHA917511:EHB917519 EQW917511:EQX917519 FAS917511:FAT917519 FKO917511:FKP917519 FUK917511:FUL917519 GEG917511:GEH917519 GOC917511:GOD917519 GXY917511:GXZ917519 HHU917511:HHV917519 HRQ917511:HRR917519 IBM917511:IBN917519 ILI917511:ILJ917519 IVE917511:IVF917519 JFA917511:JFB917519 JOW917511:JOX917519 JYS917511:JYT917519 KIO917511:KIP917519 KSK917511:KSL917519 LCG917511:LCH917519 LMC917511:LMD917519 LVY917511:LVZ917519 MFU917511:MFV917519 MPQ917511:MPR917519 MZM917511:MZN917519 NJI917511:NJJ917519 NTE917511:NTF917519 ODA917511:ODB917519 OMW917511:OMX917519 OWS917511:OWT917519 PGO917511:PGP917519 PQK917511:PQL917519 QAG917511:QAH917519 QKC917511:QKD917519 QTY917511:QTZ917519 RDU917511:RDV917519 RNQ917511:RNR917519 RXM917511:RXN917519 SHI917511:SHJ917519 SRE917511:SRF917519 TBA917511:TBB917519 TKW917511:TKX917519 TUS917511:TUT917519 UEO917511:UEP917519 UOK917511:UOL917519 UYG917511:UYH917519 VIC917511:VID917519 VRY917511:VRZ917519 WBU917511:WBV917519 WLQ917511:WLR917519 WVM917511:WVN917519 F983047:F983055 JA983047:JB983055 SW983047:SX983055 ACS983047:ACT983055 AMO983047:AMP983055 AWK983047:AWL983055 BGG983047:BGH983055 BQC983047:BQD983055 BZY983047:BZZ983055 CJU983047:CJV983055 CTQ983047:CTR983055 DDM983047:DDN983055 DNI983047:DNJ983055 DXE983047:DXF983055 EHA983047:EHB983055 EQW983047:EQX983055 FAS983047:FAT983055 FKO983047:FKP983055 FUK983047:FUL983055 GEG983047:GEH983055 GOC983047:GOD983055 GXY983047:GXZ983055 HHU983047:HHV983055 HRQ983047:HRR983055 IBM983047:IBN983055 ILI983047:ILJ983055 IVE983047:IVF983055 JFA983047:JFB983055 JOW983047:JOX983055 JYS983047:JYT983055 KIO983047:KIP983055 KSK983047:KSL983055 LCG983047:LCH983055 LMC983047:LMD983055 LVY983047:LVZ983055 MFU983047:MFV983055 MPQ983047:MPR983055 MZM983047:MZN983055 NJI983047:NJJ983055 NTE983047:NTF983055 ODA983047:ODB983055 OMW983047:OMX983055 OWS983047:OWT983055 PGO983047:PGP983055 PQK983047:PQL983055 QAG983047:QAH983055 QKC983047:QKD983055 QTY983047:QTZ983055 RDU983047:RDV983055 RNQ983047:RNR983055 RXM983047:RXN983055 SHI983047:SHJ983055 SRE983047:SRF983055 TBA983047:TBB983055 TKW983047:TKX983055 TUS983047:TUT983055 UEO983047:UEP983055 UOK983047:UOL983055 UYG983047:UYH983055 VIC983047:VID983055 VRY983047:VRZ983055 WBU983047:WBV983055 WLQ983047:WLR983055 WVM983047:WVN983055" xr:uid="{00000000-0002-0000-0F00-000000000000}">
      <formula1>$A$2:$A$3</formula1>
    </dataValidation>
  </dataValidations>
  <pageMargins left="0.5" right="0.5" top="0.48" bottom="0.84" header="0.3" footer="0.5"/>
  <pageSetup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44" operator="equal" id="{CE262C4F-3B76-480C-881E-7A741F5151FE}">
            <xm:f>Change_Log!$H$5</xm:f>
            <x14:dxf>
              <fill>
                <patternFill>
                  <bgColor rgb="FFFFFF99"/>
                </patternFill>
              </fill>
            </x14:dxf>
          </x14:cfRule>
          <x14:cfRule type="cellIs" priority="46" stopIfTrue="1" operator="equal" id="{3FEC048B-87A7-4674-8998-416970834645}">
            <xm:f>Change_Log!$H$4</xm:f>
            <x14:dxf>
              <fill>
                <patternFill>
                  <bgColor rgb="FFFF0000"/>
                </patternFill>
              </fill>
            </x14:dxf>
          </x14:cfRule>
          <xm:sqref>F5</xm:sqref>
        </x14:conditionalFormatting>
        <x14:conditionalFormatting xmlns:xm="http://schemas.microsoft.com/office/excel/2006/main">
          <x14:cfRule type="cellIs" priority="38" operator="equal" id="{644F2BE0-0248-4955-8A0F-D2FF377A9807}">
            <xm:f>Change_Log!$H$5</xm:f>
            <x14:dxf>
              <fill>
                <patternFill>
                  <bgColor rgb="FFFFFF99"/>
                </patternFill>
              </fill>
            </x14:dxf>
          </x14:cfRule>
          <x14:cfRule type="cellIs" priority="40" stopIfTrue="1" operator="equal" id="{960CA048-832B-4D68-89F4-E5B0CA7BD1DC}">
            <xm:f>Change_Log!$H$4</xm:f>
            <x14:dxf>
              <fill>
                <patternFill>
                  <bgColor rgb="FFFF0000"/>
                </patternFill>
              </fill>
            </x14:dxf>
          </x14:cfRule>
          <xm:sqref>F38</xm:sqref>
        </x14:conditionalFormatting>
        <x14:conditionalFormatting xmlns:xm="http://schemas.microsoft.com/office/excel/2006/main">
          <x14:cfRule type="cellIs" priority="23" operator="equal" id="{F3F6FDAF-0318-4802-9623-C3E8208C6739}">
            <xm:f>Change_Log!$H$5</xm:f>
            <x14:dxf>
              <fill>
                <patternFill>
                  <bgColor rgb="FFFFFF99"/>
                </patternFill>
              </fill>
            </x14:dxf>
          </x14:cfRule>
          <x14:cfRule type="cellIs" priority="25" stopIfTrue="1" operator="equal" id="{664A6DE5-2D14-46BD-B620-1342B4234DE7}">
            <xm:f>Change_Log!$H$4</xm:f>
            <x14:dxf>
              <fill>
                <patternFill>
                  <bgColor rgb="FFFF0000"/>
                </patternFill>
              </fill>
            </x14:dxf>
          </x14:cfRule>
          <xm:sqref>F61:F63</xm:sqref>
        </x14:conditionalFormatting>
        <x14:conditionalFormatting xmlns:xm="http://schemas.microsoft.com/office/excel/2006/main">
          <x14:cfRule type="cellIs" priority="14" operator="equal" id="{950CD474-3C1A-4A66-8ACE-8936A9A852B7}">
            <xm:f>Change_Log!$H$5</xm:f>
            <x14:dxf>
              <fill>
                <patternFill>
                  <bgColor rgb="FFFFFF99"/>
                </patternFill>
              </fill>
            </x14:dxf>
          </x14:cfRule>
          <x14:cfRule type="cellIs" priority="16" stopIfTrue="1" operator="equal" id="{362C02B8-5EF9-4D1B-BF87-F2722301CA5B}">
            <xm:f>Change_Log!$H$4</xm:f>
            <x14:dxf>
              <fill>
                <patternFill>
                  <bgColor rgb="FFFF0000"/>
                </patternFill>
              </fill>
            </x14:dxf>
          </x14:cfRule>
          <xm:sqref>F69</xm:sqref>
        </x14:conditionalFormatting>
        <x14:conditionalFormatting xmlns:xm="http://schemas.microsoft.com/office/excel/2006/main">
          <x14:cfRule type="cellIs" priority="4" operator="equal" id="{0AB5DA91-8B6E-4756-BD6C-6CE984C3C38D}">
            <xm:f>Change_Log!$H$5</xm:f>
            <x14:dxf>
              <fill>
                <patternFill>
                  <bgColor rgb="FFFFFF99"/>
                </patternFill>
              </fill>
            </x14:dxf>
          </x14:cfRule>
          <x14:cfRule type="cellIs" priority="6" stopIfTrue="1" operator="equal" id="{11E1D7BC-FD98-4D05-A3E1-E61C7910F959}">
            <xm:f>Change_Log!$H$4</xm:f>
            <x14:dxf>
              <fill>
                <patternFill>
                  <bgColor rgb="FFFF0000"/>
                </patternFill>
              </fill>
            </x14:dxf>
          </x14:cfRule>
          <xm:sqref>F6:F32</xm:sqref>
        </x14:conditionalFormatting>
        <x14:conditionalFormatting xmlns:xm="http://schemas.microsoft.com/office/excel/2006/main">
          <x14:cfRule type="cellIs" priority="1" operator="equal" id="{6719FE0F-289A-42E1-82F1-761B5B8DB759}">
            <xm:f>Change_Log!$H$5</xm:f>
            <x14:dxf>
              <fill>
                <patternFill>
                  <bgColor rgb="FFFFFF99"/>
                </patternFill>
              </fill>
            </x14:dxf>
          </x14:cfRule>
          <x14:cfRule type="cellIs" priority="3" stopIfTrue="1" operator="equal" id="{D66378E8-A4DE-4BB6-83C9-6EE80AB252B7}">
            <xm:f>Change_Log!$H$4</xm:f>
            <x14:dxf>
              <fill>
                <patternFill>
                  <bgColor rgb="FFFF0000"/>
                </patternFill>
              </fill>
            </x14:dxf>
          </x14:cfRule>
          <xm:sqref>F39:F55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1000000}">
          <x14:formula1>
            <xm:f>Change_Log!$H$3:$H$6</xm:f>
          </x14:formula1>
          <xm:sqref>F5:F32 F69 F61:F63 F38:F55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9"/>
  <dimension ref="A1:H84"/>
  <sheetViews>
    <sheetView showGridLines="0" topLeftCell="A2" zoomScaleNormal="100" workbookViewId="0">
      <selection activeCell="G27" sqref="G27"/>
    </sheetView>
  </sheetViews>
  <sheetFormatPr defaultRowHeight="10.199999999999999" x14ac:dyDescent="0.25"/>
  <cols>
    <col min="1" max="1" width="4.5546875" style="262" customWidth="1"/>
    <col min="2" max="2" width="6.5546875" style="262" bestFit="1" customWidth="1"/>
    <col min="3" max="3" width="7" style="272" customWidth="1"/>
    <col min="4" max="4" width="28" style="262" customWidth="1"/>
    <col min="5" max="5" width="12.44140625" style="262" customWidth="1"/>
    <col min="6" max="6" width="13.5546875" style="262" customWidth="1"/>
    <col min="7" max="7" width="49.88671875" style="262" customWidth="1"/>
    <col min="8" max="8" width="45.5546875" style="262" customWidth="1"/>
    <col min="9" max="9" width="8.5546875" style="262" customWidth="1"/>
    <col min="10" max="10" width="6.44140625" style="262" customWidth="1"/>
    <col min="11" max="11" width="4.88671875" style="262" customWidth="1"/>
    <col min="12" max="12" width="6.88671875" style="262" customWidth="1"/>
    <col min="13" max="13" width="6" style="262" bestFit="1" customWidth="1"/>
    <col min="14" max="14" width="5.44140625" style="262" bestFit="1" customWidth="1"/>
    <col min="15" max="252" width="9.109375" style="262"/>
    <col min="253" max="253" width="4.5546875" style="262" customWidth="1"/>
    <col min="254" max="254" width="6.5546875" style="262" bestFit="1" customWidth="1"/>
    <col min="255" max="255" width="7" style="262" customWidth="1"/>
    <col min="256" max="256" width="16.44140625" style="262" bestFit="1" customWidth="1"/>
    <col min="257" max="257" width="9.109375" style="262"/>
    <col min="258" max="258" width="8.5546875" style="262" bestFit="1" customWidth="1"/>
    <col min="259" max="260" width="9.109375" style="262"/>
    <col min="261" max="261" width="45.5546875" style="262" customWidth="1"/>
    <col min="262" max="263" width="6" style="262" customWidth="1"/>
    <col min="264" max="264" width="4.88671875" style="262" customWidth="1"/>
    <col min="265" max="265" width="8.5546875" style="262" customWidth="1"/>
    <col min="266" max="266" width="6.44140625" style="262" customWidth="1"/>
    <col min="267" max="267" width="4.88671875" style="262" customWidth="1"/>
    <col min="268" max="268" width="6.88671875" style="262" customWidth="1"/>
    <col min="269" max="269" width="6" style="262" bestFit="1" customWidth="1"/>
    <col min="270" max="270" width="5.44140625" style="262" bestFit="1" customWidth="1"/>
    <col min="271" max="508" width="9.109375" style="262"/>
    <col min="509" max="509" width="4.5546875" style="262" customWidth="1"/>
    <col min="510" max="510" width="6.5546875" style="262" bestFit="1" customWidth="1"/>
    <col min="511" max="511" width="7" style="262" customWidth="1"/>
    <col min="512" max="512" width="16.44140625" style="262" bestFit="1" customWidth="1"/>
    <col min="513" max="513" width="9.109375" style="262"/>
    <col min="514" max="514" width="8.5546875" style="262" bestFit="1" customWidth="1"/>
    <col min="515" max="516" width="9.109375" style="262"/>
    <col min="517" max="517" width="45.5546875" style="262" customWidth="1"/>
    <col min="518" max="519" width="6" style="262" customWidth="1"/>
    <col min="520" max="520" width="4.88671875" style="262" customWidth="1"/>
    <col min="521" max="521" width="8.5546875" style="262" customWidth="1"/>
    <col min="522" max="522" width="6.44140625" style="262" customWidth="1"/>
    <col min="523" max="523" width="4.88671875" style="262" customWidth="1"/>
    <col min="524" max="524" width="6.88671875" style="262" customWidth="1"/>
    <col min="525" max="525" width="6" style="262" bestFit="1" customWidth="1"/>
    <col min="526" max="526" width="5.44140625" style="262" bestFit="1" customWidth="1"/>
    <col min="527" max="764" width="9.109375" style="262"/>
    <col min="765" max="765" width="4.5546875" style="262" customWidth="1"/>
    <col min="766" max="766" width="6.5546875" style="262" bestFit="1" customWidth="1"/>
    <col min="767" max="767" width="7" style="262" customWidth="1"/>
    <col min="768" max="768" width="16.44140625" style="262" bestFit="1" customWidth="1"/>
    <col min="769" max="769" width="9.109375" style="262"/>
    <col min="770" max="770" width="8.5546875" style="262" bestFit="1" customWidth="1"/>
    <col min="771" max="772" width="9.109375" style="262"/>
    <col min="773" max="773" width="45.5546875" style="262" customWidth="1"/>
    <col min="774" max="775" width="6" style="262" customWidth="1"/>
    <col min="776" max="776" width="4.88671875" style="262" customWidth="1"/>
    <col min="777" max="777" width="8.5546875" style="262" customWidth="1"/>
    <col min="778" max="778" width="6.44140625" style="262" customWidth="1"/>
    <col min="779" max="779" width="4.88671875" style="262" customWidth="1"/>
    <col min="780" max="780" width="6.88671875" style="262" customWidth="1"/>
    <col min="781" max="781" width="6" style="262" bestFit="1" customWidth="1"/>
    <col min="782" max="782" width="5.44140625" style="262" bestFit="1" customWidth="1"/>
    <col min="783" max="1020" width="9.109375" style="262"/>
    <col min="1021" max="1021" width="4.5546875" style="262" customWidth="1"/>
    <col min="1022" max="1022" width="6.5546875" style="262" bestFit="1" customWidth="1"/>
    <col min="1023" max="1023" width="7" style="262" customWidth="1"/>
    <col min="1024" max="1024" width="16.44140625" style="262" bestFit="1" customWidth="1"/>
    <col min="1025" max="1025" width="9.109375" style="262"/>
    <col min="1026" max="1026" width="8.5546875" style="262" bestFit="1" customWidth="1"/>
    <col min="1027" max="1028" width="9.109375" style="262"/>
    <col min="1029" max="1029" width="45.5546875" style="262" customWidth="1"/>
    <col min="1030" max="1031" width="6" style="262" customWidth="1"/>
    <col min="1032" max="1032" width="4.88671875" style="262" customWidth="1"/>
    <col min="1033" max="1033" width="8.5546875" style="262" customWidth="1"/>
    <col min="1034" max="1034" width="6.44140625" style="262" customWidth="1"/>
    <col min="1035" max="1035" width="4.88671875" style="262" customWidth="1"/>
    <col min="1036" max="1036" width="6.88671875" style="262" customWidth="1"/>
    <col min="1037" max="1037" width="6" style="262" bestFit="1" customWidth="1"/>
    <col min="1038" max="1038" width="5.44140625" style="262" bestFit="1" customWidth="1"/>
    <col min="1039" max="1276" width="9.109375" style="262"/>
    <col min="1277" max="1277" width="4.5546875" style="262" customWidth="1"/>
    <col min="1278" max="1278" width="6.5546875" style="262" bestFit="1" customWidth="1"/>
    <col min="1279" max="1279" width="7" style="262" customWidth="1"/>
    <col min="1280" max="1280" width="16.44140625" style="262" bestFit="1" customWidth="1"/>
    <col min="1281" max="1281" width="9.109375" style="262"/>
    <col min="1282" max="1282" width="8.5546875" style="262" bestFit="1" customWidth="1"/>
    <col min="1283" max="1284" width="9.109375" style="262"/>
    <col min="1285" max="1285" width="45.5546875" style="262" customWidth="1"/>
    <col min="1286" max="1287" width="6" style="262" customWidth="1"/>
    <col min="1288" max="1288" width="4.88671875" style="262" customWidth="1"/>
    <col min="1289" max="1289" width="8.5546875" style="262" customWidth="1"/>
    <col min="1290" max="1290" width="6.44140625" style="262" customWidth="1"/>
    <col min="1291" max="1291" width="4.88671875" style="262" customWidth="1"/>
    <col min="1292" max="1292" width="6.88671875" style="262" customWidth="1"/>
    <col min="1293" max="1293" width="6" style="262" bestFit="1" customWidth="1"/>
    <col min="1294" max="1294" width="5.44140625" style="262" bestFit="1" customWidth="1"/>
    <col min="1295" max="1532" width="9.109375" style="262"/>
    <col min="1533" max="1533" width="4.5546875" style="262" customWidth="1"/>
    <col min="1534" max="1534" width="6.5546875" style="262" bestFit="1" customWidth="1"/>
    <col min="1535" max="1535" width="7" style="262" customWidth="1"/>
    <col min="1536" max="1536" width="16.44140625" style="262" bestFit="1" customWidth="1"/>
    <col min="1537" max="1537" width="9.109375" style="262"/>
    <col min="1538" max="1538" width="8.5546875" style="262" bestFit="1" customWidth="1"/>
    <col min="1539" max="1540" width="9.109375" style="262"/>
    <col min="1541" max="1541" width="45.5546875" style="262" customWidth="1"/>
    <col min="1542" max="1543" width="6" style="262" customWidth="1"/>
    <col min="1544" max="1544" width="4.88671875" style="262" customWidth="1"/>
    <col min="1545" max="1545" width="8.5546875" style="262" customWidth="1"/>
    <col min="1546" max="1546" width="6.44140625" style="262" customWidth="1"/>
    <col min="1547" max="1547" width="4.88671875" style="262" customWidth="1"/>
    <col min="1548" max="1548" width="6.88671875" style="262" customWidth="1"/>
    <col min="1549" max="1549" width="6" style="262" bestFit="1" customWidth="1"/>
    <col min="1550" max="1550" width="5.44140625" style="262" bestFit="1" customWidth="1"/>
    <col min="1551" max="1788" width="9.109375" style="262"/>
    <col min="1789" max="1789" width="4.5546875" style="262" customWidth="1"/>
    <col min="1790" max="1790" width="6.5546875" style="262" bestFit="1" customWidth="1"/>
    <col min="1791" max="1791" width="7" style="262" customWidth="1"/>
    <col min="1792" max="1792" width="16.44140625" style="262" bestFit="1" customWidth="1"/>
    <col min="1793" max="1793" width="9.109375" style="262"/>
    <col min="1794" max="1794" width="8.5546875" style="262" bestFit="1" customWidth="1"/>
    <col min="1795" max="1796" width="9.109375" style="262"/>
    <col min="1797" max="1797" width="45.5546875" style="262" customWidth="1"/>
    <col min="1798" max="1799" width="6" style="262" customWidth="1"/>
    <col min="1800" max="1800" width="4.88671875" style="262" customWidth="1"/>
    <col min="1801" max="1801" width="8.5546875" style="262" customWidth="1"/>
    <col min="1802" max="1802" width="6.44140625" style="262" customWidth="1"/>
    <col min="1803" max="1803" width="4.88671875" style="262" customWidth="1"/>
    <col min="1804" max="1804" width="6.88671875" style="262" customWidth="1"/>
    <col min="1805" max="1805" width="6" style="262" bestFit="1" customWidth="1"/>
    <col min="1806" max="1806" width="5.44140625" style="262" bestFit="1" customWidth="1"/>
    <col min="1807" max="2044" width="9.109375" style="262"/>
    <col min="2045" max="2045" width="4.5546875" style="262" customWidth="1"/>
    <col min="2046" max="2046" width="6.5546875" style="262" bestFit="1" customWidth="1"/>
    <col min="2047" max="2047" width="7" style="262" customWidth="1"/>
    <col min="2048" max="2048" width="16.44140625" style="262" bestFit="1" customWidth="1"/>
    <col min="2049" max="2049" width="9.109375" style="262"/>
    <col min="2050" max="2050" width="8.5546875" style="262" bestFit="1" customWidth="1"/>
    <col min="2051" max="2052" width="9.109375" style="262"/>
    <col min="2053" max="2053" width="45.5546875" style="262" customWidth="1"/>
    <col min="2054" max="2055" width="6" style="262" customWidth="1"/>
    <col min="2056" max="2056" width="4.88671875" style="262" customWidth="1"/>
    <col min="2057" max="2057" width="8.5546875" style="262" customWidth="1"/>
    <col min="2058" max="2058" width="6.44140625" style="262" customWidth="1"/>
    <col min="2059" max="2059" width="4.88671875" style="262" customWidth="1"/>
    <col min="2060" max="2060" width="6.88671875" style="262" customWidth="1"/>
    <col min="2061" max="2061" width="6" style="262" bestFit="1" customWidth="1"/>
    <col min="2062" max="2062" width="5.44140625" style="262" bestFit="1" customWidth="1"/>
    <col min="2063" max="2300" width="9.109375" style="262"/>
    <col min="2301" max="2301" width="4.5546875" style="262" customWidth="1"/>
    <col min="2302" max="2302" width="6.5546875" style="262" bestFit="1" customWidth="1"/>
    <col min="2303" max="2303" width="7" style="262" customWidth="1"/>
    <col min="2304" max="2304" width="16.44140625" style="262" bestFit="1" customWidth="1"/>
    <col min="2305" max="2305" width="9.109375" style="262"/>
    <col min="2306" max="2306" width="8.5546875" style="262" bestFit="1" customWidth="1"/>
    <col min="2307" max="2308" width="9.109375" style="262"/>
    <col min="2309" max="2309" width="45.5546875" style="262" customWidth="1"/>
    <col min="2310" max="2311" width="6" style="262" customWidth="1"/>
    <col min="2312" max="2312" width="4.88671875" style="262" customWidth="1"/>
    <col min="2313" max="2313" width="8.5546875" style="262" customWidth="1"/>
    <col min="2314" max="2314" width="6.44140625" style="262" customWidth="1"/>
    <col min="2315" max="2315" width="4.88671875" style="262" customWidth="1"/>
    <col min="2316" max="2316" width="6.88671875" style="262" customWidth="1"/>
    <col min="2317" max="2317" width="6" style="262" bestFit="1" customWidth="1"/>
    <col min="2318" max="2318" width="5.44140625" style="262" bestFit="1" customWidth="1"/>
    <col min="2319" max="2556" width="9.109375" style="262"/>
    <col min="2557" max="2557" width="4.5546875" style="262" customWidth="1"/>
    <col min="2558" max="2558" width="6.5546875" style="262" bestFit="1" customWidth="1"/>
    <col min="2559" max="2559" width="7" style="262" customWidth="1"/>
    <col min="2560" max="2560" width="16.44140625" style="262" bestFit="1" customWidth="1"/>
    <col min="2561" max="2561" width="9.109375" style="262"/>
    <col min="2562" max="2562" width="8.5546875" style="262" bestFit="1" customWidth="1"/>
    <col min="2563" max="2564" width="9.109375" style="262"/>
    <col min="2565" max="2565" width="45.5546875" style="262" customWidth="1"/>
    <col min="2566" max="2567" width="6" style="262" customWidth="1"/>
    <col min="2568" max="2568" width="4.88671875" style="262" customWidth="1"/>
    <col min="2569" max="2569" width="8.5546875" style="262" customWidth="1"/>
    <col min="2570" max="2570" width="6.44140625" style="262" customWidth="1"/>
    <col min="2571" max="2571" width="4.88671875" style="262" customWidth="1"/>
    <col min="2572" max="2572" width="6.88671875" style="262" customWidth="1"/>
    <col min="2573" max="2573" width="6" style="262" bestFit="1" customWidth="1"/>
    <col min="2574" max="2574" width="5.44140625" style="262" bestFit="1" customWidth="1"/>
    <col min="2575" max="2812" width="9.109375" style="262"/>
    <col min="2813" max="2813" width="4.5546875" style="262" customWidth="1"/>
    <col min="2814" max="2814" width="6.5546875" style="262" bestFit="1" customWidth="1"/>
    <col min="2815" max="2815" width="7" style="262" customWidth="1"/>
    <col min="2816" max="2816" width="16.44140625" style="262" bestFit="1" customWidth="1"/>
    <col min="2817" max="2817" width="9.109375" style="262"/>
    <col min="2818" max="2818" width="8.5546875" style="262" bestFit="1" customWidth="1"/>
    <col min="2819" max="2820" width="9.109375" style="262"/>
    <col min="2821" max="2821" width="45.5546875" style="262" customWidth="1"/>
    <col min="2822" max="2823" width="6" style="262" customWidth="1"/>
    <col min="2824" max="2824" width="4.88671875" style="262" customWidth="1"/>
    <col min="2825" max="2825" width="8.5546875" style="262" customWidth="1"/>
    <col min="2826" max="2826" width="6.44140625" style="262" customWidth="1"/>
    <col min="2827" max="2827" width="4.88671875" style="262" customWidth="1"/>
    <col min="2828" max="2828" width="6.88671875" style="262" customWidth="1"/>
    <col min="2829" max="2829" width="6" style="262" bestFit="1" customWidth="1"/>
    <col min="2830" max="2830" width="5.44140625" style="262" bestFit="1" customWidth="1"/>
    <col min="2831" max="3068" width="9.109375" style="262"/>
    <col min="3069" max="3069" width="4.5546875" style="262" customWidth="1"/>
    <col min="3070" max="3070" width="6.5546875" style="262" bestFit="1" customWidth="1"/>
    <col min="3071" max="3071" width="7" style="262" customWidth="1"/>
    <col min="3072" max="3072" width="16.44140625" style="262" bestFit="1" customWidth="1"/>
    <col min="3073" max="3073" width="9.109375" style="262"/>
    <col min="3074" max="3074" width="8.5546875" style="262" bestFit="1" customWidth="1"/>
    <col min="3075" max="3076" width="9.109375" style="262"/>
    <col min="3077" max="3077" width="45.5546875" style="262" customWidth="1"/>
    <col min="3078" max="3079" width="6" style="262" customWidth="1"/>
    <col min="3080" max="3080" width="4.88671875" style="262" customWidth="1"/>
    <col min="3081" max="3081" width="8.5546875" style="262" customWidth="1"/>
    <col min="3082" max="3082" width="6.44140625" style="262" customWidth="1"/>
    <col min="3083" max="3083" width="4.88671875" style="262" customWidth="1"/>
    <col min="3084" max="3084" width="6.88671875" style="262" customWidth="1"/>
    <col min="3085" max="3085" width="6" style="262" bestFit="1" customWidth="1"/>
    <col min="3086" max="3086" width="5.44140625" style="262" bestFit="1" customWidth="1"/>
    <col min="3087" max="3324" width="9.109375" style="262"/>
    <col min="3325" max="3325" width="4.5546875" style="262" customWidth="1"/>
    <col min="3326" max="3326" width="6.5546875" style="262" bestFit="1" customWidth="1"/>
    <col min="3327" max="3327" width="7" style="262" customWidth="1"/>
    <col min="3328" max="3328" width="16.44140625" style="262" bestFit="1" customWidth="1"/>
    <col min="3329" max="3329" width="9.109375" style="262"/>
    <col min="3330" max="3330" width="8.5546875" style="262" bestFit="1" customWidth="1"/>
    <col min="3331" max="3332" width="9.109375" style="262"/>
    <col min="3333" max="3333" width="45.5546875" style="262" customWidth="1"/>
    <col min="3334" max="3335" width="6" style="262" customWidth="1"/>
    <col min="3336" max="3336" width="4.88671875" style="262" customWidth="1"/>
    <col min="3337" max="3337" width="8.5546875" style="262" customWidth="1"/>
    <col min="3338" max="3338" width="6.44140625" style="262" customWidth="1"/>
    <col min="3339" max="3339" width="4.88671875" style="262" customWidth="1"/>
    <col min="3340" max="3340" width="6.88671875" style="262" customWidth="1"/>
    <col min="3341" max="3341" width="6" style="262" bestFit="1" customWidth="1"/>
    <col min="3342" max="3342" width="5.44140625" style="262" bestFit="1" customWidth="1"/>
    <col min="3343" max="3580" width="9.109375" style="262"/>
    <col min="3581" max="3581" width="4.5546875" style="262" customWidth="1"/>
    <col min="3582" max="3582" width="6.5546875" style="262" bestFit="1" customWidth="1"/>
    <col min="3583" max="3583" width="7" style="262" customWidth="1"/>
    <col min="3584" max="3584" width="16.44140625" style="262" bestFit="1" customWidth="1"/>
    <col min="3585" max="3585" width="9.109375" style="262"/>
    <col min="3586" max="3586" width="8.5546875" style="262" bestFit="1" customWidth="1"/>
    <col min="3587" max="3588" width="9.109375" style="262"/>
    <col min="3589" max="3589" width="45.5546875" style="262" customWidth="1"/>
    <col min="3590" max="3591" width="6" style="262" customWidth="1"/>
    <col min="3592" max="3592" width="4.88671875" style="262" customWidth="1"/>
    <col min="3593" max="3593" width="8.5546875" style="262" customWidth="1"/>
    <col min="3594" max="3594" width="6.44140625" style="262" customWidth="1"/>
    <col min="3595" max="3595" width="4.88671875" style="262" customWidth="1"/>
    <col min="3596" max="3596" width="6.88671875" style="262" customWidth="1"/>
    <col min="3597" max="3597" width="6" style="262" bestFit="1" customWidth="1"/>
    <col min="3598" max="3598" width="5.44140625" style="262" bestFit="1" customWidth="1"/>
    <col min="3599" max="3836" width="9.109375" style="262"/>
    <col min="3837" max="3837" width="4.5546875" style="262" customWidth="1"/>
    <col min="3838" max="3838" width="6.5546875" style="262" bestFit="1" customWidth="1"/>
    <col min="3839" max="3839" width="7" style="262" customWidth="1"/>
    <col min="3840" max="3840" width="16.44140625" style="262" bestFit="1" customWidth="1"/>
    <col min="3841" max="3841" width="9.109375" style="262"/>
    <col min="3842" max="3842" width="8.5546875" style="262" bestFit="1" customWidth="1"/>
    <col min="3843" max="3844" width="9.109375" style="262"/>
    <col min="3845" max="3845" width="45.5546875" style="262" customWidth="1"/>
    <col min="3846" max="3847" width="6" style="262" customWidth="1"/>
    <col min="3848" max="3848" width="4.88671875" style="262" customWidth="1"/>
    <col min="3849" max="3849" width="8.5546875" style="262" customWidth="1"/>
    <col min="3850" max="3850" width="6.44140625" style="262" customWidth="1"/>
    <col min="3851" max="3851" width="4.88671875" style="262" customWidth="1"/>
    <col min="3852" max="3852" width="6.88671875" style="262" customWidth="1"/>
    <col min="3853" max="3853" width="6" style="262" bestFit="1" customWidth="1"/>
    <col min="3854" max="3854" width="5.44140625" style="262" bestFit="1" customWidth="1"/>
    <col min="3855" max="4092" width="9.109375" style="262"/>
    <col min="4093" max="4093" width="4.5546875" style="262" customWidth="1"/>
    <col min="4094" max="4094" width="6.5546875" style="262" bestFit="1" customWidth="1"/>
    <col min="4095" max="4095" width="7" style="262" customWidth="1"/>
    <col min="4096" max="4096" width="16.44140625" style="262" bestFit="1" customWidth="1"/>
    <col min="4097" max="4097" width="9.109375" style="262"/>
    <col min="4098" max="4098" width="8.5546875" style="262" bestFit="1" customWidth="1"/>
    <col min="4099" max="4100" width="9.109375" style="262"/>
    <col min="4101" max="4101" width="45.5546875" style="262" customWidth="1"/>
    <col min="4102" max="4103" width="6" style="262" customWidth="1"/>
    <col min="4104" max="4104" width="4.88671875" style="262" customWidth="1"/>
    <col min="4105" max="4105" width="8.5546875" style="262" customWidth="1"/>
    <col min="4106" max="4106" width="6.44140625" style="262" customWidth="1"/>
    <col min="4107" max="4107" width="4.88671875" style="262" customWidth="1"/>
    <col min="4108" max="4108" width="6.88671875" style="262" customWidth="1"/>
    <col min="4109" max="4109" width="6" style="262" bestFit="1" customWidth="1"/>
    <col min="4110" max="4110" width="5.44140625" style="262" bestFit="1" customWidth="1"/>
    <col min="4111" max="4348" width="9.109375" style="262"/>
    <col min="4349" max="4349" width="4.5546875" style="262" customWidth="1"/>
    <col min="4350" max="4350" width="6.5546875" style="262" bestFit="1" customWidth="1"/>
    <col min="4351" max="4351" width="7" style="262" customWidth="1"/>
    <col min="4352" max="4352" width="16.44140625" style="262" bestFit="1" customWidth="1"/>
    <col min="4353" max="4353" width="9.109375" style="262"/>
    <col min="4354" max="4354" width="8.5546875" style="262" bestFit="1" customWidth="1"/>
    <col min="4355" max="4356" width="9.109375" style="262"/>
    <col min="4357" max="4357" width="45.5546875" style="262" customWidth="1"/>
    <col min="4358" max="4359" width="6" style="262" customWidth="1"/>
    <col min="4360" max="4360" width="4.88671875" style="262" customWidth="1"/>
    <col min="4361" max="4361" width="8.5546875" style="262" customWidth="1"/>
    <col min="4362" max="4362" width="6.44140625" style="262" customWidth="1"/>
    <col min="4363" max="4363" width="4.88671875" style="262" customWidth="1"/>
    <col min="4364" max="4364" width="6.88671875" style="262" customWidth="1"/>
    <col min="4365" max="4365" width="6" style="262" bestFit="1" customWidth="1"/>
    <col min="4366" max="4366" width="5.44140625" style="262" bestFit="1" customWidth="1"/>
    <col min="4367" max="4604" width="9.109375" style="262"/>
    <col min="4605" max="4605" width="4.5546875" style="262" customWidth="1"/>
    <col min="4606" max="4606" width="6.5546875" style="262" bestFit="1" customWidth="1"/>
    <col min="4607" max="4607" width="7" style="262" customWidth="1"/>
    <col min="4608" max="4608" width="16.44140625" style="262" bestFit="1" customWidth="1"/>
    <col min="4609" max="4609" width="9.109375" style="262"/>
    <col min="4610" max="4610" width="8.5546875" style="262" bestFit="1" customWidth="1"/>
    <col min="4611" max="4612" width="9.109375" style="262"/>
    <col min="4613" max="4613" width="45.5546875" style="262" customWidth="1"/>
    <col min="4614" max="4615" width="6" style="262" customWidth="1"/>
    <col min="4616" max="4616" width="4.88671875" style="262" customWidth="1"/>
    <col min="4617" max="4617" width="8.5546875" style="262" customWidth="1"/>
    <col min="4618" max="4618" width="6.44140625" style="262" customWidth="1"/>
    <col min="4619" max="4619" width="4.88671875" style="262" customWidth="1"/>
    <col min="4620" max="4620" width="6.88671875" style="262" customWidth="1"/>
    <col min="4621" max="4621" width="6" style="262" bestFit="1" customWidth="1"/>
    <col min="4622" max="4622" width="5.44140625" style="262" bestFit="1" customWidth="1"/>
    <col min="4623" max="4860" width="9.109375" style="262"/>
    <col min="4861" max="4861" width="4.5546875" style="262" customWidth="1"/>
    <col min="4862" max="4862" width="6.5546875" style="262" bestFit="1" customWidth="1"/>
    <col min="4863" max="4863" width="7" style="262" customWidth="1"/>
    <col min="4864" max="4864" width="16.44140625" style="262" bestFit="1" customWidth="1"/>
    <col min="4865" max="4865" width="9.109375" style="262"/>
    <col min="4866" max="4866" width="8.5546875" style="262" bestFit="1" customWidth="1"/>
    <col min="4867" max="4868" width="9.109375" style="262"/>
    <col min="4869" max="4869" width="45.5546875" style="262" customWidth="1"/>
    <col min="4870" max="4871" width="6" style="262" customWidth="1"/>
    <col min="4872" max="4872" width="4.88671875" style="262" customWidth="1"/>
    <col min="4873" max="4873" width="8.5546875" style="262" customWidth="1"/>
    <col min="4874" max="4874" width="6.44140625" style="262" customWidth="1"/>
    <col min="4875" max="4875" width="4.88671875" style="262" customWidth="1"/>
    <col min="4876" max="4876" width="6.88671875" style="262" customWidth="1"/>
    <col min="4877" max="4877" width="6" style="262" bestFit="1" customWidth="1"/>
    <col min="4878" max="4878" width="5.44140625" style="262" bestFit="1" customWidth="1"/>
    <col min="4879" max="5116" width="9.109375" style="262"/>
    <col min="5117" max="5117" width="4.5546875" style="262" customWidth="1"/>
    <col min="5118" max="5118" width="6.5546875" style="262" bestFit="1" customWidth="1"/>
    <col min="5119" max="5119" width="7" style="262" customWidth="1"/>
    <col min="5120" max="5120" width="16.44140625" style="262" bestFit="1" customWidth="1"/>
    <col min="5121" max="5121" width="9.109375" style="262"/>
    <col min="5122" max="5122" width="8.5546875" style="262" bestFit="1" customWidth="1"/>
    <col min="5123" max="5124" width="9.109375" style="262"/>
    <col min="5125" max="5125" width="45.5546875" style="262" customWidth="1"/>
    <col min="5126" max="5127" width="6" style="262" customWidth="1"/>
    <col min="5128" max="5128" width="4.88671875" style="262" customWidth="1"/>
    <col min="5129" max="5129" width="8.5546875" style="262" customWidth="1"/>
    <col min="5130" max="5130" width="6.44140625" style="262" customWidth="1"/>
    <col min="5131" max="5131" width="4.88671875" style="262" customWidth="1"/>
    <col min="5132" max="5132" width="6.88671875" style="262" customWidth="1"/>
    <col min="5133" max="5133" width="6" style="262" bestFit="1" customWidth="1"/>
    <col min="5134" max="5134" width="5.44140625" style="262" bestFit="1" customWidth="1"/>
    <col min="5135" max="5372" width="9.109375" style="262"/>
    <col min="5373" max="5373" width="4.5546875" style="262" customWidth="1"/>
    <col min="5374" max="5374" width="6.5546875" style="262" bestFit="1" customWidth="1"/>
    <col min="5375" max="5375" width="7" style="262" customWidth="1"/>
    <col min="5376" max="5376" width="16.44140625" style="262" bestFit="1" customWidth="1"/>
    <col min="5377" max="5377" width="9.109375" style="262"/>
    <col min="5378" max="5378" width="8.5546875" style="262" bestFit="1" customWidth="1"/>
    <col min="5379" max="5380" width="9.109375" style="262"/>
    <col min="5381" max="5381" width="45.5546875" style="262" customWidth="1"/>
    <col min="5382" max="5383" width="6" style="262" customWidth="1"/>
    <col min="5384" max="5384" width="4.88671875" style="262" customWidth="1"/>
    <col min="5385" max="5385" width="8.5546875" style="262" customWidth="1"/>
    <col min="5386" max="5386" width="6.44140625" style="262" customWidth="1"/>
    <col min="5387" max="5387" width="4.88671875" style="262" customWidth="1"/>
    <col min="5388" max="5388" width="6.88671875" style="262" customWidth="1"/>
    <col min="5389" max="5389" width="6" style="262" bestFit="1" customWidth="1"/>
    <col min="5390" max="5390" width="5.44140625" style="262" bestFit="1" customWidth="1"/>
    <col min="5391" max="5628" width="9.109375" style="262"/>
    <col min="5629" max="5629" width="4.5546875" style="262" customWidth="1"/>
    <col min="5630" max="5630" width="6.5546875" style="262" bestFit="1" customWidth="1"/>
    <col min="5631" max="5631" width="7" style="262" customWidth="1"/>
    <col min="5632" max="5632" width="16.44140625" style="262" bestFit="1" customWidth="1"/>
    <col min="5633" max="5633" width="9.109375" style="262"/>
    <col min="5634" max="5634" width="8.5546875" style="262" bestFit="1" customWidth="1"/>
    <col min="5635" max="5636" width="9.109375" style="262"/>
    <col min="5637" max="5637" width="45.5546875" style="262" customWidth="1"/>
    <col min="5638" max="5639" width="6" style="262" customWidth="1"/>
    <col min="5640" max="5640" width="4.88671875" style="262" customWidth="1"/>
    <col min="5641" max="5641" width="8.5546875" style="262" customWidth="1"/>
    <col min="5642" max="5642" width="6.44140625" style="262" customWidth="1"/>
    <col min="5643" max="5643" width="4.88671875" style="262" customWidth="1"/>
    <col min="5644" max="5644" width="6.88671875" style="262" customWidth="1"/>
    <col min="5645" max="5645" width="6" style="262" bestFit="1" customWidth="1"/>
    <col min="5646" max="5646" width="5.44140625" style="262" bestFit="1" customWidth="1"/>
    <col min="5647" max="5884" width="9.109375" style="262"/>
    <col min="5885" max="5885" width="4.5546875" style="262" customWidth="1"/>
    <col min="5886" max="5886" width="6.5546875" style="262" bestFit="1" customWidth="1"/>
    <col min="5887" max="5887" width="7" style="262" customWidth="1"/>
    <col min="5888" max="5888" width="16.44140625" style="262" bestFit="1" customWidth="1"/>
    <col min="5889" max="5889" width="9.109375" style="262"/>
    <col min="5890" max="5890" width="8.5546875" style="262" bestFit="1" customWidth="1"/>
    <col min="5891" max="5892" width="9.109375" style="262"/>
    <col min="5893" max="5893" width="45.5546875" style="262" customWidth="1"/>
    <col min="5894" max="5895" width="6" style="262" customWidth="1"/>
    <col min="5896" max="5896" width="4.88671875" style="262" customWidth="1"/>
    <col min="5897" max="5897" width="8.5546875" style="262" customWidth="1"/>
    <col min="5898" max="5898" width="6.44140625" style="262" customWidth="1"/>
    <col min="5899" max="5899" width="4.88671875" style="262" customWidth="1"/>
    <col min="5900" max="5900" width="6.88671875" style="262" customWidth="1"/>
    <col min="5901" max="5901" width="6" style="262" bestFit="1" customWidth="1"/>
    <col min="5902" max="5902" width="5.44140625" style="262" bestFit="1" customWidth="1"/>
    <col min="5903" max="6140" width="9.109375" style="262"/>
    <col min="6141" max="6141" width="4.5546875" style="262" customWidth="1"/>
    <col min="6142" max="6142" width="6.5546875" style="262" bestFit="1" customWidth="1"/>
    <col min="6143" max="6143" width="7" style="262" customWidth="1"/>
    <col min="6144" max="6144" width="16.44140625" style="262" bestFit="1" customWidth="1"/>
    <col min="6145" max="6145" width="9.109375" style="262"/>
    <col min="6146" max="6146" width="8.5546875" style="262" bestFit="1" customWidth="1"/>
    <col min="6147" max="6148" width="9.109375" style="262"/>
    <col min="6149" max="6149" width="45.5546875" style="262" customWidth="1"/>
    <col min="6150" max="6151" width="6" style="262" customWidth="1"/>
    <col min="6152" max="6152" width="4.88671875" style="262" customWidth="1"/>
    <col min="6153" max="6153" width="8.5546875" style="262" customWidth="1"/>
    <col min="6154" max="6154" width="6.44140625" style="262" customWidth="1"/>
    <col min="6155" max="6155" width="4.88671875" style="262" customWidth="1"/>
    <col min="6156" max="6156" width="6.88671875" style="262" customWidth="1"/>
    <col min="6157" max="6157" width="6" style="262" bestFit="1" customWidth="1"/>
    <col min="6158" max="6158" width="5.44140625" style="262" bestFit="1" customWidth="1"/>
    <col min="6159" max="6396" width="9.109375" style="262"/>
    <col min="6397" max="6397" width="4.5546875" style="262" customWidth="1"/>
    <col min="6398" max="6398" width="6.5546875" style="262" bestFit="1" customWidth="1"/>
    <col min="6399" max="6399" width="7" style="262" customWidth="1"/>
    <col min="6400" max="6400" width="16.44140625" style="262" bestFit="1" customWidth="1"/>
    <col min="6401" max="6401" width="9.109375" style="262"/>
    <col min="6402" max="6402" width="8.5546875" style="262" bestFit="1" customWidth="1"/>
    <col min="6403" max="6404" width="9.109375" style="262"/>
    <col min="6405" max="6405" width="45.5546875" style="262" customWidth="1"/>
    <col min="6406" max="6407" width="6" style="262" customWidth="1"/>
    <col min="6408" max="6408" width="4.88671875" style="262" customWidth="1"/>
    <col min="6409" max="6409" width="8.5546875" style="262" customWidth="1"/>
    <col min="6410" max="6410" width="6.44140625" style="262" customWidth="1"/>
    <col min="6411" max="6411" width="4.88671875" style="262" customWidth="1"/>
    <col min="6412" max="6412" width="6.88671875" style="262" customWidth="1"/>
    <col min="6413" max="6413" width="6" style="262" bestFit="1" customWidth="1"/>
    <col min="6414" max="6414" width="5.44140625" style="262" bestFit="1" customWidth="1"/>
    <col min="6415" max="6652" width="9.109375" style="262"/>
    <col min="6653" max="6653" width="4.5546875" style="262" customWidth="1"/>
    <col min="6654" max="6654" width="6.5546875" style="262" bestFit="1" customWidth="1"/>
    <col min="6655" max="6655" width="7" style="262" customWidth="1"/>
    <col min="6656" max="6656" width="16.44140625" style="262" bestFit="1" customWidth="1"/>
    <col min="6657" max="6657" width="9.109375" style="262"/>
    <col min="6658" max="6658" width="8.5546875" style="262" bestFit="1" customWidth="1"/>
    <col min="6659" max="6660" width="9.109375" style="262"/>
    <col min="6661" max="6661" width="45.5546875" style="262" customWidth="1"/>
    <col min="6662" max="6663" width="6" style="262" customWidth="1"/>
    <col min="6664" max="6664" width="4.88671875" style="262" customWidth="1"/>
    <col min="6665" max="6665" width="8.5546875" style="262" customWidth="1"/>
    <col min="6666" max="6666" width="6.44140625" style="262" customWidth="1"/>
    <col min="6667" max="6667" width="4.88671875" style="262" customWidth="1"/>
    <col min="6668" max="6668" width="6.88671875" style="262" customWidth="1"/>
    <col min="6669" max="6669" width="6" style="262" bestFit="1" customWidth="1"/>
    <col min="6670" max="6670" width="5.44140625" style="262" bestFit="1" customWidth="1"/>
    <col min="6671" max="6908" width="9.109375" style="262"/>
    <col min="6909" max="6909" width="4.5546875" style="262" customWidth="1"/>
    <col min="6910" max="6910" width="6.5546875" style="262" bestFit="1" customWidth="1"/>
    <col min="6911" max="6911" width="7" style="262" customWidth="1"/>
    <col min="6912" max="6912" width="16.44140625" style="262" bestFit="1" customWidth="1"/>
    <col min="6913" max="6913" width="9.109375" style="262"/>
    <col min="6914" max="6914" width="8.5546875" style="262" bestFit="1" customWidth="1"/>
    <col min="6915" max="6916" width="9.109375" style="262"/>
    <col min="6917" max="6917" width="45.5546875" style="262" customWidth="1"/>
    <col min="6918" max="6919" width="6" style="262" customWidth="1"/>
    <col min="6920" max="6920" width="4.88671875" style="262" customWidth="1"/>
    <col min="6921" max="6921" width="8.5546875" style="262" customWidth="1"/>
    <col min="6922" max="6922" width="6.44140625" style="262" customWidth="1"/>
    <col min="6923" max="6923" width="4.88671875" style="262" customWidth="1"/>
    <col min="6924" max="6924" width="6.88671875" style="262" customWidth="1"/>
    <col min="6925" max="6925" width="6" style="262" bestFit="1" customWidth="1"/>
    <col min="6926" max="6926" width="5.44140625" style="262" bestFit="1" customWidth="1"/>
    <col min="6927" max="7164" width="9.109375" style="262"/>
    <col min="7165" max="7165" width="4.5546875" style="262" customWidth="1"/>
    <col min="7166" max="7166" width="6.5546875" style="262" bestFit="1" customWidth="1"/>
    <col min="7167" max="7167" width="7" style="262" customWidth="1"/>
    <col min="7168" max="7168" width="16.44140625" style="262" bestFit="1" customWidth="1"/>
    <col min="7169" max="7169" width="9.109375" style="262"/>
    <col min="7170" max="7170" width="8.5546875" style="262" bestFit="1" customWidth="1"/>
    <col min="7171" max="7172" width="9.109375" style="262"/>
    <col min="7173" max="7173" width="45.5546875" style="262" customWidth="1"/>
    <col min="7174" max="7175" width="6" style="262" customWidth="1"/>
    <col min="7176" max="7176" width="4.88671875" style="262" customWidth="1"/>
    <col min="7177" max="7177" width="8.5546875" style="262" customWidth="1"/>
    <col min="7178" max="7178" width="6.44140625" style="262" customWidth="1"/>
    <col min="7179" max="7179" width="4.88671875" style="262" customWidth="1"/>
    <col min="7180" max="7180" width="6.88671875" style="262" customWidth="1"/>
    <col min="7181" max="7181" width="6" style="262" bestFit="1" customWidth="1"/>
    <col min="7182" max="7182" width="5.44140625" style="262" bestFit="1" customWidth="1"/>
    <col min="7183" max="7420" width="9.109375" style="262"/>
    <col min="7421" max="7421" width="4.5546875" style="262" customWidth="1"/>
    <col min="7422" max="7422" width="6.5546875" style="262" bestFit="1" customWidth="1"/>
    <col min="7423" max="7423" width="7" style="262" customWidth="1"/>
    <col min="7424" max="7424" width="16.44140625" style="262" bestFit="1" customWidth="1"/>
    <col min="7425" max="7425" width="9.109375" style="262"/>
    <col min="7426" max="7426" width="8.5546875" style="262" bestFit="1" customWidth="1"/>
    <col min="7427" max="7428" width="9.109375" style="262"/>
    <col min="7429" max="7429" width="45.5546875" style="262" customWidth="1"/>
    <col min="7430" max="7431" width="6" style="262" customWidth="1"/>
    <col min="7432" max="7432" width="4.88671875" style="262" customWidth="1"/>
    <col min="7433" max="7433" width="8.5546875" style="262" customWidth="1"/>
    <col min="7434" max="7434" width="6.44140625" style="262" customWidth="1"/>
    <col min="7435" max="7435" width="4.88671875" style="262" customWidth="1"/>
    <col min="7436" max="7436" width="6.88671875" style="262" customWidth="1"/>
    <col min="7437" max="7437" width="6" style="262" bestFit="1" customWidth="1"/>
    <col min="7438" max="7438" width="5.44140625" style="262" bestFit="1" customWidth="1"/>
    <col min="7439" max="7676" width="9.109375" style="262"/>
    <col min="7677" max="7677" width="4.5546875" style="262" customWidth="1"/>
    <col min="7678" max="7678" width="6.5546875" style="262" bestFit="1" customWidth="1"/>
    <col min="7679" max="7679" width="7" style="262" customWidth="1"/>
    <col min="7680" max="7680" width="16.44140625" style="262" bestFit="1" customWidth="1"/>
    <col min="7681" max="7681" width="9.109375" style="262"/>
    <col min="7682" max="7682" width="8.5546875" style="262" bestFit="1" customWidth="1"/>
    <col min="7683" max="7684" width="9.109375" style="262"/>
    <col min="7685" max="7685" width="45.5546875" style="262" customWidth="1"/>
    <col min="7686" max="7687" width="6" style="262" customWidth="1"/>
    <col min="7688" max="7688" width="4.88671875" style="262" customWidth="1"/>
    <col min="7689" max="7689" width="8.5546875" style="262" customWidth="1"/>
    <col min="7690" max="7690" width="6.44140625" style="262" customWidth="1"/>
    <col min="7691" max="7691" width="4.88671875" style="262" customWidth="1"/>
    <col min="7692" max="7692" width="6.88671875" style="262" customWidth="1"/>
    <col min="7693" max="7693" width="6" style="262" bestFit="1" customWidth="1"/>
    <col min="7694" max="7694" width="5.44140625" style="262" bestFit="1" customWidth="1"/>
    <col min="7695" max="7932" width="9.109375" style="262"/>
    <col min="7933" max="7933" width="4.5546875" style="262" customWidth="1"/>
    <col min="7934" max="7934" width="6.5546875" style="262" bestFit="1" customWidth="1"/>
    <col min="7935" max="7935" width="7" style="262" customWidth="1"/>
    <col min="7936" max="7936" width="16.44140625" style="262" bestFit="1" customWidth="1"/>
    <col min="7937" max="7937" width="9.109375" style="262"/>
    <col min="7938" max="7938" width="8.5546875" style="262" bestFit="1" customWidth="1"/>
    <col min="7939" max="7940" width="9.109375" style="262"/>
    <col min="7941" max="7941" width="45.5546875" style="262" customWidth="1"/>
    <col min="7942" max="7943" width="6" style="262" customWidth="1"/>
    <col min="7944" max="7944" width="4.88671875" style="262" customWidth="1"/>
    <col min="7945" max="7945" width="8.5546875" style="262" customWidth="1"/>
    <col min="7946" max="7946" width="6.44140625" style="262" customWidth="1"/>
    <col min="7947" max="7947" width="4.88671875" style="262" customWidth="1"/>
    <col min="7948" max="7948" width="6.88671875" style="262" customWidth="1"/>
    <col min="7949" max="7949" width="6" style="262" bestFit="1" customWidth="1"/>
    <col min="7950" max="7950" width="5.44140625" style="262" bestFit="1" customWidth="1"/>
    <col min="7951" max="8188" width="9.109375" style="262"/>
    <col min="8189" max="8189" width="4.5546875" style="262" customWidth="1"/>
    <col min="8190" max="8190" width="6.5546875" style="262" bestFit="1" customWidth="1"/>
    <col min="8191" max="8191" width="7" style="262" customWidth="1"/>
    <col min="8192" max="8192" width="16.44140625" style="262" bestFit="1" customWidth="1"/>
    <col min="8193" max="8193" width="9.109375" style="262"/>
    <col min="8194" max="8194" width="8.5546875" style="262" bestFit="1" customWidth="1"/>
    <col min="8195" max="8196" width="9.109375" style="262"/>
    <col min="8197" max="8197" width="45.5546875" style="262" customWidth="1"/>
    <col min="8198" max="8199" width="6" style="262" customWidth="1"/>
    <col min="8200" max="8200" width="4.88671875" style="262" customWidth="1"/>
    <col min="8201" max="8201" width="8.5546875" style="262" customWidth="1"/>
    <col min="8202" max="8202" width="6.44140625" style="262" customWidth="1"/>
    <col min="8203" max="8203" width="4.88671875" style="262" customWidth="1"/>
    <col min="8204" max="8204" width="6.88671875" style="262" customWidth="1"/>
    <col min="8205" max="8205" width="6" style="262" bestFit="1" customWidth="1"/>
    <col min="8206" max="8206" width="5.44140625" style="262" bestFit="1" customWidth="1"/>
    <col min="8207" max="8444" width="9.109375" style="262"/>
    <col min="8445" max="8445" width="4.5546875" style="262" customWidth="1"/>
    <col min="8446" max="8446" width="6.5546875" style="262" bestFit="1" customWidth="1"/>
    <col min="8447" max="8447" width="7" style="262" customWidth="1"/>
    <col min="8448" max="8448" width="16.44140625" style="262" bestFit="1" customWidth="1"/>
    <col min="8449" max="8449" width="9.109375" style="262"/>
    <col min="8450" max="8450" width="8.5546875" style="262" bestFit="1" customWidth="1"/>
    <col min="8451" max="8452" width="9.109375" style="262"/>
    <col min="8453" max="8453" width="45.5546875" style="262" customWidth="1"/>
    <col min="8454" max="8455" width="6" style="262" customWidth="1"/>
    <col min="8456" max="8456" width="4.88671875" style="262" customWidth="1"/>
    <col min="8457" max="8457" width="8.5546875" style="262" customWidth="1"/>
    <col min="8458" max="8458" width="6.44140625" style="262" customWidth="1"/>
    <col min="8459" max="8459" width="4.88671875" style="262" customWidth="1"/>
    <col min="8460" max="8460" width="6.88671875" style="262" customWidth="1"/>
    <col min="8461" max="8461" width="6" style="262" bestFit="1" customWidth="1"/>
    <col min="8462" max="8462" width="5.44140625" style="262" bestFit="1" customWidth="1"/>
    <col min="8463" max="8700" width="9.109375" style="262"/>
    <col min="8701" max="8701" width="4.5546875" style="262" customWidth="1"/>
    <col min="8702" max="8702" width="6.5546875" style="262" bestFit="1" customWidth="1"/>
    <col min="8703" max="8703" width="7" style="262" customWidth="1"/>
    <col min="8704" max="8704" width="16.44140625" style="262" bestFit="1" customWidth="1"/>
    <col min="8705" max="8705" width="9.109375" style="262"/>
    <col min="8706" max="8706" width="8.5546875" style="262" bestFit="1" customWidth="1"/>
    <col min="8707" max="8708" width="9.109375" style="262"/>
    <col min="8709" max="8709" width="45.5546875" style="262" customWidth="1"/>
    <col min="8710" max="8711" width="6" style="262" customWidth="1"/>
    <col min="8712" max="8712" width="4.88671875" style="262" customWidth="1"/>
    <col min="8713" max="8713" width="8.5546875" style="262" customWidth="1"/>
    <col min="8714" max="8714" width="6.44140625" style="262" customWidth="1"/>
    <col min="8715" max="8715" width="4.88671875" style="262" customWidth="1"/>
    <col min="8716" max="8716" width="6.88671875" style="262" customWidth="1"/>
    <col min="8717" max="8717" width="6" style="262" bestFit="1" customWidth="1"/>
    <col min="8718" max="8718" width="5.44140625" style="262" bestFit="1" customWidth="1"/>
    <col min="8719" max="8956" width="9.109375" style="262"/>
    <col min="8957" max="8957" width="4.5546875" style="262" customWidth="1"/>
    <col min="8958" max="8958" width="6.5546875" style="262" bestFit="1" customWidth="1"/>
    <col min="8959" max="8959" width="7" style="262" customWidth="1"/>
    <col min="8960" max="8960" width="16.44140625" style="262" bestFit="1" customWidth="1"/>
    <col min="8961" max="8961" width="9.109375" style="262"/>
    <col min="8962" max="8962" width="8.5546875" style="262" bestFit="1" customWidth="1"/>
    <col min="8963" max="8964" width="9.109375" style="262"/>
    <col min="8965" max="8965" width="45.5546875" style="262" customWidth="1"/>
    <col min="8966" max="8967" width="6" style="262" customWidth="1"/>
    <col min="8968" max="8968" width="4.88671875" style="262" customWidth="1"/>
    <col min="8969" max="8969" width="8.5546875" style="262" customWidth="1"/>
    <col min="8970" max="8970" width="6.44140625" style="262" customWidth="1"/>
    <col min="8971" max="8971" width="4.88671875" style="262" customWidth="1"/>
    <col min="8972" max="8972" width="6.88671875" style="262" customWidth="1"/>
    <col min="8973" max="8973" width="6" style="262" bestFit="1" customWidth="1"/>
    <col min="8974" max="8974" width="5.44140625" style="262" bestFit="1" customWidth="1"/>
    <col min="8975" max="9212" width="9.109375" style="262"/>
    <col min="9213" max="9213" width="4.5546875" style="262" customWidth="1"/>
    <col min="9214" max="9214" width="6.5546875" style="262" bestFit="1" customWidth="1"/>
    <col min="9215" max="9215" width="7" style="262" customWidth="1"/>
    <col min="9216" max="9216" width="16.44140625" style="262" bestFit="1" customWidth="1"/>
    <col min="9217" max="9217" width="9.109375" style="262"/>
    <col min="9218" max="9218" width="8.5546875" style="262" bestFit="1" customWidth="1"/>
    <col min="9219" max="9220" width="9.109375" style="262"/>
    <col min="9221" max="9221" width="45.5546875" style="262" customWidth="1"/>
    <col min="9222" max="9223" width="6" style="262" customWidth="1"/>
    <col min="9224" max="9224" width="4.88671875" style="262" customWidth="1"/>
    <col min="9225" max="9225" width="8.5546875" style="262" customWidth="1"/>
    <col min="9226" max="9226" width="6.44140625" style="262" customWidth="1"/>
    <col min="9227" max="9227" width="4.88671875" style="262" customWidth="1"/>
    <col min="9228" max="9228" width="6.88671875" style="262" customWidth="1"/>
    <col min="9229" max="9229" width="6" style="262" bestFit="1" customWidth="1"/>
    <col min="9230" max="9230" width="5.44140625" style="262" bestFit="1" customWidth="1"/>
    <col min="9231" max="9468" width="9.109375" style="262"/>
    <col min="9469" max="9469" width="4.5546875" style="262" customWidth="1"/>
    <col min="9470" max="9470" width="6.5546875" style="262" bestFit="1" customWidth="1"/>
    <col min="9471" max="9471" width="7" style="262" customWidth="1"/>
    <col min="9472" max="9472" width="16.44140625" style="262" bestFit="1" customWidth="1"/>
    <col min="9473" max="9473" width="9.109375" style="262"/>
    <col min="9474" max="9474" width="8.5546875" style="262" bestFit="1" customWidth="1"/>
    <col min="9475" max="9476" width="9.109375" style="262"/>
    <col min="9477" max="9477" width="45.5546875" style="262" customWidth="1"/>
    <col min="9478" max="9479" width="6" style="262" customWidth="1"/>
    <col min="9480" max="9480" width="4.88671875" style="262" customWidth="1"/>
    <col min="9481" max="9481" width="8.5546875" style="262" customWidth="1"/>
    <col min="9482" max="9482" width="6.44140625" style="262" customWidth="1"/>
    <col min="9483" max="9483" width="4.88671875" style="262" customWidth="1"/>
    <col min="9484" max="9484" width="6.88671875" style="262" customWidth="1"/>
    <col min="9485" max="9485" width="6" style="262" bestFit="1" customWidth="1"/>
    <col min="9486" max="9486" width="5.44140625" style="262" bestFit="1" customWidth="1"/>
    <col min="9487" max="9724" width="9.109375" style="262"/>
    <col min="9725" max="9725" width="4.5546875" style="262" customWidth="1"/>
    <col min="9726" max="9726" width="6.5546875" style="262" bestFit="1" customWidth="1"/>
    <col min="9727" max="9727" width="7" style="262" customWidth="1"/>
    <col min="9728" max="9728" width="16.44140625" style="262" bestFit="1" customWidth="1"/>
    <col min="9729" max="9729" width="9.109375" style="262"/>
    <col min="9730" max="9730" width="8.5546875" style="262" bestFit="1" customWidth="1"/>
    <col min="9731" max="9732" width="9.109375" style="262"/>
    <col min="9733" max="9733" width="45.5546875" style="262" customWidth="1"/>
    <col min="9734" max="9735" width="6" style="262" customWidth="1"/>
    <col min="9736" max="9736" width="4.88671875" style="262" customWidth="1"/>
    <col min="9737" max="9737" width="8.5546875" style="262" customWidth="1"/>
    <col min="9738" max="9738" width="6.44140625" style="262" customWidth="1"/>
    <col min="9739" max="9739" width="4.88671875" style="262" customWidth="1"/>
    <col min="9740" max="9740" width="6.88671875" style="262" customWidth="1"/>
    <col min="9741" max="9741" width="6" style="262" bestFit="1" customWidth="1"/>
    <col min="9742" max="9742" width="5.44140625" style="262" bestFit="1" customWidth="1"/>
    <col min="9743" max="9980" width="9.109375" style="262"/>
    <col min="9981" max="9981" width="4.5546875" style="262" customWidth="1"/>
    <col min="9982" max="9982" width="6.5546875" style="262" bestFit="1" customWidth="1"/>
    <col min="9983" max="9983" width="7" style="262" customWidth="1"/>
    <col min="9984" max="9984" width="16.44140625" style="262" bestFit="1" customWidth="1"/>
    <col min="9985" max="9985" width="9.109375" style="262"/>
    <col min="9986" max="9986" width="8.5546875" style="262" bestFit="1" customWidth="1"/>
    <col min="9987" max="9988" width="9.109375" style="262"/>
    <col min="9989" max="9989" width="45.5546875" style="262" customWidth="1"/>
    <col min="9990" max="9991" width="6" style="262" customWidth="1"/>
    <col min="9992" max="9992" width="4.88671875" style="262" customWidth="1"/>
    <col min="9993" max="9993" width="8.5546875" style="262" customWidth="1"/>
    <col min="9994" max="9994" width="6.44140625" style="262" customWidth="1"/>
    <col min="9995" max="9995" width="4.88671875" style="262" customWidth="1"/>
    <col min="9996" max="9996" width="6.88671875" style="262" customWidth="1"/>
    <col min="9997" max="9997" width="6" style="262" bestFit="1" customWidth="1"/>
    <col min="9998" max="9998" width="5.44140625" style="262" bestFit="1" customWidth="1"/>
    <col min="9999" max="10236" width="9.109375" style="262"/>
    <col min="10237" max="10237" width="4.5546875" style="262" customWidth="1"/>
    <col min="10238" max="10238" width="6.5546875" style="262" bestFit="1" customWidth="1"/>
    <col min="10239" max="10239" width="7" style="262" customWidth="1"/>
    <col min="10240" max="10240" width="16.44140625" style="262" bestFit="1" customWidth="1"/>
    <col min="10241" max="10241" width="9.109375" style="262"/>
    <col min="10242" max="10242" width="8.5546875" style="262" bestFit="1" customWidth="1"/>
    <col min="10243" max="10244" width="9.109375" style="262"/>
    <col min="10245" max="10245" width="45.5546875" style="262" customWidth="1"/>
    <col min="10246" max="10247" width="6" style="262" customWidth="1"/>
    <col min="10248" max="10248" width="4.88671875" style="262" customWidth="1"/>
    <col min="10249" max="10249" width="8.5546875" style="262" customWidth="1"/>
    <col min="10250" max="10250" width="6.44140625" style="262" customWidth="1"/>
    <col min="10251" max="10251" width="4.88671875" style="262" customWidth="1"/>
    <col min="10252" max="10252" width="6.88671875" style="262" customWidth="1"/>
    <col min="10253" max="10253" width="6" style="262" bestFit="1" customWidth="1"/>
    <col min="10254" max="10254" width="5.44140625" style="262" bestFit="1" customWidth="1"/>
    <col min="10255" max="10492" width="9.109375" style="262"/>
    <col min="10493" max="10493" width="4.5546875" style="262" customWidth="1"/>
    <col min="10494" max="10494" width="6.5546875" style="262" bestFit="1" customWidth="1"/>
    <col min="10495" max="10495" width="7" style="262" customWidth="1"/>
    <col min="10496" max="10496" width="16.44140625" style="262" bestFit="1" customWidth="1"/>
    <col min="10497" max="10497" width="9.109375" style="262"/>
    <col min="10498" max="10498" width="8.5546875" style="262" bestFit="1" customWidth="1"/>
    <col min="10499" max="10500" width="9.109375" style="262"/>
    <col min="10501" max="10501" width="45.5546875" style="262" customWidth="1"/>
    <col min="10502" max="10503" width="6" style="262" customWidth="1"/>
    <col min="10504" max="10504" width="4.88671875" style="262" customWidth="1"/>
    <col min="10505" max="10505" width="8.5546875" style="262" customWidth="1"/>
    <col min="10506" max="10506" width="6.44140625" style="262" customWidth="1"/>
    <col min="10507" max="10507" width="4.88671875" style="262" customWidth="1"/>
    <col min="10508" max="10508" width="6.88671875" style="262" customWidth="1"/>
    <col min="10509" max="10509" width="6" style="262" bestFit="1" customWidth="1"/>
    <col min="10510" max="10510" width="5.44140625" style="262" bestFit="1" customWidth="1"/>
    <col min="10511" max="10748" width="9.109375" style="262"/>
    <col min="10749" max="10749" width="4.5546875" style="262" customWidth="1"/>
    <col min="10750" max="10750" width="6.5546875" style="262" bestFit="1" customWidth="1"/>
    <col min="10751" max="10751" width="7" style="262" customWidth="1"/>
    <col min="10752" max="10752" width="16.44140625" style="262" bestFit="1" customWidth="1"/>
    <col min="10753" max="10753" width="9.109375" style="262"/>
    <col min="10754" max="10754" width="8.5546875" style="262" bestFit="1" customWidth="1"/>
    <col min="10755" max="10756" width="9.109375" style="262"/>
    <col min="10757" max="10757" width="45.5546875" style="262" customWidth="1"/>
    <col min="10758" max="10759" width="6" style="262" customWidth="1"/>
    <col min="10760" max="10760" width="4.88671875" style="262" customWidth="1"/>
    <col min="10761" max="10761" width="8.5546875" style="262" customWidth="1"/>
    <col min="10762" max="10762" width="6.44140625" style="262" customWidth="1"/>
    <col min="10763" max="10763" width="4.88671875" style="262" customWidth="1"/>
    <col min="10764" max="10764" width="6.88671875" style="262" customWidth="1"/>
    <col min="10765" max="10765" width="6" style="262" bestFit="1" customWidth="1"/>
    <col min="10766" max="10766" width="5.44140625" style="262" bestFit="1" customWidth="1"/>
    <col min="10767" max="11004" width="9.109375" style="262"/>
    <col min="11005" max="11005" width="4.5546875" style="262" customWidth="1"/>
    <col min="11006" max="11006" width="6.5546875" style="262" bestFit="1" customWidth="1"/>
    <col min="11007" max="11007" width="7" style="262" customWidth="1"/>
    <col min="11008" max="11008" width="16.44140625" style="262" bestFit="1" customWidth="1"/>
    <col min="11009" max="11009" width="9.109375" style="262"/>
    <col min="11010" max="11010" width="8.5546875" style="262" bestFit="1" customWidth="1"/>
    <col min="11011" max="11012" width="9.109375" style="262"/>
    <col min="11013" max="11013" width="45.5546875" style="262" customWidth="1"/>
    <col min="11014" max="11015" width="6" style="262" customWidth="1"/>
    <col min="11016" max="11016" width="4.88671875" style="262" customWidth="1"/>
    <col min="11017" max="11017" width="8.5546875" style="262" customWidth="1"/>
    <col min="11018" max="11018" width="6.44140625" style="262" customWidth="1"/>
    <col min="11019" max="11019" width="4.88671875" style="262" customWidth="1"/>
    <col min="11020" max="11020" width="6.88671875" style="262" customWidth="1"/>
    <col min="11021" max="11021" width="6" style="262" bestFit="1" customWidth="1"/>
    <col min="11022" max="11022" width="5.44140625" style="262" bestFit="1" customWidth="1"/>
    <col min="11023" max="11260" width="9.109375" style="262"/>
    <col min="11261" max="11261" width="4.5546875" style="262" customWidth="1"/>
    <col min="11262" max="11262" width="6.5546875" style="262" bestFit="1" customWidth="1"/>
    <col min="11263" max="11263" width="7" style="262" customWidth="1"/>
    <col min="11264" max="11264" width="16.44140625" style="262" bestFit="1" customWidth="1"/>
    <col min="11265" max="11265" width="9.109375" style="262"/>
    <col min="11266" max="11266" width="8.5546875" style="262" bestFit="1" customWidth="1"/>
    <col min="11267" max="11268" width="9.109375" style="262"/>
    <col min="11269" max="11269" width="45.5546875" style="262" customWidth="1"/>
    <col min="11270" max="11271" width="6" style="262" customWidth="1"/>
    <col min="11272" max="11272" width="4.88671875" style="262" customWidth="1"/>
    <col min="11273" max="11273" width="8.5546875" style="262" customWidth="1"/>
    <col min="11274" max="11274" width="6.44140625" style="262" customWidth="1"/>
    <col min="11275" max="11275" width="4.88671875" style="262" customWidth="1"/>
    <col min="11276" max="11276" width="6.88671875" style="262" customWidth="1"/>
    <col min="11277" max="11277" width="6" style="262" bestFit="1" customWidth="1"/>
    <col min="11278" max="11278" width="5.44140625" style="262" bestFit="1" customWidth="1"/>
    <col min="11279" max="11516" width="9.109375" style="262"/>
    <col min="11517" max="11517" width="4.5546875" style="262" customWidth="1"/>
    <col min="11518" max="11518" width="6.5546875" style="262" bestFit="1" customWidth="1"/>
    <col min="11519" max="11519" width="7" style="262" customWidth="1"/>
    <col min="11520" max="11520" width="16.44140625" style="262" bestFit="1" customWidth="1"/>
    <col min="11521" max="11521" width="9.109375" style="262"/>
    <col min="11522" max="11522" width="8.5546875" style="262" bestFit="1" customWidth="1"/>
    <col min="11523" max="11524" width="9.109375" style="262"/>
    <col min="11525" max="11525" width="45.5546875" style="262" customWidth="1"/>
    <col min="11526" max="11527" width="6" style="262" customWidth="1"/>
    <col min="11528" max="11528" width="4.88671875" style="262" customWidth="1"/>
    <col min="11529" max="11529" width="8.5546875" style="262" customWidth="1"/>
    <col min="11530" max="11530" width="6.44140625" style="262" customWidth="1"/>
    <col min="11531" max="11531" width="4.88671875" style="262" customWidth="1"/>
    <col min="11532" max="11532" width="6.88671875" style="262" customWidth="1"/>
    <col min="11533" max="11533" width="6" style="262" bestFit="1" customWidth="1"/>
    <col min="11534" max="11534" width="5.44140625" style="262" bestFit="1" customWidth="1"/>
    <col min="11535" max="11772" width="9.109375" style="262"/>
    <col min="11773" max="11773" width="4.5546875" style="262" customWidth="1"/>
    <col min="11774" max="11774" width="6.5546875" style="262" bestFit="1" customWidth="1"/>
    <col min="11775" max="11775" width="7" style="262" customWidth="1"/>
    <col min="11776" max="11776" width="16.44140625" style="262" bestFit="1" customWidth="1"/>
    <col min="11777" max="11777" width="9.109375" style="262"/>
    <col min="11778" max="11778" width="8.5546875" style="262" bestFit="1" customWidth="1"/>
    <col min="11779" max="11780" width="9.109375" style="262"/>
    <col min="11781" max="11781" width="45.5546875" style="262" customWidth="1"/>
    <col min="11782" max="11783" width="6" style="262" customWidth="1"/>
    <col min="11784" max="11784" width="4.88671875" style="262" customWidth="1"/>
    <col min="11785" max="11785" width="8.5546875" style="262" customWidth="1"/>
    <col min="11786" max="11786" width="6.44140625" style="262" customWidth="1"/>
    <col min="11787" max="11787" width="4.88671875" style="262" customWidth="1"/>
    <col min="11788" max="11788" width="6.88671875" style="262" customWidth="1"/>
    <col min="11789" max="11789" width="6" style="262" bestFit="1" customWidth="1"/>
    <col min="11790" max="11790" width="5.44140625" style="262" bestFit="1" customWidth="1"/>
    <col min="11791" max="12028" width="9.109375" style="262"/>
    <col min="12029" max="12029" width="4.5546875" style="262" customWidth="1"/>
    <col min="12030" max="12030" width="6.5546875" style="262" bestFit="1" customWidth="1"/>
    <col min="12031" max="12031" width="7" style="262" customWidth="1"/>
    <col min="12032" max="12032" width="16.44140625" style="262" bestFit="1" customWidth="1"/>
    <col min="12033" max="12033" width="9.109375" style="262"/>
    <col min="12034" max="12034" width="8.5546875" style="262" bestFit="1" customWidth="1"/>
    <col min="12035" max="12036" width="9.109375" style="262"/>
    <col min="12037" max="12037" width="45.5546875" style="262" customWidth="1"/>
    <col min="12038" max="12039" width="6" style="262" customWidth="1"/>
    <col min="12040" max="12040" width="4.88671875" style="262" customWidth="1"/>
    <col min="12041" max="12041" width="8.5546875" style="262" customWidth="1"/>
    <col min="12042" max="12042" width="6.44140625" style="262" customWidth="1"/>
    <col min="12043" max="12043" width="4.88671875" style="262" customWidth="1"/>
    <col min="12044" max="12044" width="6.88671875" style="262" customWidth="1"/>
    <col min="12045" max="12045" width="6" style="262" bestFit="1" customWidth="1"/>
    <col min="12046" max="12046" width="5.44140625" style="262" bestFit="1" customWidth="1"/>
    <col min="12047" max="12284" width="9.109375" style="262"/>
    <col min="12285" max="12285" width="4.5546875" style="262" customWidth="1"/>
    <col min="12286" max="12286" width="6.5546875" style="262" bestFit="1" customWidth="1"/>
    <col min="12287" max="12287" width="7" style="262" customWidth="1"/>
    <col min="12288" max="12288" width="16.44140625" style="262" bestFit="1" customWidth="1"/>
    <col min="12289" max="12289" width="9.109375" style="262"/>
    <col min="12290" max="12290" width="8.5546875" style="262" bestFit="1" customWidth="1"/>
    <col min="12291" max="12292" width="9.109375" style="262"/>
    <col min="12293" max="12293" width="45.5546875" style="262" customWidth="1"/>
    <col min="12294" max="12295" width="6" style="262" customWidth="1"/>
    <col min="12296" max="12296" width="4.88671875" style="262" customWidth="1"/>
    <col min="12297" max="12297" width="8.5546875" style="262" customWidth="1"/>
    <col min="12298" max="12298" width="6.44140625" style="262" customWidth="1"/>
    <col min="12299" max="12299" width="4.88671875" style="262" customWidth="1"/>
    <col min="12300" max="12300" width="6.88671875" style="262" customWidth="1"/>
    <col min="12301" max="12301" width="6" style="262" bestFit="1" customWidth="1"/>
    <col min="12302" max="12302" width="5.44140625" style="262" bestFit="1" customWidth="1"/>
    <col min="12303" max="12540" width="9.109375" style="262"/>
    <col min="12541" max="12541" width="4.5546875" style="262" customWidth="1"/>
    <col min="12542" max="12542" width="6.5546875" style="262" bestFit="1" customWidth="1"/>
    <col min="12543" max="12543" width="7" style="262" customWidth="1"/>
    <col min="12544" max="12544" width="16.44140625" style="262" bestFit="1" customWidth="1"/>
    <col min="12545" max="12545" width="9.109375" style="262"/>
    <col min="12546" max="12546" width="8.5546875" style="262" bestFit="1" customWidth="1"/>
    <col min="12547" max="12548" width="9.109375" style="262"/>
    <col min="12549" max="12549" width="45.5546875" style="262" customWidth="1"/>
    <col min="12550" max="12551" width="6" style="262" customWidth="1"/>
    <col min="12552" max="12552" width="4.88671875" style="262" customWidth="1"/>
    <col min="12553" max="12553" width="8.5546875" style="262" customWidth="1"/>
    <col min="12554" max="12554" width="6.44140625" style="262" customWidth="1"/>
    <col min="12555" max="12555" width="4.88671875" style="262" customWidth="1"/>
    <col min="12556" max="12556" width="6.88671875" style="262" customWidth="1"/>
    <col min="12557" max="12557" width="6" style="262" bestFit="1" customWidth="1"/>
    <col min="12558" max="12558" width="5.44140625" style="262" bestFit="1" customWidth="1"/>
    <col min="12559" max="12796" width="9.109375" style="262"/>
    <col min="12797" max="12797" width="4.5546875" style="262" customWidth="1"/>
    <col min="12798" max="12798" width="6.5546875" style="262" bestFit="1" customWidth="1"/>
    <col min="12799" max="12799" width="7" style="262" customWidth="1"/>
    <col min="12800" max="12800" width="16.44140625" style="262" bestFit="1" customWidth="1"/>
    <col min="12801" max="12801" width="9.109375" style="262"/>
    <col min="12802" max="12802" width="8.5546875" style="262" bestFit="1" customWidth="1"/>
    <col min="12803" max="12804" width="9.109375" style="262"/>
    <col min="12805" max="12805" width="45.5546875" style="262" customWidth="1"/>
    <col min="12806" max="12807" width="6" style="262" customWidth="1"/>
    <col min="12808" max="12808" width="4.88671875" style="262" customWidth="1"/>
    <col min="12809" max="12809" width="8.5546875" style="262" customWidth="1"/>
    <col min="12810" max="12810" width="6.44140625" style="262" customWidth="1"/>
    <col min="12811" max="12811" width="4.88671875" style="262" customWidth="1"/>
    <col min="12812" max="12812" width="6.88671875" style="262" customWidth="1"/>
    <col min="12813" max="12813" width="6" style="262" bestFit="1" customWidth="1"/>
    <col min="12814" max="12814" width="5.44140625" style="262" bestFit="1" customWidth="1"/>
    <col min="12815" max="13052" width="9.109375" style="262"/>
    <col min="13053" max="13053" width="4.5546875" style="262" customWidth="1"/>
    <col min="13054" max="13054" width="6.5546875" style="262" bestFit="1" customWidth="1"/>
    <col min="13055" max="13055" width="7" style="262" customWidth="1"/>
    <col min="13056" max="13056" width="16.44140625" style="262" bestFit="1" customWidth="1"/>
    <col min="13057" max="13057" width="9.109375" style="262"/>
    <col min="13058" max="13058" width="8.5546875" style="262" bestFit="1" customWidth="1"/>
    <col min="13059" max="13060" width="9.109375" style="262"/>
    <col min="13061" max="13061" width="45.5546875" style="262" customWidth="1"/>
    <col min="13062" max="13063" width="6" style="262" customWidth="1"/>
    <col min="13064" max="13064" width="4.88671875" style="262" customWidth="1"/>
    <col min="13065" max="13065" width="8.5546875" style="262" customWidth="1"/>
    <col min="13066" max="13066" width="6.44140625" style="262" customWidth="1"/>
    <col min="13067" max="13067" width="4.88671875" style="262" customWidth="1"/>
    <col min="13068" max="13068" width="6.88671875" style="262" customWidth="1"/>
    <col min="13069" max="13069" width="6" style="262" bestFit="1" customWidth="1"/>
    <col min="13070" max="13070" width="5.44140625" style="262" bestFit="1" customWidth="1"/>
    <col min="13071" max="13308" width="9.109375" style="262"/>
    <col min="13309" max="13309" width="4.5546875" style="262" customWidth="1"/>
    <col min="13310" max="13310" width="6.5546875" style="262" bestFit="1" customWidth="1"/>
    <col min="13311" max="13311" width="7" style="262" customWidth="1"/>
    <col min="13312" max="13312" width="16.44140625" style="262" bestFit="1" customWidth="1"/>
    <col min="13313" max="13313" width="9.109375" style="262"/>
    <col min="13314" max="13314" width="8.5546875" style="262" bestFit="1" customWidth="1"/>
    <col min="13315" max="13316" width="9.109375" style="262"/>
    <col min="13317" max="13317" width="45.5546875" style="262" customWidth="1"/>
    <col min="13318" max="13319" width="6" style="262" customWidth="1"/>
    <col min="13320" max="13320" width="4.88671875" style="262" customWidth="1"/>
    <col min="13321" max="13321" width="8.5546875" style="262" customWidth="1"/>
    <col min="13322" max="13322" width="6.44140625" style="262" customWidth="1"/>
    <col min="13323" max="13323" width="4.88671875" style="262" customWidth="1"/>
    <col min="13324" max="13324" width="6.88671875" style="262" customWidth="1"/>
    <col min="13325" max="13325" width="6" style="262" bestFit="1" customWidth="1"/>
    <col min="13326" max="13326" width="5.44140625" style="262" bestFit="1" customWidth="1"/>
    <col min="13327" max="13564" width="9.109375" style="262"/>
    <col min="13565" max="13565" width="4.5546875" style="262" customWidth="1"/>
    <col min="13566" max="13566" width="6.5546875" style="262" bestFit="1" customWidth="1"/>
    <col min="13567" max="13567" width="7" style="262" customWidth="1"/>
    <col min="13568" max="13568" width="16.44140625" style="262" bestFit="1" customWidth="1"/>
    <col min="13569" max="13569" width="9.109375" style="262"/>
    <col min="13570" max="13570" width="8.5546875" style="262" bestFit="1" customWidth="1"/>
    <col min="13571" max="13572" width="9.109375" style="262"/>
    <col min="13573" max="13573" width="45.5546875" style="262" customWidth="1"/>
    <col min="13574" max="13575" width="6" style="262" customWidth="1"/>
    <col min="13576" max="13576" width="4.88671875" style="262" customWidth="1"/>
    <col min="13577" max="13577" width="8.5546875" style="262" customWidth="1"/>
    <col min="13578" max="13578" width="6.44140625" style="262" customWidth="1"/>
    <col min="13579" max="13579" width="4.88671875" style="262" customWidth="1"/>
    <col min="13580" max="13580" width="6.88671875" style="262" customWidth="1"/>
    <col min="13581" max="13581" width="6" style="262" bestFit="1" customWidth="1"/>
    <col min="13582" max="13582" width="5.44140625" style="262" bestFit="1" customWidth="1"/>
    <col min="13583" max="13820" width="9.109375" style="262"/>
    <col min="13821" max="13821" width="4.5546875" style="262" customWidth="1"/>
    <col min="13822" max="13822" width="6.5546875" style="262" bestFit="1" customWidth="1"/>
    <col min="13823" max="13823" width="7" style="262" customWidth="1"/>
    <col min="13824" max="13824" width="16.44140625" style="262" bestFit="1" customWidth="1"/>
    <col min="13825" max="13825" width="9.109375" style="262"/>
    <col min="13826" max="13826" width="8.5546875" style="262" bestFit="1" customWidth="1"/>
    <col min="13827" max="13828" width="9.109375" style="262"/>
    <col min="13829" max="13829" width="45.5546875" style="262" customWidth="1"/>
    <col min="13830" max="13831" width="6" style="262" customWidth="1"/>
    <col min="13832" max="13832" width="4.88671875" style="262" customWidth="1"/>
    <col min="13833" max="13833" width="8.5546875" style="262" customWidth="1"/>
    <col min="13834" max="13834" width="6.44140625" style="262" customWidth="1"/>
    <col min="13835" max="13835" width="4.88671875" style="262" customWidth="1"/>
    <col min="13836" max="13836" width="6.88671875" style="262" customWidth="1"/>
    <col min="13837" max="13837" width="6" style="262" bestFit="1" customWidth="1"/>
    <col min="13838" max="13838" width="5.44140625" style="262" bestFit="1" customWidth="1"/>
    <col min="13839" max="14076" width="9.109375" style="262"/>
    <col min="14077" max="14077" width="4.5546875" style="262" customWidth="1"/>
    <col min="14078" max="14078" width="6.5546875" style="262" bestFit="1" customWidth="1"/>
    <col min="14079" max="14079" width="7" style="262" customWidth="1"/>
    <col min="14080" max="14080" width="16.44140625" style="262" bestFit="1" customWidth="1"/>
    <col min="14081" max="14081" width="9.109375" style="262"/>
    <col min="14082" max="14082" width="8.5546875" style="262" bestFit="1" customWidth="1"/>
    <col min="14083" max="14084" width="9.109375" style="262"/>
    <col min="14085" max="14085" width="45.5546875" style="262" customWidth="1"/>
    <col min="14086" max="14087" width="6" style="262" customWidth="1"/>
    <col min="14088" max="14088" width="4.88671875" style="262" customWidth="1"/>
    <col min="14089" max="14089" width="8.5546875" style="262" customWidth="1"/>
    <col min="14090" max="14090" width="6.44140625" style="262" customWidth="1"/>
    <col min="14091" max="14091" width="4.88671875" style="262" customWidth="1"/>
    <col min="14092" max="14092" width="6.88671875" style="262" customWidth="1"/>
    <col min="14093" max="14093" width="6" style="262" bestFit="1" customWidth="1"/>
    <col min="14094" max="14094" width="5.44140625" style="262" bestFit="1" customWidth="1"/>
    <col min="14095" max="14332" width="9.109375" style="262"/>
    <col min="14333" max="14333" width="4.5546875" style="262" customWidth="1"/>
    <col min="14334" max="14334" width="6.5546875" style="262" bestFit="1" customWidth="1"/>
    <col min="14335" max="14335" width="7" style="262" customWidth="1"/>
    <col min="14336" max="14336" width="16.44140625" style="262" bestFit="1" customWidth="1"/>
    <col min="14337" max="14337" width="9.109375" style="262"/>
    <col min="14338" max="14338" width="8.5546875" style="262" bestFit="1" customWidth="1"/>
    <col min="14339" max="14340" width="9.109375" style="262"/>
    <col min="14341" max="14341" width="45.5546875" style="262" customWidth="1"/>
    <col min="14342" max="14343" width="6" style="262" customWidth="1"/>
    <col min="14344" max="14344" width="4.88671875" style="262" customWidth="1"/>
    <col min="14345" max="14345" width="8.5546875" style="262" customWidth="1"/>
    <col min="14346" max="14346" width="6.44140625" style="262" customWidth="1"/>
    <col min="14347" max="14347" width="4.88671875" style="262" customWidth="1"/>
    <col min="14348" max="14348" width="6.88671875" style="262" customWidth="1"/>
    <col min="14349" max="14349" width="6" style="262" bestFit="1" customWidth="1"/>
    <col min="14350" max="14350" width="5.44140625" style="262" bestFit="1" customWidth="1"/>
    <col min="14351" max="14588" width="9.109375" style="262"/>
    <col min="14589" max="14589" width="4.5546875" style="262" customWidth="1"/>
    <col min="14590" max="14590" width="6.5546875" style="262" bestFit="1" customWidth="1"/>
    <col min="14591" max="14591" width="7" style="262" customWidth="1"/>
    <col min="14592" max="14592" width="16.44140625" style="262" bestFit="1" customWidth="1"/>
    <col min="14593" max="14593" width="9.109375" style="262"/>
    <col min="14594" max="14594" width="8.5546875" style="262" bestFit="1" customWidth="1"/>
    <col min="14595" max="14596" width="9.109375" style="262"/>
    <col min="14597" max="14597" width="45.5546875" style="262" customWidth="1"/>
    <col min="14598" max="14599" width="6" style="262" customWidth="1"/>
    <col min="14600" max="14600" width="4.88671875" style="262" customWidth="1"/>
    <col min="14601" max="14601" width="8.5546875" style="262" customWidth="1"/>
    <col min="14602" max="14602" width="6.44140625" style="262" customWidth="1"/>
    <col min="14603" max="14603" width="4.88671875" style="262" customWidth="1"/>
    <col min="14604" max="14604" width="6.88671875" style="262" customWidth="1"/>
    <col min="14605" max="14605" width="6" style="262" bestFit="1" customWidth="1"/>
    <col min="14606" max="14606" width="5.44140625" style="262" bestFit="1" customWidth="1"/>
    <col min="14607" max="14844" width="9.109375" style="262"/>
    <col min="14845" max="14845" width="4.5546875" style="262" customWidth="1"/>
    <col min="14846" max="14846" width="6.5546875" style="262" bestFit="1" customWidth="1"/>
    <col min="14847" max="14847" width="7" style="262" customWidth="1"/>
    <col min="14848" max="14848" width="16.44140625" style="262" bestFit="1" customWidth="1"/>
    <col min="14849" max="14849" width="9.109375" style="262"/>
    <col min="14850" max="14850" width="8.5546875" style="262" bestFit="1" customWidth="1"/>
    <col min="14851" max="14852" width="9.109375" style="262"/>
    <col min="14853" max="14853" width="45.5546875" style="262" customWidth="1"/>
    <col min="14854" max="14855" width="6" style="262" customWidth="1"/>
    <col min="14856" max="14856" width="4.88671875" style="262" customWidth="1"/>
    <col min="14857" max="14857" width="8.5546875" style="262" customWidth="1"/>
    <col min="14858" max="14858" width="6.44140625" style="262" customWidth="1"/>
    <col min="14859" max="14859" width="4.88671875" style="262" customWidth="1"/>
    <col min="14860" max="14860" width="6.88671875" style="262" customWidth="1"/>
    <col min="14861" max="14861" width="6" style="262" bestFit="1" customWidth="1"/>
    <col min="14862" max="14862" width="5.44140625" style="262" bestFit="1" customWidth="1"/>
    <col min="14863" max="15100" width="9.109375" style="262"/>
    <col min="15101" max="15101" width="4.5546875" style="262" customWidth="1"/>
    <col min="15102" max="15102" width="6.5546875" style="262" bestFit="1" customWidth="1"/>
    <col min="15103" max="15103" width="7" style="262" customWidth="1"/>
    <col min="15104" max="15104" width="16.44140625" style="262" bestFit="1" customWidth="1"/>
    <col min="15105" max="15105" width="9.109375" style="262"/>
    <col min="15106" max="15106" width="8.5546875" style="262" bestFit="1" customWidth="1"/>
    <col min="15107" max="15108" width="9.109375" style="262"/>
    <col min="15109" max="15109" width="45.5546875" style="262" customWidth="1"/>
    <col min="15110" max="15111" width="6" style="262" customWidth="1"/>
    <col min="15112" max="15112" width="4.88671875" style="262" customWidth="1"/>
    <col min="15113" max="15113" width="8.5546875" style="262" customWidth="1"/>
    <col min="15114" max="15114" width="6.44140625" style="262" customWidth="1"/>
    <col min="15115" max="15115" width="4.88671875" style="262" customWidth="1"/>
    <col min="15116" max="15116" width="6.88671875" style="262" customWidth="1"/>
    <col min="15117" max="15117" width="6" style="262" bestFit="1" customWidth="1"/>
    <col min="15118" max="15118" width="5.44140625" style="262" bestFit="1" customWidth="1"/>
    <col min="15119" max="15356" width="9.109375" style="262"/>
    <col min="15357" max="15357" width="4.5546875" style="262" customWidth="1"/>
    <col min="15358" max="15358" width="6.5546875" style="262" bestFit="1" customWidth="1"/>
    <col min="15359" max="15359" width="7" style="262" customWidth="1"/>
    <col min="15360" max="15360" width="16.44140625" style="262" bestFit="1" customWidth="1"/>
    <col min="15361" max="15361" width="9.109375" style="262"/>
    <col min="15362" max="15362" width="8.5546875" style="262" bestFit="1" customWidth="1"/>
    <col min="15363" max="15364" width="9.109375" style="262"/>
    <col min="15365" max="15365" width="45.5546875" style="262" customWidth="1"/>
    <col min="15366" max="15367" width="6" style="262" customWidth="1"/>
    <col min="15368" max="15368" width="4.88671875" style="262" customWidth="1"/>
    <col min="15369" max="15369" width="8.5546875" style="262" customWidth="1"/>
    <col min="15370" max="15370" width="6.44140625" style="262" customWidth="1"/>
    <col min="15371" max="15371" width="4.88671875" style="262" customWidth="1"/>
    <col min="15372" max="15372" width="6.88671875" style="262" customWidth="1"/>
    <col min="15373" max="15373" width="6" style="262" bestFit="1" customWidth="1"/>
    <col min="15374" max="15374" width="5.44140625" style="262" bestFit="1" customWidth="1"/>
    <col min="15375" max="15612" width="9.109375" style="262"/>
    <col min="15613" max="15613" width="4.5546875" style="262" customWidth="1"/>
    <col min="15614" max="15614" width="6.5546875" style="262" bestFit="1" customWidth="1"/>
    <col min="15615" max="15615" width="7" style="262" customWidth="1"/>
    <col min="15616" max="15616" width="16.44140625" style="262" bestFit="1" customWidth="1"/>
    <col min="15617" max="15617" width="9.109375" style="262"/>
    <col min="15618" max="15618" width="8.5546875" style="262" bestFit="1" customWidth="1"/>
    <col min="15619" max="15620" width="9.109375" style="262"/>
    <col min="15621" max="15621" width="45.5546875" style="262" customWidth="1"/>
    <col min="15622" max="15623" width="6" style="262" customWidth="1"/>
    <col min="15624" max="15624" width="4.88671875" style="262" customWidth="1"/>
    <col min="15625" max="15625" width="8.5546875" style="262" customWidth="1"/>
    <col min="15626" max="15626" width="6.44140625" style="262" customWidth="1"/>
    <col min="15627" max="15627" width="4.88671875" style="262" customWidth="1"/>
    <col min="15628" max="15628" width="6.88671875" style="262" customWidth="1"/>
    <col min="15629" max="15629" width="6" style="262" bestFit="1" customWidth="1"/>
    <col min="15630" max="15630" width="5.44140625" style="262" bestFit="1" customWidth="1"/>
    <col min="15631" max="15868" width="9.109375" style="262"/>
    <col min="15869" max="15869" width="4.5546875" style="262" customWidth="1"/>
    <col min="15870" max="15870" width="6.5546875" style="262" bestFit="1" customWidth="1"/>
    <col min="15871" max="15871" width="7" style="262" customWidth="1"/>
    <col min="15872" max="15872" width="16.44140625" style="262" bestFit="1" customWidth="1"/>
    <col min="15873" max="15873" width="9.109375" style="262"/>
    <col min="15874" max="15874" width="8.5546875" style="262" bestFit="1" customWidth="1"/>
    <col min="15875" max="15876" width="9.109375" style="262"/>
    <col min="15877" max="15877" width="45.5546875" style="262" customWidth="1"/>
    <col min="15878" max="15879" width="6" style="262" customWidth="1"/>
    <col min="15880" max="15880" width="4.88671875" style="262" customWidth="1"/>
    <col min="15881" max="15881" width="8.5546875" style="262" customWidth="1"/>
    <col min="15882" max="15882" width="6.44140625" style="262" customWidth="1"/>
    <col min="15883" max="15883" width="4.88671875" style="262" customWidth="1"/>
    <col min="15884" max="15884" width="6.88671875" style="262" customWidth="1"/>
    <col min="15885" max="15885" width="6" style="262" bestFit="1" customWidth="1"/>
    <col min="15886" max="15886" width="5.44140625" style="262" bestFit="1" customWidth="1"/>
    <col min="15887" max="16124" width="9.109375" style="262"/>
    <col min="16125" max="16125" width="4.5546875" style="262" customWidth="1"/>
    <col min="16126" max="16126" width="6.5546875" style="262" bestFit="1" customWidth="1"/>
    <col min="16127" max="16127" width="7" style="262" customWidth="1"/>
    <col min="16128" max="16128" width="16.44140625" style="262" bestFit="1" customWidth="1"/>
    <col min="16129" max="16129" width="9.109375" style="262"/>
    <col min="16130" max="16130" width="8.5546875" style="262" bestFit="1" customWidth="1"/>
    <col min="16131" max="16132" width="9.109375" style="262"/>
    <col min="16133" max="16133" width="45.5546875" style="262" customWidth="1"/>
    <col min="16134" max="16135" width="6" style="262" customWidth="1"/>
    <col min="16136" max="16136" width="4.88671875" style="262" customWidth="1"/>
    <col min="16137" max="16137" width="8.5546875" style="262" customWidth="1"/>
    <col min="16138" max="16138" width="6.44140625" style="262" customWidth="1"/>
    <col min="16139" max="16139" width="4.88671875" style="262" customWidth="1"/>
    <col min="16140" max="16140" width="6.88671875" style="262" customWidth="1"/>
    <col min="16141" max="16141" width="6" style="262" bestFit="1" customWidth="1"/>
    <col min="16142" max="16142" width="5.44140625" style="262" bestFit="1" customWidth="1"/>
    <col min="16143" max="16384" width="9.109375" style="262"/>
  </cols>
  <sheetData>
    <row r="1" spans="1:8" ht="13.2" hidden="1" x14ac:dyDescent="0.25">
      <c r="D1" s="326">
        <f>COUNTIFS(F10:F80,"=Not Tested")</f>
        <v>0</v>
      </c>
      <c r="E1" s="326">
        <f>COUNTIFS(F10:F80,"=Fail")</f>
        <v>0</v>
      </c>
      <c r="F1" s="326">
        <f>D1+E1</f>
        <v>0</v>
      </c>
    </row>
    <row r="2" spans="1:8" ht="13.2" x14ac:dyDescent="0.25">
      <c r="A2" s="228" t="s">
        <v>134</v>
      </c>
      <c r="B2" s="261"/>
      <c r="C2" s="274" t="s">
        <v>1058</v>
      </c>
      <c r="D2" s="278" t="s">
        <v>1059</v>
      </c>
      <c r="E2" s="273" t="s">
        <v>1060</v>
      </c>
      <c r="F2" s="270" t="s">
        <v>502</v>
      </c>
      <c r="G2" s="261"/>
      <c r="H2" s="261"/>
    </row>
    <row r="3" spans="1:8" ht="13.2" x14ac:dyDescent="0.25">
      <c r="A3" s="228" t="s">
        <v>76</v>
      </c>
      <c r="B3" s="261"/>
      <c r="D3" s="261"/>
      <c r="E3" s="273" t="s">
        <v>1061</v>
      </c>
      <c r="F3" s="270" t="s">
        <v>503</v>
      </c>
      <c r="G3" s="261"/>
      <c r="H3" s="261"/>
    </row>
    <row r="4" spans="1:8" ht="13.2" x14ac:dyDescent="0.25">
      <c r="A4" s="232" t="s">
        <v>545</v>
      </c>
      <c r="B4" s="261"/>
      <c r="C4" s="263"/>
      <c r="D4" s="264"/>
      <c r="E4" s="273" t="s">
        <v>1062</v>
      </c>
      <c r="F4" s="270" t="s">
        <v>502</v>
      </c>
      <c r="G4" s="261"/>
      <c r="H4" s="261"/>
    </row>
    <row r="5" spans="1:8" ht="13.2" x14ac:dyDescent="0.25">
      <c r="A5" s="232"/>
      <c r="B5" s="261"/>
      <c r="C5" s="263"/>
      <c r="D5" s="264"/>
      <c r="E5" s="273" t="s">
        <v>1063</v>
      </c>
      <c r="F5" s="270" t="s">
        <v>503</v>
      </c>
      <c r="G5" s="261"/>
      <c r="H5" s="261"/>
    </row>
    <row r="6" spans="1:8" ht="13.2" x14ac:dyDescent="0.25">
      <c r="A6" s="232"/>
      <c r="B6" s="261"/>
      <c r="C6" s="263"/>
      <c r="D6" s="264"/>
      <c r="E6" s="273" t="s">
        <v>1064</v>
      </c>
      <c r="F6" s="270" t="s">
        <v>503</v>
      </c>
      <c r="G6" s="261"/>
      <c r="H6" s="261"/>
    </row>
    <row r="7" spans="1:8" ht="14.25" customHeight="1" x14ac:dyDescent="0.25">
      <c r="A7" s="265" t="s">
        <v>503</v>
      </c>
      <c r="B7" s="671" t="s">
        <v>1065</v>
      </c>
      <c r="C7" s="671"/>
      <c r="D7" s="261"/>
      <c r="E7" s="261"/>
      <c r="F7" s="261"/>
      <c r="G7" s="261"/>
      <c r="H7" s="261"/>
    </row>
    <row r="8" spans="1:8" s="267" customFormat="1" ht="12" x14ac:dyDescent="0.25">
      <c r="A8" s="266"/>
      <c r="B8" s="686" t="s">
        <v>1066</v>
      </c>
      <c r="C8" s="688" t="s">
        <v>831</v>
      </c>
      <c r="D8" s="690" t="s">
        <v>1067</v>
      </c>
      <c r="E8" s="690" t="s">
        <v>835</v>
      </c>
      <c r="F8" s="558" t="s">
        <v>96</v>
      </c>
      <c r="G8" s="682" t="s">
        <v>553</v>
      </c>
    </row>
    <row r="9" spans="1:8" s="269" customFormat="1" ht="13.5" customHeight="1" thickBot="1" x14ac:dyDescent="0.3">
      <c r="A9" s="268"/>
      <c r="B9" s="687"/>
      <c r="C9" s="689"/>
      <c r="D9" s="691"/>
      <c r="E9" s="691"/>
      <c r="F9" s="275"/>
      <c r="G9" s="683"/>
    </row>
    <row r="10" spans="1:8" ht="13.8" thickTop="1" x14ac:dyDescent="0.25">
      <c r="A10" s="261"/>
      <c r="B10" s="694" t="s">
        <v>1060</v>
      </c>
      <c r="C10" s="684">
        <v>2</v>
      </c>
      <c r="D10" s="556" t="s">
        <v>1068</v>
      </c>
      <c r="E10" s="556">
        <v>1000</v>
      </c>
      <c r="F10" s="352" t="s">
        <v>90</v>
      </c>
      <c r="G10" s="345"/>
    </row>
    <row r="11" spans="1:8" ht="13.2" x14ac:dyDescent="0.25">
      <c r="A11" s="261"/>
      <c r="B11" s="692"/>
      <c r="C11" s="685"/>
      <c r="D11" s="557" t="s">
        <v>1069</v>
      </c>
      <c r="E11" s="557">
        <v>0</v>
      </c>
      <c r="F11" s="352" t="s">
        <v>90</v>
      </c>
      <c r="G11" s="345"/>
    </row>
    <row r="12" spans="1:8" ht="13.2" x14ac:dyDescent="0.25">
      <c r="A12" s="261"/>
      <c r="B12" s="692"/>
      <c r="C12" s="685"/>
      <c r="D12" s="557" t="s">
        <v>1070</v>
      </c>
      <c r="E12" s="557" t="s">
        <v>1071</v>
      </c>
      <c r="F12" s="352" t="s">
        <v>90</v>
      </c>
      <c r="G12" s="345"/>
    </row>
    <row r="13" spans="1:8" ht="13.2" x14ac:dyDescent="0.25">
      <c r="A13" s="261"/>
      <c r="B13" s="692"/>
      <c r="C13" s="685"/>
      <c r="D13" s="276" t="s">
        <v>1072</v>
      </c>
      <c r="E13" s="557" t="s">
        <v>1073</v>
      </c>
      <c r="F13" s="352" t="s">
        <v>90</v>
      </c>
      <c r="G13" s="345"/>
    </row>
    <row r="14" spans="1:8" ht="13.2" x14ac:dyDescent="0.25">
      <c r="A14" s="261"/>
      <c r="B14" s="692"/>
      <c r="C14" s="685"/>
      <c r="D14" s="557" t="s">
        <v>1074</v>
      </c>
      <c r="E14" s="557" t="s">
        <v>1073</v>
      </c>
      <c r="F14" s="352" t="s">
        <v>90</v>
      </c>
      <c r="G14" s="345"/>
    </row>
    <row r="15" spans="1:8" ht="13.2" x14ac:dyDescent="0.25">
      <c r="A15" s="261"/>
      <c r="B15" s="692"/>
      <c r="C15" s="685"/>
      <c r="D15" s="557" t="s">
        <v>1075</v>
      </c>
      <c r="E15" s="557" t="s">
        <v>1073</v>
      </c>
      <c r="F15" s="352" t="s">
        <v>90</v>
      </c>
      <c r="G15" s="345"/>
    </row>
    <row r="16" spans="1:8" ht="13.2" x14ac:dyDescent="0.25">
      <c r="A16" s="261"/>
      <c r="B16" s="692"/>
      <c r="C16" s="685"/>
      <c r="D16" s="557" t="s">
        <v>1076</v>
      </c>
      <c r="E16" s="557" t="s">
        <v>1073</v>
      </c>
      <c r="F16" s="352" t="s">
        <v>90</v>
      </c>
      <c r="G16" s="345"/>
    </row>
    <row r="17" spans="1:7" ht="13.2" x14ac:dyDescent="0.25">
      <c r="A17" s="261"/>
      <c r="B17" s="692"/>
      <c r="C17" s="685"/>
      <c r="D17" s="557" t="s">
        <v>1077</v>
      </c>
      <c r="E17" s="557" t="s">
        <v>1078</v>
      </c>
      <c r="F17" s="352" t="s">
        <v>90</v>
      </c>
      <c r="G17" s="345"/>
    </row>
    <row r="18" spans="1:7" ht="13.2" x14ac:dyDescent="0.25">
      <c r="A18" s="261"/>
      <c r="B18" s="692"/>
      <c r="C18" s="685"/>
      <c r="D18" s="271" t="s">
        <v>1079</v>
      </c>
      <c r="E18" s="557">
        <v>0</v>
      </c>
      <c r="F18" s="352" t="s">
        <v>90</v>
      </c>
      <c r="G18" s="345"/>
    </row>
    <row r="19" spans="1:7" ht="13.2" x14ac:dyDescent="0.25">
      <c r="A19" s="261"/>
      <c r="B19" s="692"/>
      <c r="C19" s="685"/>
      <c r="D19" s="557" t="s">
        <v>1080</v>
      </c>
      <c r="E19" s="557">
        <v>0</v>
      </c>
      <c r="F19" s="352" t="s">
        <v>90</v>
      </c>
      <c r="G19" s="345"/>
    </row>
    <row r="20" spans="1:7" ht="13.2" x14ac:dyDescent="0.25">
      <c r="A20" s="261"/>
      <c r="B20" s="693"/>
      <c r="C20" s="557">
        <v>3</v>
      </c>
      <c r="D20" s="557" t="s">
        <v>1081</v>
      </c>
      <c r="E20" s="557" t="s">
        <v>503</v>
      </c>
      <c r="F20" s="352" t="s">
        <v>90</v>
      </c>
      <c r="G20" s="345"/>
    </row>
    <row r="21" spans="1:7" ht="13.2" x14ac:dyDescent="0.25">
      <c r="A21" s="261"/>
      <c r="B21" s="692" t="s">
        <v>1061</v>
      </c>
      <c r="C21" s="684">
        <v>2</v>
      </c>
      <c r="D21" s="556" t="s">
        <v>1068</v>
      </c>
      <c r="E21" s="556">
        <v>1000</v>
      </c>
      <c r="F21" s="352" t="s">
        <v>76</v>
      </c>
      <c r="G21" s="345" t="s">
        <v>1082</v>
      </c>
    </row>
    <row r="22" spans="1:7" ht="13.2" x14ac:dyDescent="0.25">
      <c r="A22" s="261"/>
      <c r="B22" s="692"/>
      <c r="C22" s="685"/>
      <c r="D22" s="557" t="s">
        <v>1069</v>
      </c>
      <c r="E22" s="557">
        <v>0</v>
      </c>
      <c r="F22" s="352" t="s">
        <v>76</v>
      </c>
      <c r="G22" s="345" t="s">
        <v>1082</v>
      </c>
    </row>
    <row r="23" spans="1:7" ht="13.2" x14ac:dyDescent="0.25">
      <c r="A23" s="261"/>
      <c r="B23" s="692"/>
      <c r="C23" s="685"/>
      <c r="D23" s="557" t="s">
        <v>1070</v>
      </c>
      <c r="E23" s="557" t="s">
        <v>1071</v>
      </c>
      <c r="F23" s="352" t="s">
        <v>76</v>
      </c>
      <c r="G23" s="345" t="s">
        <v>1082</v>
      </c>
    </row>
    <row r="24" spans="1:7" ht="13.2" x14ac:dyDescent="0.25">
      <c r="A24" s="261"/>
      <c r="B24" s="692"/>
      <c r="C24" s="685"/>
      <c r="D24" s="276" t="s">
        <v>1072</v>
      </c>
      <c r="E24" s="557" t="s">
        <v>1073</v>
      </c>
      <c r="F24" s="352" t="s">
        <v>76</v>
      </c>
      <c r="G24" s="345" t="s">
        <v>1082</v>
      </c>
    </row>
    <row r="25" spans="1:7" ht="13.2" x14ac:dyDescent="0.25">
      <c r="A25" s="261"/>
      <c r="B25" s="692"/>
      <c r="C25" s="685"/>
      <c r="D25" s="557" t="s">
        <v>1074</v>
      </c>
      <c r="E25" s="557" t="s">
        <v>1073</v>
      </c>
      <c r="F25" s="352" t="s">
        <v>76</v>
      </c>
      <c r="G25" s="345" t="s">
        <v>1082</v>
      </c>
    </row>
    <row r="26" spans="1:7" ht="13.2" x14ac:dyDescent="0.25">
      <c r="A26" s="261"/>
      <c r="B26" s="692"/>
      <c r="C26" s="685"/>
      <c r="D26" s="557" t="s">
        <v>1075</v>
      </c>
      <c r="E26" s="557" t="s">
        <v>1073</v>
      </c>
      <c r="F26" s="352" t="s">
        <v>76</v>
      </c>
      <c r="G26" s="345" t="s">
        <v>1082</v>
      </c>
    </row>
    <row r="27" spans="1:7" ht="13.2" x14ac:dyDescent="0.25">
      <c r="A27" s="261"/>
      <c r="B27" s="692"/>
      <c r="C27" s="685"/>
      <c r="D27" s="557" t="s">
        <v>1076</v>
      </c>
      <c r="E27" s="557" t="s">
        <v>1073</v>
      </c>
      <c r="F27" s="352" t="s">
        <v>76</v>
      </c>
      <c r="G27" s="345" t="s">
        <v>1082</v>
      </c>
    </row>
    <row r="28" spans="1:7" ht="13.2" x14ac:dyDescent="0.25">
      <c r="A28" s="261"/>
      <c r="B28" s="692"/>
      <c r="C28" s="685"/>
      <c r="D28" s="557" t="s">
        <v>1077</v>
      </c>
      <c r="E28" s="557" t="s">
        <v>1078</v>
      </c>
      <c r="F28" s="352" t="s">
        <v>76</v>
      </c>
      <c r="G28" s="345" t="s">
        <v>1082</v>
      </c>
    </row>
    <row r="29" spans="1:7" ht="13.2" x14ac:dyDescent="0.25">
      <c r="A29" s="261"/>
      <c r="B29" s="692"/>
      <c r="C29" s="685"/>
      <c r="D29" s="271" t="s">
        <v>1079</v>
      </c>
      <c r="E29" s="557">
        <v>0</v>
      </c>
      <c r="F29" s="352" t="s">
        <v>76</v>
      </c>
      <c r="G29" s="345" t="s">
        <v>1082</v>
      </c>
    </row>
    <row r="30" spans="1:7" ht="13.2" x14ac:dyDescent="0.25">
      <c r="A30" s="261"/>
      <c r="B30" s="692"/>
      <c r="C30" s="685"/>
      <c r="D30" s="557" t="s">
        <v>1080</v>
      </c>
      <c r="E30" s="557">
        <v>0</v>
      </c>
      <c r="F30" s="352" t="s">
        <v>76</v>
      </c>
      <c r="G30" s="345" t="s">
        <v>1082</v>
      </c>
    </row>
    <row r="31" spans="1:7" ht="13.2" x14ac:dyDescent="0.25">
      <c r="A31" s="261"/>
      <c r="B31" s="693"/>
      <c r="C31" s="557">
        <v>3</v>
      </c>
      <c r="D31" s="557" t="s">
        <v>1081</v>
      </c>
      <c r="E31" s="557" t="s">
        <v>503</v>
      </c>
      <c r="F31" s="352" t="s">
        <v>76</v>
      </c>
      <c r="G31" s="345" t="s">
        <v>1082</v>
      </c>
    </row>
    <row r="32" spans="1:7" ht="13.2" x14ac:dyDescent="0.25">
      <c r="A32" s="261"/>
      <c r="B32" s="692" t="s">
        <v>1062</v>
      </c>
      <c r="C32" s="684">
        <v>2</v>
      </c>
      <c r="D32" s="556" t="s">
        <v>1068</v>
      </c>
      <c r="E32" s="556">
        <v>1000</v>
      </c>
      <c r="F32" s="352" t="s">
        <v>90</v>
      </c>
      <c r="G32" s="345"/>
    </row>
    <row r="33" spans="1:7" ht="13.2" x14ac:dyDescent="0.25">
      <c r="A33" s="261"/>
      <c r="B33" s="692"/>
      <c r="C33" s="685"/>
      <c r="D33" s="557" t="s">
        <v>1069</v>
      </c>
      <c r="E33" s="557">
        <v>0</v>
      </c>
      <c r="F33" s="352" t="s">
        <v>90</v>
      </c>
      <c r="G33" s="345"/>
    </row>
    <row r="34" spans="1:7" ht="13.2" x14ac:dyDescent="0.25">
      <c r="A34" s="261"/>
      <c r="B34" s="692"/>
      <c r="C34" s="685"/>
      <c r="D34" s="557" t="s">
        <v>1070</v>
      </c>
      <c r="E34" s="557" t="s">
        <v>1071</v>
      </c>
      <c r="F34" s="352" t="s">
        <v>90</v>
      </c>
      <c r="G34" s="345"/>
    </row>
    <row r="35" spans="1:7" ht="13.2" x14ac:dyDescent="0.25">
      <c r="A35" s="261"/>
      <c r="B35" s="692"/>
      <c r="C35" s="685"/>
      <c r="D35" s="276" t="s">
        <v>1072</v>
      </c>
      <c r="E35" s="557" t="s">
        <v>1073</v>
      </c>
      <c r="F35" s="352" t="s">
        <v>90</v>
      </c>
      <c r="G35" s="345"/>
    </row>
    <row r="36" spans="1:7" ht="13.2" x14ac:dyDescent="0.25">
      <c r="A36" s="261"/>
      <c r="B36" s="692"/>
      <c r="C36" s="685"/>
      <c r="D36" s="557" t="s">
        <v>1074</v>
      </c>
      <c r="E36" s="557" t="s">
        <v>1073</v>
      </c>
      <c r="F36" s="352" t="s">
        <v>90</v>
      </c>
      <c r="G36" s="345"/>
    </row>
    <row r="37" spans="1:7" ht="13.2" x14ac:dyDescent="0.25">
      <c r="A37" s="261"/>
      <c r="B37" s="692"/>
      <c r="C37" s="685"/>
      <c r="D37" s="557" t="s">
        <v>1075</v>
      </c>
      <c r="E37" s="557" t="s">
        <v>1073</v>
      </c>
      <c r="F37" s="352" t="s">
        <v>90</v>
      </c>
      <c r="G37" s="345"/>
    </row>
    <row r="38" spans="1:7" ht="13.2" x14ac:dyDescent="0.25">
      <c r="A38" s="261"/>
      <c r="B38" s="692"/>
      <c r="C38" s="685"/>
      <c r="D38" s="557" t="s">
        <v>1076</v>
      </c>
      <c r="E38" s="557" t="s">
        <v>1073</v>
      </c>
      <c r="F38" s="352" t="s">
        <v>90</v>
      </c>
      <c r="G38" s="345"/>
    </row>
    <row r="39" spans="1:7" ht="13.2" x14ac:dyDescent="0.25">
      <c r="A39" s="261"/>
      <c r="B39" s="692"/>
      <c r="C39" s="685"/>
      <c r="D39" s="557" t="s">
        <v>1077</v>
      </c>
      <c r="E39" s="557" t="s">
        <v>1078</v>
      </c>
      <c r="F39" s="352" t="s">
        <v>90</v>
      </c>
      <c r="G39" s="345"/>
    </row>
    <row r="40" spans="1:7" ht="13.2" x14ac:dyDescent="0.25">
      <c r="A40" s="261"/>
      <c r="B40" s="692"/>
      <c r="C40" s="685"/>
      <c r="D40" s="271" t="s">
        <v>1079</v>
      </c>
      <c r="E40" s="557">
        <v>0</v>
      </c>
      <c r="F40" s="352" t="s">
        <v>90</v>
      </c>
      <c r="G40" s="345"/>
    </row>
    <row r="41" spans="1:7" ht="13.2" x14ac:dyDescent="0.25">
      <c r="A41" s="261"/>
      <c r="B41" s="692"/>
      <c r="C41" s="685"/>
      <c r="D41" s="557" t="s">
        <v>1080</v>
      </c>
      <c r="E41" s="557">
        <v>0</v>
      </c>
      <c r="F41" s="352" t="s">
        <v>90</v>
      </c>
      <c r="G41" s="345"/>
    </row>
    <row r="42" spans="1:7" ht="13.2" x14ac:dyDescent="0.25">
      <c r="A42" s="261"/>
      <c r="B42" s="693"/>
      <c r="C42" s="557">
        <v>3</v>
      </c>
      <c r="D42" s="557" t="s">
        <v>1081</v>
      </c>
      <c r="E42" s="557" t="s">
        <v>503</v>
      </c>
      <c r="F42" s="352" t="s">
        <v>90</v>
      </c>
      <c r="G42" s="345"/>
    </row>
    <row r="43" spans="1:7" ht="13.2" x14ac:dyDescent="0.25">
      <c r="A43" s="261"/>
      <c r="B43" s="692" t="s">
        <v>1063</v>
      </c>
      <c r="C43" s="684">
        <v>2</v>
      </c>
      <c r="D43" s="556" t="s">
        <v>1068</v>
      </c>
      <c r="E43" s="556">
        <v>1000</v>
      </c>
      <c r="F43" s="352" t="s">
        <v>76</v>
      </c>
      <c r="G43" s="345" t="s">
        <v>1082</v>
      </c>
    </row>
    <row r="44" spans="1:7" ht="13.2" x14ac:dyDescent="0.25">
      <c r="A44" s="261"/>
      <c r="B44" s="692"/>
      <c r="C44" s="685"/>
      <c r="D44" s="557" t="s">
        <v>1069</v>
      </c>
      <c r="E44" s="557">
        <v>0</v>
      </c>
      <c r="F44" s="352" t="s">
        <v>76</v>
      </c>
      <c r="G44" s="345" t="s">
        <v>1082</v>
      </c>
    </row>
    <row r="45" spans="1:7" ht="13.2" x14ac:dyDescent="0.25">
      <c r="A45" s="261"/>
      <c r="B45" s="692"/>
      <c r="C45" s="685"/>
      <c r="D45" s="557" t="s">
        <v>1070</v>
      </c>
      <c r="E45" s="557" t="s">
        <v>1071</v>
      </c>
      <c r="F45" s="352" t="s">
        <v>76</v>
      </c>
      <c r="G45" s="345" t="s">
        <v>1082</v>
      </c>
    </row>
    <row r="46" spans="1:7" ht="13.2" x14ac:dyDescent="0.25">
      <c r="A46" s="261"/>
      <c r="B46" s="692"/>
      <c r="C46" s="685"/>
      <c r="D46" s="276" t="s">
        <v>1072</v>
      </c>
      <c r="E46" s="557" t="s">
        <v>1073</v>
      </c>
      <c r="F46" s="352" t="s">
        <v>76</v>
      </c>
      <c r="G46" s="345" t="s">
        <v>1082</v>
      </c>
    </row>
    <row r="47" spans="1:7" ht="13.2" x14ac:dyDescent="0.25">
      <c r="A47" s="261"/>
      <c r="B47" s="692"/>
      <c r="C47" s="685"/>
      <c r="D47" s="557" t="s">
        <v>1074</v>
      </c>
      <c r="E47" s="557" t="s">
        <v>1073</v>
      </c>
      <c r="F47" s="352" t="s">
        <v>76</v>
      </c>
      <c r="G47" s="345" t="s">
        <v>1082</v>
      </c>
    </row>
    <row r="48" spans="1:7" ht="13.2" x14ac:dyDescent="0.25">
      <c r="A48" s="261"/>
      <c r="B48" s="692"/>
      <c r="C48" s="685"/>
      <c r="D48" s="557" t="s">
        <v>1075</v>
      </c>
      <c r="E48" s="557" t="s">
        <v>1073</v>
      </c>
      <c r="F48" s="352" t="s">
        <v>76</v>
      </c>
      <c r="G48" s="345" t="s">
        <v>1082</v>
      </c>
    </row>
    <row r="49" spans="1:7" ht="13.2" x14ac:dyDescent="0.25">
      <c r="A49" s="261"/>
      <c r="B49" s="692"/>
      <c r="C49" s="685"/>
      <c r="D49" s="557" t="s">
        <v>1076</v>
      </c>
      <c r="E49" s="557" t="s">
        <v>1073</v>
      </c>
      <c r="F49" s="352" t="s">
        <v>76</v>
      </c>
      <c r="G49" s="345" t="s">
        <v>1082</v>
      </c>
    </row>
    <row r="50" spans="1:7" ht="13.2" x14ac:dyDescent="0.25">
      <c r="A50" s="261"/>
      <c r="B50" s="692"/>
      <c r="C50" s="685"/>
      <c r="D50" s="557" t="s">
        <v>1077</v>
      </c>
      <c r="E50" s="557" t="s">
        <v>1078</v>
      </c>
      <c r="F50" s="352" t="s">
        <v>76</v>
      </c>
      <c r="G50" s="345" t="s">
        <v>1082</v>
      </c>
    </row>
    <row r="51" spans="1:7" ht="13.2" x14ac:dyDescent="0.25">
      <c r="A51" s="261"/>
      <c r="B51" s="692"/>
      <c r="C51" s="685"/>
      <c r="D51" s="271" t="s">
        <v>1079</v>
      </c>
      <c r="E51" s="557">
        <v>0</v>
      </c>
      <c r="F51" s="352" t="s">
        <v>76</v>
      </c>
      <c r="G51" s="345" t="s">
        <v>1082</v>
      </c>
    </row>
    <row r="52" spans="1:7" ht="13.2" x14ac:dyDescent="0.25">
      <c r="A52" s="261"/>
      <c r="B52" s="692"/>
      <c r="C52" s="685"/>
      <c r="D52" s="557" t="s">
        <v>1080</v>
      </c>
      <c r="E52" s="557">
        <v>0</v>
      </c>
      <c r="F52" s="352" t="s">
        <v>76</v>
      </c>
      <c r="G52" s="345" t="s">
        <v>1082</v>
      </c>
    </row>
    <row r="53" spans="1:7" ht="13.2" x14ac:dyDescent="0.25">
      <c r="A53" s="261"/>
      <c r="B53" s="693"/>
      <c r="C53" s="557">
        <v>3</v>
      </c>
      <c r="D53" s="557" t="s">
        <v>1081</v>
      </c>
      <c r="E53" s="557" t="s">
        <v>503</v>
      </c>
      <c r="F53" s="352" t="s">
        <v>76</v>
      </c>
      <c r="G53" s="345" t="s">
        <v>1082</v>
      </c>
    </row>
    <row r="54" spans="1:7" ht="13.2" x14ac:dyDescent="0.25">
      <c r="A54" s="261"/>
      <c r="B54" s="692" t="s">
        <v>1064</v>
      </c>
      <c r="C54" s="684">
        <v>2</v>
      </c>
      <c r="D54" s="556" t="s">
        <v>1068</v>
      </c>
      <c r="E54" s="556">
        <v>1000</v>
      </c>
      <c r="F54" s="352" t="s">
        <v>76</v>
      </c>
      <c r="G54" s="345" t="s">
        <v>1082</v>
      </c>
    </row>
    <row r="55" spans="1:7" ht="13.2" x14ac:dyDescent="0.25">
      <c r="A55" s="261"/>
      <c r="B55" s="692"/>
      <c r="C55" s="685"/>
      <c r="D55" s="557" t="s">
        <v>1069</v>
      </c>
      <c r="E55" s="557">
        <v>0</v>
      </c>
      <c r="F55" s="352" t="s">
        <v>76</v>
      </c>
      <c r="G55" s="345" t="s">
        <v>1082</v>
      </c>
    </row>
    <row r="56" spans="1:7" ht="13.2" x14ac:dyDescent="0.25">
      <c r="A56" s="261"/>
      <c r="B56" s="692"/>
      <c r="C56" s="685"/>
      <c r="D56" s="557" t="s">
        <v>1070</v>
      </c>
      <c r="E56" s="557" t="s">
        <v>1071</v>
      </c>
      <c r="F56" s="352" t="s">
        <v>76</v>
      </c>
      <c r="G56" s="345" t="s">
        <v>1082</v>
      </c>
    </row>
    <row r="57" spans="1:7" ht="13.2" x14ac:dyDescent="0.25">
      <c r="A57" s="261"/>
      <c r="B57" s="692"/>
      <c r="C57" s="685"/>
      <c r="D57" s="276" t="s">
        <v>1072</v>
      </c>
      <c r="E57" s="557" t="s">
        <v>1073</v>
      </c>
      <c r="F57" s="352" t="s">
        <v>76</v>
      </c>
      <c r="G57" s="345" t="s">
        <v>1082</v>
      </c>
    </row>
    <row r="58" spans="1:7" ht="13.2" x14ac:dyDescent="0.25">
      <c r="A58" s="261"/>
      <c r="B58" s="692"/>
      <c r="C58" s="685"/>
      <c r="D58" s="557" t="s">
        <v>1074</v>
      </c>
      <c r="E58" s="557" t="s">
        <v>1073</v>
      </c>
      <c r="F58" s="352" t="s">
        <v>76</v>
      </c>
      <c r="G58" s="345" t="s">
        <v>1082</v>
      </c>
    </row>
    <row r="59" spans="1:7" ht="13.2" x14ac:dyDescent="0.25">
      <c r="A59" s="261"/>
      <c r="B59" s="692"/>
      <c r="C59" s="685"/>
      <c r="D59" s="557" t="s">
        <v>1075</v>
      </c>
      <c r="E59" s="557" t="s">
        <v>1073</v>
      </c>
      <c r="F59" s="352" t="s">
        <v>76</v>
      </c>
      <c r="G59" s="345" t="s">
        <v>1082</v>
      </c>
    </row>
    <row r="60" spans="1:7" ht="13.2" x14ac:dyDescent="0.25">
      <c r="A60" s="261"/>
      <c r="B60" s="692"/>
      <c r="C60" s="685"/>
      <c r="D60" s="557" t="s">
        <v>1076</v>
      </c>
      <c r="E60" s="557" t="s">
        <v>1073</v>
      </c>
      <c r="F60" s="352" t="s">
        <v>76</v>
      </c>
      <c r="G60" s="345" t="s">
        <v>1082</v>
      </c>
    </row>
    <row r="61" spans="1:7" ht="13.2" x14ac:dyDescent="0.25">
      <c r="A61" s="261"/>
      <c r="B61" s="692"/>
      <c r="C61" s="685"/>
      <c r="D61" s="557" t="s">
        <v>1077</v>
      </c>
      <c r="E61" s="557" t="s">
        <v>1078</v>
      </c>
      <c r="F61" s="352" t="s">
        <v>76</v>
      </c>
      <c r="G61" s="345" t="s">
        <v>1082</v>
      </c>
    </row>
    <row r="62" spans="1:7" ht="13.2" x14ac:dyDescent="0.25">
      <c r="A62" s="261"/>
      <c r="B62" s="692"/>
      <c r="C62" s="685"/>
      <c r="D62" s="271" t="s">
        <v>1079</v>
      </c>
      <c r="E62" s="557">
        <v>0</v>
      </c>
      <c r="F62" s="352" t="s">
        <v>76</v>
      </c>
      <c r="G62" s="345" t="s">
        <v>1082</v>
      </c>
    </row>
    <row r="63" spans="1:7" ht="13.2" x14ac:dyDescent="0.25">
      <c r="A63" s="261"/>
      <c r="B63" s="692"/>
      <c r="C63" s="685"/>
      <c r="D63" s="557" t="s">
        <v>1080</v>
      </c>
      <c r="E63" s="557">
        <v>0</v>
      </c>
      <c r="F63" s="352" t="s">
        <v>76</v>
      </c>
      <c r="G63" s="345" t="s">
        <v>1082</v>
      </c>
    </row>
    <row r="64" spans="1:7" ht="13.2" x14ac:dyDescent="0.25">
      <c r="A64" s="261"/>
      <c r="B64" s="693"/>
      <c r="C64" s="557">
        <v>3</v>
      </c>
      <c r="D64" s="557" t="s">
        <v>1081</v>
      </c>
      <c r="E64" s="557" t="s">
        <v>503</v>
      </c>
      <c r="F64" s="352" t="s">
        <v>76</v>
      </c>
      <c r="G64" s="345" t="s">
        <v>1082</v>
      </c>
    </row>
    <row r="67" spans="2:7" ht="17.399999999999999" x14ac:dyDescent="0.25">
      <c r="B67" s="671" t="s">
        <v>1083</v>
      </c>
      <c r="C67" s="671"/>
    </row>
    <row r="68" spans="2:7" ht="12" x14ac:dyDescent="0.25">
      <c r="B68" s="686" t="s">
        <v>1066</v>
      </c>
      <c r="C68" s="688" t="s">
        <v>831</v>
      </c>
      <c r="D68" s="690" t="s">
        <v>1067</v>
      </c>
      <c r="E68" s="690" t="s">
        <v>835</v>
      </c>
      <c r="F68" s="558" t="s">
        <v>1084</v>
      </c>
      <c r="G68" s="682" t="s">
        <v>553</v>
      </c>
    </row>
    <row r="69" spans="2:7" ht="12" thickBot="1" x14ac:dyDescent="0.3">
      <c r="B69" s="687"/>
      <c r="C69" s="689"/>
      <c r="D69" s="691"/>
      <c r="E69" s="691"/>
      <c r="F69" s="275"/>
      <c r="G69" s="683"/>
    </row>
    <row r="70" spans="2:7" ht="14.4" thickTop="1" thickBot="1" x14ac:dyDescent="0.3">
      <c r="B70" s="557"/>
      <c r="C70" s="557">
        <v>1</v>
      </c>
      <c r="D70" s="556" t="s">
        <v>1085</v>
      </c>
      <c r="E70" s="556" t="s">
        <v>502</v>
      </c>
      <c r="F70" s="352" t="s">
        <v>76</v>
      </c>
      <c r="G70" s="345" t="s">
        <v>1086</v>
      </c>
    </row>
    <row r="71" spans="2:7" ht="13.8" thickTop="1" x14ac:dyDescent="0.25">
      <c r="B71" s="694" t="s">
        <v>1060</v>
      </c>
      <c r="C71" s="556">
        <v>2</v>
      </c>
      <c r="D71" s="556" t="s">
        <v>1068</v>
      </c>
      <c r="E71" s="556">
        <v>1000</v>
      </c>
      <c r="F71" s="352" t="s">
        <v>76</v>
      </c>
      <c r="G71" s="345" t="s">
        <v>1086</v>
      </c>
    </row>
    <row r="72" spans="2:7" ht="61.5" customHeight="1" thickBot="1" x14ac:dyDescent="0.3">
      <c r="B72" s="692"/>
      <c r="C72" s="556">
        <v>3</v>
      </c>
      <c r="D72" s="277" t="s">
        <v>1087</v>
      </c>
      <c r="E72" s="279" t="s">
        <v>502</v>
      </c>
      <c r="F72" s="352" t="s">
        <v>76</v>
      </c>
      <c r="G72" s="345" t="s">
        <v>1086</v>
      </c>
    </row>
    <row r="73" spans="2:7" ht="13.8" thickTop="1" x14ac:dyDescent="0.25">
      <c r="B73" s="694" t="s">
        <v>1061</v>
      </c>
      <c r="C73" s="556">
        <v>2</v>
      </c>
      <c r="D73" s="556" t="s">
        <v>1068</v>
      </c>
      <c r="E73" s="556">
        <v>1000</v>
      </c>
      <c r="F73" s="352" t="s">
        <v>76</v>
      </c>
      <c r="G73" s="345" t="s">
        <v>1086</v>
      </c>
    </row>
    <row r="74" spans="2:7" ht="58.5" customHeight="1" thickBot="1" x14ac:dyDescent="0.3">
      <c r="B74" s="692"/>
      <c r="C74" s="556">
        <v>3</v>
      </c>
      <c r="D74" s="277" t="s">
        <v>1087</v>
      </c>
      <c r="E74" s="279" t="s">
        <v>502</v>
      </c>
      <c r="F74" s="352" t="s">
        <v>76</v>
      </c>
      <c r="G74" s="345" t="s">
        <v>1086</v>
      </c>
    </row>
    <row r="75" spans="2:7" ht="13.8" thickTop="1" x14ac:dyDescent="0.25">
      <c r="B75" s="694" t="s">
        <v>1062</v>
      </c>
      <c r="C75" s="556">
        <v>2</v>
      </c>
      <c r="D75" s="556" t="s">
        <v>1068</v>
      </c>
      <c r="E75" s="556">
        <v>1000</v>
      </c>
      <c r="F75" s="352" t="s">
        <v>76</v>
      </c>
      <c r="G75" s="345" t="s">
        <v>1086</v>
      </c>
    </row>
    <row r="76" spans="2:7" ht="57.75" customHeight="1" thickBot="1" x14ac:dyDescent="0.3">
      <c r="B76" s="692"/>
      <c r="C76" s="556">
        <v>3</v>
      </c>
      <c r="D76" s="277" t="s">
        <v>1087</v>
      </c>
      <c r="E76" s="279" t="s">
        <v>502</v>
      </c>
      <c r="F76" s="352" t="s">
        <v>76</v>
      </c>
      <c r="G76" s="345" t="s">
        <v>1086</v>
      </c>
    </row>
    <row r="77" spans="2:7" ht="13.8" thickTop="1" x14ac:dyDescent="0.25">
      <c r="B77" s="694" t="s">
        <v>1063</v>
      </c>
      <c r="C77" s="556">
        <v>2</v>
      </c>
      <c r="D77" s="556" t="s">
        <v>1068</v>
      </c>
      <c r="E77" s="556">
        <v>1000</v>
      </c>
      <c r="F77" s="352" t="s">
        <v>76</v>
      </c>
      <c r="G77" s="345" t="s">
        <v>1086</v>
      </c>
    </row>
    <row r="78" spans="2:7" ht="58.5" customHeight="1" x14ac:dyDescent="0.25">
      <c r="B78" s="692"/>
      <c r="C78" s="556">
        <v>3</v>
      </c>
      <c r="D78" s="277" t="s">
        <v>1087</v>
      </c>
      <c r="E78" s="279" t="s">
        <v>502</v>
      </c>
      <c r="F78" s="352" t="s">
        <v>76</v>
      </c>
      <c r="G78" s="345" t="s">
        <v>1086</v>
      </c>
    </row>
    <row r="79" spans="2:7" ht="13.2" x14ac:dyDescent="0.25">
      <c r="B79" s="695" t="s">
        <v>1064</v>
      </c>
      <c r="C79" s="556">
        <v>2</v>
      </c>
      <c r="D79" s="556" t="s">
        <v>1068</v>
      </c>
      <c r="E79" s="556">
        <v>1000</v>
      </c>
      <c r="F79" s="352" t="s">
        <v>76</v>
      </c>
      <c r="G79" s="345" t="s">
        <v>1086</v>
      </c>
    </row>
    <row r="80" spans="2:7" ht="60.75" customHeight="1" x14ac:dyDescent="0.25">
      <c r="B80" s="695"/>
      <c r="C80" s="556">
        <v>3</v>
      </c>
      <c r="D80" s="277" t="s">
        <v>1087</v>
      </c>
      <c r="E80" s="279" t="s">
        <v>502</v>
      </c>
      <c r="F80" s="352" t="s">
        <v>76</v>
      </c>
      <c r="G80" s="345" t="s">
        <v>1086</v>
      </c>
    </row>
    <row r="82" spans="6:7" ht="13.8" x14ac:dyDescent="0.25">
      <c r="F82" s="328" t="str">
        <f>IF(SUM(F1)=0,"Pass","Fail")</f>
        <v>Pass</v>
      </c>
      <c r="G82" s="316" t="s">
        <v>1088</v>
      </c>
    </row>
    <row r="83" spans="6:7" ht="13.2" x14ac:dyDescent="0.25">
      <c r="F83" s="80"/>
      <c r="G83" s="315"/>
    </row>
    <row r="84" spans="6:7" ht="13.2" x14ac:dyDescent="0.25">
      <c r="F84" s="80"/>
      <c r="G84" s="315"/>
    </row>
  </sheetData>
  <sheetProtection algorithmName="SHA-512" hashValue="yrbvIqKdFQ1SrV8ENmBpwRBNvw+0nI7uBOStLZfCRv8IvqxcEWemgkdWhx3OE/ompC6qq5cBemZNJ8S+a55Trw==" saltValue="oZJMFPNSLONeBfKhfXtquw==" spinCount="100000" sheet="1" selectLockedCells="1"/>
  <mergeCells count="27">
    <mergeCell ref="B77:B78"/>
    <mergeCell ref="B79:B80"/>
    <mergeCell ref="B71:B72"/>
    <mergeCell ref="B67:C67"/>
    <mergeCell ref="B7:C7"/>
    <mergeCell ref="B73:B74"/>
    <mergeCell ref="B75:B76"/>
    <mergeCell ref="B68:B69"/>
    <mergeCell ref="C68:C69"/>
    <mergeCell ref="B43:B53"/>
    <mergeCell ref="C43:C52"/>
    <mergeCell ref="B32:B42"/>
    <mergeCell ref="C32:C41"/>
    <mergeCell ref="B21:B31"/>
    <mergeCell ref="C21:C30"/>
    <mergeCell ref="B10:B20"/>
    <mergeCell ref="D68:D69"/>
    <mergeCell ref="E68:E69"/>
    <mergeCell ref="G68:G69"/>
    <mergeCell ref="B54:B64"/>
    <mergeCell ref="C54:C63"/>
    <mergeCell ref="G8:G9"/>
    <mergeCell ref="C10:C19"/>
    <mergeCell ref="B8:B9"/>
    <mergeCell ref="C8:C9"/>
    <mergeCell ref="D8:D9"/>
    <mergeCell ref="E8:E9"/>
  </mergeCells>
  <conditionalFormatting sqref="F4">
    <cfRule type="cellIs" dxfId="38" priority="51" stopIfTrue="1" operator="equal">
      <formula>"Yes"</formula>
    </cfRule>
  </conditionalFormatting>
  <conditionalFormatting sqref="F2:F6">
    <cfRule type="cellIs" dxfId="37" priority="50" stopIfTrue="1" operator="equal">
      <formula>"Yes"</formula>
    </cfRule>
  </conditionalFormatting>
  <conditionalFormatting sqref="F10 F13:F64">
    <cfRule type="expression" dxfId="36" priority="30" stopIfTrue="1">
      <formula>OR(F10="Pass",F10="NA")</formula>
    </cfRule>
  </conditionalFormatting>
  <conditionalFormatting sqref="F70:F80">
    <cfRule type="expression" dxfId="35" priority="24" stopIfTrue="1">
      <formula>OR(F70="Pass",F70="NA")</formula>
    </cfRule>
  </conditionalFormatting>
  <conditionalFormatting sqref="F82">
    <cfRule type="cellIs" dxfId="34" priority="4" operator="equal">
      <formula>"Pass"</formula>
    </cfRule>
    <cfRule type="cellIs" dxfId="33" priority="5" operator="equal">
      <formula>"Fail"</formula>
    </cfRule>
  </conditionalFormatting>
  <conditionalFormatting sqref="F11:F12">
    <cfRule type="expression" dxfId="32" priority="2" stopIfTrue="1">
      <formula>OR(F11="Pass",F11="NA")</formula>
    </cfRule>
  </conditionalFormatting>
  <dataValidations count="1">
    <dataValidation type="list" allowBlank="1" showInputMessage="1" showErrorMessage="1" sqref="F65524:F65528 WLN983028:WLN983032 WBR983028:WBR983032 VRV983028:VRV983032 VHZ983028:VHZ983032 UYD983028:UYD983032 UOH983028:UOH983032 UEL983028:UEL983032 TUP983028:TUP983032 TKT983028:TKT983032 TAX983028:TAX983032 SRB983028:SRB983032 SHF983028:SHF983032 RXJ983028:RXJ983032 RNN983028:RNN983032 RDR983028:RDR983032 QTV983028:QTV983032 QJZ983028:QJZ983032 QAD983028:QAD983032 PQH983028:PQH983032 PGL983028:PGL983032 OWP983028:OWP983032 OMT983028:OMT983032 OCX983028:OCX983032 NTB983028:NTB983032 NJF983028:NJF983032 MZJ983028:MZJ983032 MPN983028:MPN983032 MFR983028:MFR983032 LVV983028:LVV983032 LLZ983028:LLZ983032 LCD983028:LCD983032 KSH983028:KSH983032 KIL983028:KIL983032 JYP983028:JYP983032 JOT983028:JOT983032 JEX983028:JEX983032 IVB983028:IVB983032 ILF983028:ILF983032 IBJ983028:IBJ983032 HRN983028:HRN983032 HHR983028:HHR983032 GXV983028:GXV983032 GNZ983028:GNZ983032 GED983028:GED983032 FUH983028:FUH983032 FKL983028:FKL983032 FAP983028:FAP983032 EQT983028:EQT983032 EGX983028:EGX983032 DXB983028:DXB983032 DNF983028:DNF983032 DDJ983028:DDJ983032 CTN983028:CTN983032 CJR983028:CJR983032 BZV983028:BZV983032 BPZ983028:BPZ983032 BGD983028:BGD983032 AWH983028:AWH983032 AML983028:AML983032 ACP983028:ACP983032 ST983028:ST983032 IX983028:IX983032 F983028:F983032 WVJ917492:WVJ917496 WLN917492:WLN917496 WBR917492:WBR917496 VRV917492:VRV917496 VHZ917492:VHZ917496 UYD917492:UYD917496 UOH917492:UOH917496 UEL917492:UEL917496 TUP917492:TUP917496 TKT917492:TKT917496 TAX917492:TAX917496 SRB917492:SRB917496 SHF917492:SHF917496 RXJ917492:RXJ917496 RNN917492:RNN917496 RDR917492:RDR917496 QTV917492:QTV917496 QJZ917492:QJZ917496 QAD917492:QAD917496 PQH917492:PQH917496 PGL917492:PGL917496 OWP917492:OWP917496 OMT917492:OMT917496 OCX917492:OCX917496 NTB917492:NTB917496 NJF917492:NJF917496 MZJ917492:MZJ917496 MPN917492:MPN917496 MFR917492:MFR917496 LVV917492:LVV917496 LLZ917492:LLZ917496 LCD917492:LCD917496 KSH917492:KSH917496 KIL917492:KIL917496 JYP917492:JYP917496 JOT917492:JOT917496 JEX917492:JEX917496 IVB917492:IVB917496 ILF917492:ILF917496 IBJ917492:IBJ917496 HRN917492:HRN917496 HHR917492:HHR917496 GXV917492:GXV917496 GNZ917492:GNZ917496 GED917492:GED917496 FUH917492:FUH917496 FKL917492:FKL917496 FAP917492:FAP917496 EQT917492:EQT917496 EGX917492:EGX917496 DXB917492:DXB917496 DNF917492:DNF917496 DDJ917492:DDJ917496 CTN917492:CTN917496 CJR917492:CJR917496 BZV917492:BZV917496 BPZ917492:BPZ917496 BGD917492:BGD917496 AWH917492:AWH917496 AML917492:AML917496 ACP917492:ACP917496 ST917492:ST917496 IX917492:IX917496 F917492:F917496 WVJ851956:WVJ851960 WLN851956:WLN851960 WBR851956:WBR851960 VRV851956:VRV851960 VHZ851956:VHZ851960 UYD851956:UYD851960 UOH851956:UOH851960 UEL851956:UEL851960 TUP851956:TUP851960 TKT851956:TKT851960 TAX851956:TAX851960 SRB851956:SRB851960 SHF851956:SHF851960 RXJ851956:RXJ851960 RNN851956:RNN851960 RDR851956:RDR851960 QTV851956:QTV851960 QJZ851956:QJZ851960 QAD851956:QAD851960 PQH851956:PQH851960 PGL851956:PGL851960 OWP851956:OWP851960 OMT851956:OMT851960 OCX851956:OCX851960 NTB851956:NTB851960 NJF851956:NJF851960 MZJ851956:MZJ851960 MPN851956:MPN851960 MFR851956:MFR851960 LVV851956:LVV851960 LLZ851956:LLZ851960 LCD851956:LCD851960 KSH851956:KSH851960 KIL851956:KIL851960 JYP851956:JYP851960 JOT851956:JOT851960 JEX851956:JEX851960 IVB851956:IVB851960 ILF851956:ILF851960 IBJ851956:IBJ851960 HRN851956:HRN851960 HHR851956:HHR851960 GXV851956:GXV851960 GNZ851956:GNZ851960 GED851956:GED851960 FUH851956:FUH851960 FKL851956:FKL851960 FAP851956:FAP851960 EQT851956:EQT851960 EGX851956:EGX851960 DXB851956:DXB851960 DNF851956:DNF851960 DDJ851956:DDJ851960 CTN851956:CTN851960 CJR851956:CJR851960 BZV851956:BZV851960 BPZ851956:BPZ851960 BGD851956:BGD851960 AWH851956:AWH851960 AML851956:AML851960 ACP851956:ACP851960 ST851956:ST851960 IX851956:IX851960 F851956:F851960 WVJ786420:WVJ786424 WLN786420:WLN786424 WBR786420:WBR786424 VRV786420:VRV786424 VHZ786420:VHZ786424 UYD786420:UYD786424 UOH786420:UOH786424 UEL786420:UEL786424 TUP786420:TUP786424 TKT786420:TKT786424 TAX786420:TAX786424 SRB786420:SRB786424 SHF786420:SHF786424 RXJ786420:RXJ786424 RNN786420:RNN786424 RDR786420:RDR786424 QTV786420:QTV786424 QJZ786420:QJZ786424 QAD786420:QAD786424 PQH786420:PQH786424 PGL786420:PGL786424 OWP786420:OWP786424 OMT786420:OMT786424 OCX786420:OCX786424 NTB786420:NTB786424 NJF786420:NJF786424 MZJ786420:MZJ786424 MPN786420:MPN786424 MFR786420:MFR786424 LVV786420:LVV786424 LLZ786420:LLZ786424 LCD786420:LCD786424 KSH786420:KSH786424 KIL786420:KIL786424 JYP786420:JYP786424 JOT786420:JOT786424 JEX786420:JEX786424 IVB786420:IVB786424 ILF786420:ILF786424 IBJ786420:IBJ786424 HRN786420:HRN786424 HHR786420:HHR786424 GXV786420:GXV786424 GNZ786420:GNZ786424 GED786420:GED786424 FUH786420:FUH786424 FKL786420:FKL786424 FAP786420:FAP786424 EQT786420:EQT786424 EGX786420:EGX786424 DXB786420:DXB786424 DNF786420:DNF786424 DDJ786420:DDJ786424 CTN786420:CTN786424 CJR786420:CJR786424 BZV786420:BZV786424 BPZ786420:BPZ786424 BGD786420:BGD786424 AWH786420:AWH786424 AML786420:AML786424 ACP786420:ACP786424 ST786420:ST786424 IX786420:IX786424 F786420:F786424 WVJ720884:WVJ720888 WLN720884:WLN720888 WBR720884:WBR720888 VRV720884:VRV720888 VHZ720884:VHZ720888 UYD720884:UYD720888 UOH720884:UOH720888 UEL720884:UEL720888 TUP720884:TUP720888 TKT720884:TKT720888 TAX720884:TAX720888 SRB720884:SRB720888 SHF720884:SHF720888 RXJ720884:RXJ720888 RNN720884:RNN720888 RDR720884:RDR720888 QTV720884:QTV720888 QJZ720884:QJZ720888 QAD720884:QAD720888 PQH720884:PQH720888 PGL720884:PGL720888 OWP720884:OWP720888 OMT720884:OMT720888 OCX720884:OCX720888 NTB720884:NTB720888 NJF720884:NJF720888 MZJ720884:MZJ720888 MPN720884:MPN720888 MFR720884:MFR720888 LVV720884:LVV720888 LLZ720884:LLZ720888 LCD720884:LCD720888 KSH720884:KSH720888 KIL720884:KIL720888 JYP720884:JYP720888 JOT720884:JOT720888 JEX720884:JEX720888 IVB720884:IVB720888 ILF720884:ILF720888 IBJ720884:IBJ720888 HRN720884:HRN720888 HHR720884:HHR720888 GXV720884:GXV720888 GNZ720884:GNZ720888 GED720884:GED720888 FUH720884:FUH720888 FKL720884:FKL720888 FAP720884:FAP720888 EQT720884:EQT720888 EGX720884:EGX720888 DXB720884:DXB720888 DNF720884:DNF720888 DDJ720884:DDJ720888 CTN720884:CTN720888 CJR720884:CJR720888 BZV720884:BZV720888 BPZ720884:BPZ720888 BGD720884:BGD720888 AWH720884:AWH720888 AML720884:AML720888 ACP720884:ACP720888 ST720884:ST720888 IX720884:IX720888 F720884:F720888 WVJ655348:WVJ655352 WLN655348:WLN655352 WBR655348:WBR655352 VRV655348:VRV655352 VHZ655348:VHZ655352 UYD655348:UYD655352 UOH655348:UOH655352 UEL655348:UEL655352 TUP655348:TUP655352 TKT655348:TKT655352 TAX655348:TAX655352 SRB655348:SRB655352 SHF655348:SHF655352 RXJ655348:RXJ655352 RNN655348:RNN655352 RDR655348:RDR655352 QTV655348:QTV655352 QJZ655348:QJZ655352 QAD655348:QAD655352 PQH655348:PQH655352 PGL655348:PGL655352 OWP655348:OWP655352 OMT655348:OMT655352 OCX655348:OCX655352 NTB655348:NTB655352 NJF655348:NJF655352 MZJ655348:MZJ655352 MPN655348:MPN655352 MFR655348:MFR655352 LVV655348:LVV655352 LLZ655348:LLZ655352 LCD655348:LCD655352 KSH655348:KSH655352 KIL655348:KIL655352 JYP655348:JYP655352 JOT655348:JOT655352 JEX655348:JEX655352 IVB655348:IVB655352 ILF655348:ILF655352 IBJ655348:IBJ655352 HRN655348:HRN655352 HHR655348:HHR655352 GXV655348:GXV655352 GNZ655348:GNZ655352 GED655348:GED655352 FUH655348:FUH655352 FKL655348:FKL655352 FAP655348:FAP655352 EQT655348:EQT655352 EGX655348:EGX655352 DXB655348:DXB655352 DNF655348:DNF655352 DDJ655348:DDJ655352 CTN655348:CTN655352 CJR655348:CJR655352 BZV655348:BZV655352 BPZ655348:BPZ655352 BGD655348:BGD655352 AWH655348:AWH655352 AML655348:AML655352 ACP655348:ACP655352 ST655348:ST655352 IX655348:IX655352 F655348:F655352 WVJ589812:WVJ589816 WLN589812:WLN589816 WBR589812:WBR589816 VRV589812:VRV589816 VHZ589812:VHZ589816 UYD589812:UYD589816 UOH589812:UOH589816 UEL589812:UEL589816 TUP589812:TUP589816 TKT589812:TKT589816 TAX589812:TAX589816 SRB589812:SRB589816 SHF589812:SHF589816 RXJ589812:RXJ589816 RNN589812:RNN589816 RDR589812:RDR589816 QTV589812:QTV589816 QJZ589812:QJZ589816 QAD589812:QAD589816 PQH589812:PQH589816 PGL589812:PGL589816 OWP589812:OWP589816 OMT589812:OMT589816 OCX589812:OCX589816 NTB589812:NTB589816 NJF589812:NJF589816 MZJ589812:MZJ589816 MPN589812:MPN589816 MFR589812:MFR589816 LVV589812:LVV589816 LLZ589812:LLZ589816 LCD589812:LCD589816 KSH589812:KSH589816 KIL589812:KIL589816 JYP589812:JYP589816 JOT589812:JOT589816 JEX589812:JEX589816 IVB589812:IVB589816 ILF589812:ILF589816 IBJ589812:IBJ589816 HRN589812:HRN589816 HHR589812:HHR589816 GXV589812:GXV589816 GNZ589812:GNZ589816 GED589812:GED589816 FUH589812:FUH589816 FKL589812:FKL589816 FAP589812:FAP589816 EQT589812:EQT589816 EGX589812:EGX589816 DXB589812:DXB589816 DNF589812:DNF589816 DDJ589812:DDJ589816 CTN589812:CTN589816 CJR589812:CJR589816 BZV589812:BZV589816 BPZ589812:BPZ589816 BGD589812:BGD589816 AWH589812:AWH589816 AML589812:AML589816 ACP589812:ACP589816 ST589812:ST589816 IX589812:IX589816 F589812:F589816 WVJ524276:WVJ524280 WLN524276:WLN524280 WBR524276:WBR524280 VRV524276:VRV524280 VHZ524276:VHZ524280 UYD524276:UYD524280 UOH524276:UOH524280 UEL524276:UEL524280 TUP524276:TUP524280 TKT524276:TKT524280 TAX524276:TAX524280 SRB524276:SRB524280 SHF524276:SHF524280 RXJ524276:RXJ524280 RNN524276:RNN524280 RDR524276:RDR524280 QTV524276:QTV524280 QJZ524276:QJZ524280 QAD524276:QAD524280 PQH524276:PQH524280 PGL524276:PGL524280 OWP524276:OWP524280 OMT524276:OMT524280 OCX524276:OCX524280 NTB524276:NTB524280 NJF524276:NJF524280 MZJ524276:MZJ524280 MPN524276:MPN524280 MFR524276:MFR524280 LVV524276:LVV524280 LLZ524276:LLZ524280 LCD524276:LCD524280 KSH524276:KSH524280 KIL524276:KIL524280 JYP524276:JYP524280 JOT524276:JOT524280 JEX524276:JEX524280 IVB524276:IVB524280 ILF524276:ILF524280 IBJ524276:IBJ524280 HRN524276:HRN524280 HHR524276:HHR524280 GXV524276:GXV524280 GNZ524276:GNZ524280 GED524276:GED524280 FUH524276:FUH524280 FKL524276:FKL524280 FAP524276:FAP524280 EQT524276:EQT524280 EGX524276:EGX524280 DXB524276:DXB524280 DNF524276:DNF524280 DDJ524276:DDJ524280 CTN524276:CTN524280 CJR524276:CJR524280 BZV524276:BZV524280 BPZ524276:BPZ524280 BGD524276:BGD524280 AWH524276:AWH524280 AML524276:AML524280 ACP524276:ACP524280 ST524276:ST524280 IX524276:IX524280 F524276:F524280 WVJ458740:WVJ458744 WLN458740:WLN458744 WBR458740:WBR458744 VRV458740:VRV458744 VHZ458740:VHZ458744 UYD458740:UYD458744 UOH458740:UOH458744 UEL458740:UEL458744 TUP458740:TUP458744 TKT458740:TKT458744 TAX458740:TAX458744 SRB458740:SRB458744 SHF458740:SHF458744 RXJ458740:RXJ458744 RNN458740:RNN458744 RDR458740:RDR458744 QTV458740:QTV458744 QJZ458740:QJZ458744 QAD458740:QAD458744 PQH458740:PQH458744 PGL458740:PGL458744 OWP458740:OWP458744 OMT458740:OMT458744 OCX458740:OCX458744 NTB458740:NTB458744 NJF458740:NJF458744 MZJ458740:MZJ458744 MPN458740:MPN458744 MFR458740:MFR458744 LVV458740:LVV458744 LLZ458740:LLZ458744 LCD458740:LCD458744 KSH458740:KSH458744 KIL458740:KIL458744 JYP458740:JYP458744 JOT458740:JOT458744 JEX458740:JEX458744 IVB458740:IVB458744 ILF458740:ILF458744 IBJ458740:IBJ458744 HRN458740:HRN458744 HHR458740:HHR458744 GXV458740:GXV458744 GNZ458740:GNZ458744 GED458740:GED458744 FUH458740:FUH458744 FKL458740:FKL458744 FAP458740:FAP458744 EQT458740:EQT458744 EGX458740:EGX458744 DXB458740:DXB458744 DNF458740:DNF458744 DDJ458740:DDJ458744 CTN458740:CTN458744 CJR458740:CJR458744 BZV458740:BZV458744 BPZ458740:BPZ458744 BGD458740:BGD458744 AWH458740:AWH458744 AML458740:AML458744 ACP458740:ACP458744 ST458740:ST458744 IX458740:IX458744 F458740:F458744 WVJ393204:WVJ393208 WLN393204:WLN393208 WBR393204:WBR393208 VRV393204:VRV393208 VHZ393204:VHZ393208 UYD393204:UYD393208 UOH393204:UOH393208 UEL393204:UEL393208 TUP393204:TUP393208 TKT393204:TKT393208 TAX393204:TAX393208 SRB393204:SRB393208 SHF393204:SHF393208 RXJ393204:RXJ393208 RNN393204:RNN393208 RDR393204:RDR393208 QTV393204:QTV393208 QJZ393204:QJZ393208 QAD393204:QAD393208 PQH393204:PQH393208 PGL393204:PGL393208 OWP393204:OWP393208 OMT393204:OMT393208 OCX393204:OCX393208 NTB393204:NTB393208 NJF393204:NJF393208 MZJ393204:MZJ393208 MPN393204:MPN393208 MFR393204:MFR393208 LVV393204:LVV393208 LLZ393204:LLZ393208 LCD393204:LCD393208 KSH393204:KSH393208 KIL393204:KIL393208 JYP393204:JYP393208 JOT393204:JOT393208 JEX393204:JEX393208 IVB393204:IVB393208 ILF393204:ILF393208 IBJ393204:IBJ393208 HRN393204:HRN393208 HHR393204:HHR393208 GXV393204:GXV393208 GNZ393204:GNZ393208 GED393204:GED393208 FUH393204:FUH393208 FKL393204:FKL393208 FAP393204:FAP393208 EQT393204:EQT393208 EGX393204:EGX393208 DXB393204:DXB393208 DNF393204:DNF393208 DDJ393204:DDJ393208 CTN393204:CTN393208 CJR393204:CJR393208 BZV393204:BZV393208 BPZ393204:BPZ393208 BGD393204:BGD393208 AWH393204:AWH393208 AML393204:AML393208 ACP393204:ACP393208 ST393204:ST393208 IX393204:IX393208 F393204:F393208 WVJ327668:WVJ327672 WLN327668:WLN327672 WBR327668:WBR327672 VRV327668:VRV327672 VHZ327668:VHZ327672 UYD327668:UYD327672 UOH327668:UOH327672 UEL327668:UEL327672 TUP327668:TUP327672 TKT327668:TKT327672 TAX327668:TAX327672 SRB327668:SRB327672 SHF327668:SHF327672 RXJ327668:RXJ327672 RNN327668:RNN327672 RDR327668:RDR327672 QTV327668:QTV327672 QJZ327668:QJZ327672 QAD327668:QAD327672 PQH327668:PQH327672 PGL327668:PGL327672 OWP327668:OWP327672 OMT327668:OMT327672 OCX327668:OCX327672 NTB327668:NTB327672 NJF327668:NJF327672 MZJ327668:MZJ327672 MPN327668:MPN327672 MFR327668:MFR327672 LVV327668:LVV327672 LLZ327668:LLZ327672 LCD327668:LCD327672 KSH327668:KSH327672 KIL327668:KIL327672 JYP327668:JYP327672 JOT327668:JOT327672 JEX327668:JEX327672 IVB327668:IVB327672 ILF327668:ILF327672 IBJ327668:IBJ327672 HRN327668:HRN327672 HHR327668:HHR327672 GXV327668:GXV327672 GNZ327668:GNZ327672 GED327668:GED327672 FUH327668:FUH327672 FKL327668:FKL327672 FAP327668:FAP327672 EQT327668:EQT327672 EGX327668:EGX327672 DXB327668:DXB327672 DNF327668:DNF327672 DDJ327668:DDJ327672 CTN327668:CTN327672 CJR327668:CJR327672 BZV327668:BZV327672 BPZ327668:BPZ327672 BGD327668:BGD327672 AWH327668:AWH327672 AML327668:AML327672 ACP327668:ACP327672 ST327668:ST327672 IX327668:IX327672 F327668:F327672 WVJ262132:WVJ262136 WLN262132:WLN262136 WBR262132:WBR262136 VRV262132:VRV262136 VHZ262132:VHZ262136 UYD262132:UYD262136 UOH262132:UOH262136 UEL262132:UEL262136 TUP262132:TUP262136 TKT262132:TKT262136 TAX262132:TAX262136 SRB262132:SRB262136 SHF262132:SHF262136 RXJ262132:RXJ262136 RNN262132:RNN262136 RDR262132:RDR262136 QTV262132:QTV262136 QJZ262132:QJZ262136 QAD262132:QAD262136 PQH262132:PQH262136 PGL262132:PGL262136 OWP262132:OWP262136 OMT262132:OMT262136 OCX262132:OCX262136 NTB262132:NTB262136 NJF262132:NJF262136 MZJ262132:MZJ262136 MPN262132:MPN262136 MFR262132:MFR262136 LVV262132:LVV262136 LLZ262132:LLZ262136 LCD262132:LCD262136 KSH262132:KSH262136 KIL262132:KIL262136 JYP262132:JYP262136 JOT262132:JOT262136 JEX262132:JEX262136 IVB262132:IVB262136 ILF262132:ILF262136 IBJ262132:IBJ262136 HRN262132:HRN262136 HHR262132:HHR262136 GXV262132:GXV262136 GNZ262132:GNZ262136 GED262132:GED262136 FUH262132:FUH262136 FKL262132:FKL262136 FAP262132:FAP262136 EQT262132:EQT262136 EGX262132:EGX262136 DXB262132:DXB262136 DNF262132:DNF262136 DDJ262132:DDJ262136 CTN262132:CTN262136 CJR262132:CJR262136 BZV262132:BZV262136 BPZ262132:BPZ262136 BGD262132:BGD262136 AWH262132:AWH262136 AML262132:AML262136 ACP262132:ACP262136 ST262132:ST262136 IX262132:IX262136 F262132:F262136 WVJ196596:WVJ196600 WLN196596:WLN196600 WBR196596:WBR196600 VRV196596:VRV196600 VHZ196596:VHZ196600 UYD196596:UYD196600 UOH196596:UOH196600 UEL196596:UEL196600 TUP196596:TUP196600 TKT196596:TKT196600 TAX196596:TAX196600 SRB196596:SRB196600 SHF196596:SHF196600 RXJ196596:RXJ196600 RNN196596:RNN196600 RDR196596:RDR196600 QTV196596:QTV196600 QJZ196596:QJZ196600 QAD196596:QAD196600 PQH196596:PQH196600 PGL196596:PGL196600 OWP196596:OWP196600 OMT196596:OMT196600 OCX196596:OCX196600 NTB196596:NTB196600 NJF196596:NJF196600 MZJ196596:MZJ196600 MPN196596:MPN196600 MFR196596:MFR196600 LVV196596:LVV196600 LLZ196596:LLZ196600 LCD196596:LCD196600 KSH196596:KSH196600 KIL196596:KIL196600 JYP196596:JYP196600 JOT196596:JOT196600 JEX196596:JEX196600 IVB196596:IVB196600 ILF196596:ILF196600 IBJ196596:IBJ196600 HRN196596:HRN196600 HHR196596:HHR196600 GXV196596:GXV196600 GNZ196596:GNZ196600 GED196596:GED196600 FUH196596:FUH196600 FKL196596:FKL196600 FAP196596:FAP196600 EQT196596:EQT196600 EGX196596:EGX196600 DXB196596:DXB196600 DNF196596:DNF196600 DDJ196596:DDJ196600 CTN196596:CTN196600 CJR196596:CJR196600 BZV196596:BZV196600 BPZ196596:BPZ196600 BGD196596:BGD196600 AWH196596:AWH196600 AML196596:AML196600 ACP196596:ACP196600 ST196596:ST196600 IX196596:IX196600 F196596:F196600 WVJ131060:WVJ131064 WLN131060:WLN131064 WBR131060:WBR131064 VRV131060:VRV131064 VHZ131060:VHZ131064 UYD131060:UYD131064 UOH131060:UOH131064 UEL131060:UEL131064 TUP131060:TUP131064 TKT131060:TKT131064 TAX131060:TAX131064 SRB131060:SRB131064 SHF131060:SHF131064 RXJ131060:RXJ131064 RNN131060:RNN131064 RDR131060:RDR131064 QTV131060:QTV131064 QJZ131060:QJZ131064 QAD131060:QAD131064 PQH131060:PQH131064 PGL131060:PGL131064 OWP131060:OWP131064 OMT131060:OMT131064 OCX131060:OCX131064 NTB131060:NTB131064 NJF131060:NJF131064 MZJ131060:MZJ131064 MPN131060:MPN131064 MFR131060:MFR131064 LVV131060:LVV131064 LLZ131060:LLZ131064 LCD131060:LCD131064 KSH131060:KSH131064 KIL131060:KIL131064 JYP131060:JYP131064 JOT131060:JOT131064 JEX131060:JEX131064 IVB131060:IVB131064 ILF131060:ILF131064 IBJ131060:IBJ131064 HRN131060:HRN131064 HHR131060:HHR131064 GXV131060:GXV131064 GNZ131060:GNZ131064 GED131060:GED131064 FUH131060:FUH131064 FKL131060:FKL131064 FAP131060:FAP131064 EQT131060:EQT131064 EGX131060:EGX131064 DXB131060:DXB131064 DNF131060:DNF131064 DDJ131060:DDJ131064 CTN131060:CTN131064 CJR131060:CJR131064 BZV131060:BZV131064 BPZ131060:BPZ131064 BGD131060:BGD131064 AWH131060:AWH131064 AML131060:AML131064 ACP131060:ACP131064 ST131060:ST131064 IX131060:IX131064 F131060:F131064 WVJ65524:WVJ65528 WLN65524:WLN65528 WBR65524:WBR65528 VRV65524:VRV65528 VHZ65524:VHZ65528 UYD65524:UYD65528 UOH65524:UOH65528 UEL65524:UEL65528 TUP65524:TUP65528 TKT65524:TKT65528 TAX65524:TAX65528 SRB65524:SRB65528 SHF65524:SHF65528 RXJ65524:RXJ65528 RNN65524:RNN65528 RDR65524:RDR65528 QTV65524:QTV65528 QJZ65524:QJZ65528 QAD65524:QAD65528 PQH65524:PQH65528 PGL65524:PGL65528 OWP65524:OWP65528 OMT65524:OMT65528 OCX65524:OCX65528 NTB65524:NTB65528 NJF65524:NJF65528 MZJ65524:MZJ65528 MPN65524:MPN65528 MFR65524:MFR65528 LVV65524:LVV65528 LLZ65524:LLZ65528 LCD65524:LCD65528 KSH65524:KSH65528 KIL65524:KIL65528 JYP65524:JYP65528 JOT65524:JOT65528 JEX65524:JEX65528 IVB65524:IVB65528 ILF65524:ILF65528 IBJ65524:IBJ65528 HRN65524:HRN65528 HHR65524:HHR65528 GXV65524:GXV65528 GNZ65524:GNZ65528 GED65524:GED65528 FUH65524:FUH65528 FKL65524:FKL65528 FAP65524:FAP65528 EQT65524:EQT65528 EGX65524:EGX65528 DXB65524:DXB65528 DNF65524:DNF65528 DDJ65524:DDJ65528 CTN65524:CTN65528 CJR65524:CJR65528 BZV65524:BZV65528 BPZ65524:BPZ65528 BGD65524:BGD65528 AWH65524:AWH65528 AML65524:AML65528 ACP65524:ACP65528 ST65524:ST65528 IX65524:IX65528 WVJ2:WVJ6 WLN2:WLN6 WBR2:WBR6 VRV2:VRV6 VHZ2:VHZ6 UYD2:UYD6 UOH2:UOH6 UEL2:UEL6 TUP2:TUP6 TKT2:TKT6 TAX2:TAX6 SRB2:SRB6 SHF2:SHF6 RXJ2:RXJ6 RNN2:RNN6 RDR2:RDR6 QTV2:QTV6 QJZ2:QJZ6 QAD2:QAD6 PQH2:PQH6 PGL2:PGL6 OWP2:OWP6 OMT2:OMT6 OCX2:OCX6 NTB2:NTB6 NJF2:NJF6 MZJ2:MZJ6 MPN2:MPN6 MFR2:MFR6 LVV2:LVV6 LLZ2:LLZ6 LCD2:LCD6 KSH2:KSH6 KIL2:KIL6 JYP2:JYP6 JOT2:JOT6 JEX2:JEX6 IVB2:IVB6 ILF2:ILF6 IBJ2:IBJ6 HRN2:HRN6 HHR2:HHR6 GXV2:GXV6 GNZ2:GNZ6 GED2:GED6 FUH2:FUH6 FKL2:FKL6 FAP2:FAP6 EQT2:EQT6 EGX2:EGX6 DXB2:DXB6 DNF2:DNF6 DDJ2:DDJ6 CTN2:CTN6 CJR2:CJR6 BZV2:BZV6 BPZ2:BPZ6 BGD2:BGD6 AWH2:AWH6 AML2:AML6 ACP2:ACP6 ST2:ST6 IX2:IX6 WVJ983028:WVJ983032" xr:uid="{00000000-0002-0000-1000-000000000000}">
      <formula1>$A$7:$A$7</formula1>
    </dataValidation>
  </dataValidations>
  <pageMargins left="0.5" right="0.5" top="0.48" bottom="0.84" header="0.3" footer="0.5"/>
  <pageSetup orientation="landscape" r:id="rId1"/>
  <headerFooter alignWithMargins="0">
    <oddFooter xml:space="preserve">&amp;L&amp;8Vehicle Diagnostics CoC
Copyright ©2002 DaimlerChrysler&amp;C&amp;8&amp;P of &amp;N&amp;R&amp;8&amp;F
Worksheet: &amp;A </oddFooter>
  </headerFooter>
  <rowBreaks count="1" manualBreakCount="1">
    <brk id="31" min="1" max="10" man="1"/>
  </rowBreaks>
  <ignoredErrors>
    <ignoredError sqref="E2:E6 B10:B16 B17:B27 B28:B38 B39:B49 B50:B60 B61:B64 B71" numberStoredAsText="1"/>
  </ignoredErrors>
  <extLst>
    <ext xmlns:x14="http://schemas.microsoft.com/office/spreadsheetml/2009/9/main" uri="{78C0D931-6437-407d-A8EE-F0AAD7539E65}">
      <x14:conditionalFormattings>
        <x14:conditionalFormatting xmlns:xm="http://schemas.microsoft.com/office/excel/2006/main">
          <x14:cfRule type="cellIs" priority="29" operator="equal" id="{318ECC84-0659-492C-9E5E-F4CFA2564EBA}">
            <xm:f>Change_Log!$H$5</xm:f>
            <x14:dxf>
              <fill>
                <patternFill>
                  <bgColor rgb="FFFFFF99"/>
                </patternFill>
              </fill>
            </x14:dxf>
          </x14:cfRule>
          <x14:cfRule type="cellIs" priority="31" stopIfTrue="1" operator="equal" id="{968A3854-369F-4A6D-9216-B19B9BAE23AD}">
            <xm:f>Change_Log!$H$4</xm:f>
            <x14:dxf>
              <fill>
                <patternFill>
                  <bgColor rgb="FFFF0000"/>
                </patternFill>
              </fill>
            </x14:dxf>
          </x14:cfRule>
          <xm:sqref>F10 F13:F64</xm:sqref>
        </x14:conditionalFormatting>
        <x14:conditionalFormatting xmlns:xm="http://schemas.microsoft.com/office/excel/2006/main">
          <x14:cfRule type="cellIs" priority="23" operator="equal" id="{91DB79DA-5D7A-49CF-9278-AFDBBA41C4C4}">
            <xm:f>Change_Log!$H$5</xm:f>
            <x14:dxf>
              <fill>
                <patternFill>
                  <bgColor rgb="FFFFFF99"/>
                </patternFill>
              </fill>
            </x14:dxf>
          </x14:cfRule>
          <x14:cfRule type="cellIs" priority="25" stopIfTrue="1" operator="equal" id="{56AE427C-7504-4EA5-A147-D5F2F3AE3686}">
            <xm:f>Change_Log!$H$4</xm:f>
            <x14:dxf>
              <fill>
                <patternFill>
                  <bgColor rgb="FFFF0000"/>
                </patternFill>
              </fill>
            </x14:dxf>
          </x14:cfRule>
          <xm:sqref>F70:F80</xm:sqref>
        </x14:conditionalFormatting>
        <x14:conditionalFormatting xmlns:xm="http://schemas.microsoft.com/office/excel/2006/main">
          <x14:cfRule type="cellIs" priority="1" operator="equal" id="{DFC9119A-CB75-4060-8DE1-BCC8455A411D}">
            <xm:f>'\Users\sjgkln\Documents\Logs\[EDVR_10032494_MY21_FCA_WL_Domain_Controller_L0-L2_Rohit.xlsx]Change_Log'!#REF!</xm:f>
            <x14:dxf>
              <fill>
                <patternFill>
                  <bgColor rgb="FFFFFF99"/>
                </patternFill>
              </fill>
            </x14:dxf>
          </x14:cfRule>
          <x14:cfRule type="cellIs" priority="3" stopIfTrue="1" operator="equal" id="{D150FA54-D342-45D6-93B2-B508B55E1971}">
            <xm:f>'\Users\sjgkln\Documents\Logs\[EDVR_10032494_MY21_FCA_WL_Domain_Controller_L0-L2_Rohit.xlsx]Change_Log'!#REF!</xm:f>
            <x14:dxf>
              <fill>
                <patternFill>
                  <bgColor rgb="FFFF0000"/>
                </patternFill>
              </fill>
            </x14:dxf>
          </x14:cfRule>
          <xm:sqref>F11:F12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1000-000001000000}">
          <x14:formula1>
            <xm:f>$A$2:$A$4</xm:f>
          </x14:formula1>
          <xm:sqref>DDN10:DDO12 DNJ10:DNK12 DXF10:DXG12 EHB10:EHC12 EQX10:EQY12 FAT10:FAU12 FKP10:FKQ12 FUL10:FUM12 GEH10:GEI12 GOD10:GOE12 GXZ10:GYA12 HHV10:HHW12 HRR10:HRS12 IBN10:IBO12 ILJ10:ILK12 IVF10:IVG12 JFB10:JFC12 JOX10:JOY12 JYT10:JYU12 KIP10:KIQ12 KSL10:KSM12 LCH10:LCI12 LMD10:LME12 LVZ10:LWA12 MFV10:MFW12 MPR10:MPS12 MZN10:MZO12 NJJ10:NJK12 NTF10:NTG12 ODB10:ODC12 OMX10:OMY12 OWT10:OWU12 PGP10:PGQ12 PQL10:PQM12 QAH10:QAI12 QKD10:QKE12 QTZ10:QUA12 RDV10:RDW12 RNR10:RNS12 RXN10:RXO12 SHJ10:SHK12 SRF10:SRG12 TBB10:TBC12 TKX10:TKY12 TUT10:TUU12 UEP10:UEQ12 UOL10:UOM12 UYH10:UYI12 VID10:VIE12 VRZ10:VSA12 WBV10:WBW12 WLR10:WLS12 WVN10:WVO12 G65533:G65535 JB65533:JC65535 SX65533:SY65535 ACT65533:ACU65535 AMP65533:AMQ65535 AWL65533:AWM65535 BGH65533:BGI65535 BQD65533:BQE65535 BZZ65533:CAA65535 CJV65533:CJW65535 CTR65533:CTS65535 DDN65533:DDO65535 DNJ65533:DNK65535 DXF65533:DXG65535 EHB65533:EHC65535 EQX65533:EQY65535 FAT65533:FAU65535 FKP65533:FKQ65535 FUL65533:FUM65535 GEH65533:GEI65535 GOD65533:GOE65535 GXZ65533:GYA65535 HHV65533:HHW65535 HRR65533:HRS65535 IBN65533:IBO65535 ILJ65533:ILK65535 IVF65533:IVG65535 JFB65533:JFC65535 JOX65533:JOY65535 JYT65533:JYU65535 KIP65533:KIQ65535 KSL65533:KSM65535 LCH65533:LCI65535 LMD65533:LME65535 LVZ65533:LWA65535 MFV65533:MFW65535 MPR65533:MPS65535 MZN65533:MZO65535 NJJ65533:NJK65535 NTF65533:NTG65535 ODB65533:ODC65535 OMX65533:OMY65535 OWT65533:OWU65535 PGP65533:PGQ65535 PQL65533:PQM65535 QAH65533:QAI65535 QKD65533:QKE65535 QTZ65533:QUA65535 RDV65533:RDW65535 RNR65533:RNS65535 RXN65533:RXO65535 SHJ65533:SHK65535 SRF65533:SRG65535 TBB65533:TBC65535 TKX65533:TKY65535 TUT65533:TUU65535 UEP65533:UEQ65535 UOL65533:UOM65535 UYH65533:UYI65535 VID65533:VIE65535 VRZ65533:VSA65535 WBV65533:WBW65535 WLR65533:WLS65535 WVN65533:WVO65535 G131069:G131071 JB131069:JC131071 SX131069:SY131071 ACT131069:ACU131071 AMP131069:AMQ131071 AWL131069:AWM131071 BGH131069:BGI131071 BQD131069:BQE131071 BZZ131069:CAA131071 CJV131069:CJW131071 CTR131069:CTS131071 DDN131069:DDO131071 DNJ131069:DNK131071 DXF131069:DXG131071 EHB131069:EHC131071 EQX131069:EQY131071 FAT131069:FAU131071 FKP131069:FKQ131071 FUL131069:FUM131071 GEH131069:GEI131071 GOD131069:GOE131071 GXZ131069:GYA131071 HHV131069:HHW131071 HRR131069:HRS131071 IBN131069:IBO131071 ILJ131069:ILK131071 IVF131069:IVG131071 JFB131069:JFC131071 JOX131069:JOY131071 JYT131069:JYU131071 KIP131069:KIQ131071 KSL131069:KSM131071 LCH131069:LCI131071 LMD131069:LME131071 LVZ131069:LWA131071 MFV131069:MFW131071 MPR131069:MPS131071 MZN131069:MZO131071 NJJ131069:NJK131071 NTF131069:NTG131071 ODB131069:ODC131071 OMX131069:OMY131071 OWT131069:OWU131071 PGP131069:PGQ131071 PQL131069:PQM131071 QAH131069:QAI131071 QKD131069:QKE131071 QTZ131069:QUA131071 RDV131069:RDW131071 RNR131069:RNS131071 RXN131069:RXO131071 SHJ131069:SHK131071 SRF131069:SRG131071 TBB131069:TBC131071 TKX131069:TKY131071 TUT131069:TUU131071 UEP131069:UEQ131071 UOL131069:UOM131071 UYH131069:UYI131071 VID131069:VIE131071 VRZ131069:VSA131071 WBV131069:WBW131071 WLR131069:WLS131071 WVN131069:WVO131071 G196605:G196607 JB196605:JC196607 SX196605:SY196607 ACT196605:ACU196607 AMP196605:AMQ196607 AWL196605:AWM196607 BGH196605:BGI196607 BQD196605:BQE196607 BZZ196605:CAA196607 CJV196605:CJW196607 CTR196605:CTS196607 DDN196605:DDO196607 DNJ196605:DNK196607 DXF196605:DXG196607 EHB196605:EHC196607 EQX196605:EQY196607 FAT196605:FAU196607 FKP196605:FKQ196607 FUL196605:FUM196607 GEH196605:GEI196607 GOD196605:GOE196607 GXZ196605:GYA196607 HHV196605:HHW196607 HRR196605:HRS196607 IBN196605:IBO196607 ILJ196605:ILK196607 IVF196605:IVG196607 JFB196605:JFC196607 JOX196605:JOY196607 JYT196605:JYU196607 KIP196605:KIQ196607 KSL196605:KSM196607 LCH196605:LCI196607 LMD196605:LME196607 LVZ196605:LWA196607 MFV196605:MFW196607 MPR196605:MPS196607 MZN196605:MZO196607 NJJ196605:NJK196607 NTF196605:NTG196607 ODB196605:ODC196607 OMX196605:OMY196607 OWT196605:OWU196607 PGP196605:PGQ196607 PQL196605:PQM196607 QAH196605:QAI196607 QKD196605:QKE196607 QTZ196605:QUA196607 RDV196605:RDW196607 RNR196605:RNS196607 RXN196605:RXO196607 SHJ196605:SHK196607 SRF196605:SRG196607 TBB196605:TBC196607 TKX196605:TKY196607 TUT196605:TUU196607 UEP196605:UEQ196607 UOL196605:UOM196607 UYH196605:UYI196607 VID196605:VIE196607 VRZ196605:VSA196607 WBV196605:WBW196607 WLR196605:WLS196607 WVN196605:WVO196607 G262141:G262143 JB262141:JC262143 SX262141:SY262143 ACT262141:ACU262143 AMP262141:AMQ262143 AWL262141:AWM262143 BGH262141:BGI262143 BQD262141:BQE262143 BZZ262141:CAA262143 CJV262141:CJW262143 CTR262141:CTS262143 DDN262141:DDO262143 DNJ262141:DNK262143 DXF262141:DXG262143 EHB262141:EHC262143 EQX262141:EQY262143 FAT262141:FAU262143 FKP262141:FKQ262143 FUL262141:FUM262143 GEH262141:GEI262143 GOD262141:GOE262143 GXZ262141:GYA262143 HHV262141:HHW262143 HRR262141:HRS262143 IBN262141:IBO262143 ILJ262141:ILK262143 IVF262141:IVG262143 JFB262141:JFC262143 JOX262141:JOY262143 JYT262141:JYU262143 KIP262141:KIQ262143 KSL262141:KSM262143 LCH262141:LCI262143 LMD262141:LME262143 LVZ262141:LWA262143 MFV262141:MFW262143 MPR262141:MPS262143 MZN262141:MZO262143 NJJ262141:NJK262143 NTF262141:NTG262143 ODB262141:ODC262143 OMX262141:OMY262143 OWT262141:OWU262143 PGP262141:PGQ262143 PQL262141:PQM262143 QAH262141:QAI262143 QKD262141:QKE262143 QTZ262141:QUA262143 RDV262141:RDW262143 RNR262141:RNS262143 RXN262141:RXO262143 SHJ262141:SHK262143 SRF262141:SRG262143 TBB262141:TBC262143 TKX262141:TKY262143 TUT262141:TUU262143 UEP262141:UEQ262143 UOL262141:UOM262143 UYH262141:UYI262143 VID262141:VIE262143 VRZ262141:VSA262143 WBV262141:WBW262143 WLR262141:WLS262143 WVN262141:WVO262143 G327677:G327679 JB327677:JC327679 SX327677:SY327679 ACT327677:ACU327679 AMP327677:AMQ327679 AWL327677:AWM327679 BGH327677:BGI327679 BQD327677:BQE327679 BZZ327677:CAA327679 CJV327677:CJW327679 CTR327677:CTS327679 DDN327677:DDO327679 DNJ327677:DNK327679 DXF327677:DXG327679 EHB327677:EHC327679 EQX327677:EQY327679 FAT327677:FAU327679 FKP327677:FKQ327679 FUL327677:FUM327679 GEH327677:GEI327679 GOD327677:GOE327679 GXZ327677:GYA327679 HHV327677:HHW327679 HRR327677:HRS327679 IBN327677:IBO327679 ILJ327677:ILK327679 IVF327677:IVG327679 JFB327677:JFC327679 JOX327677:JOY327679 JYT327677:JYU327679 KIP327677:KIQ327679 KSL327677:KSM327679 LCH327677:LCI327679 LMD327677:LME327679 LVZ327677:LWA327679 MFV327677:MFW327679 MPR327677:MPS327679 MZN327677:MZO327679 NJJ327677:NJK327679 NTF327677:NTG327679 ODB327677:ODC327679 OMX327677:OMY327679 OWT327677:OWU327679 PGP327677:PGQ327679 PQL327677:PQM327679 QAH327677:QAI327679 QKD327677:QKE327679 QTZ327677:QUA327679 RDV327677:RDW327679 RNR327677:RNS327679 RXN327677:RXO327679 SHJ327677:SHK327679 SRF327677:SRG327679 TBB327677:TBC327679 TKX327677:TKY327679 TUT327677:TUU327679 UEP327677:UEQ327679 UOL327677:UOM327679 UYH327677:UYI327679 VID327677:VIE327679 VRZ327677:VSA327679 WBV327677:WBW327679 WLR327677:WLS327679 WVN327677:WVO327679 G393213:G393215 JB393213:JC393215 SX393213:SY393215 ACT393213:ACU393215 AMP393213:AMQ393215 AWL393213:AWM393215 BGH393213:BGI393215 BQD393213:BQE393215 BZZ393213:CAA393215 CJV393213:CJW393215 CTR393213:CTS393215 DDN393213:DDO393215 DNJ393213:DNK393215 DXF393213:DXG393215 EHB393213:EHC393215 EQX393213:EQY393215 FAT393213:FAU393215 FKP393213:FKQ393215 FUL393213:FUM393215 GEH393213:GEI393215 GOD393213:GOE393215 GXZ393213:GYA393215 HHV393213:HHW393215 HRR393213:HRS393215 IBN393213:IBO393215 ILJ393213:ILK393215 IVF393213:IVG393215 JFB393213:JFC393215 JOX393213:JOY393215 JYT393213:JYU393215 KIP393213:KIQ393215 KSL393213:KSM393215 LCH393213:LCI393215 LMD393213:LME393215 LVZ393213:LWA393215 MFV393213:MFW393215 MPR393213:MPS393215 MZN393213:MZO393215 NJJ393213:NJK393215 NTF393213:NTG393215 ODB393213:ODC393215 OMX393213:OMY393215 OWT393213:OWU393215 PGP393213:PGQ393215 PQL393213:PQM393215 QAH393213:QAI393215 QKD393213:QKE393215 QTZ393213:QUA393215 RDV393213:RDW393215 RNR393213:RNS393215 RXN393213:RXO393215 SHJ393213:SHK393215 SRF393213:SRG393215 TBB393213:TBC393215 TKX393213:TKY393215 TUT393213:TUU393215 UEP393213:UEQ393215 UOL393213:UOM393215 UYH393213:UYI393215 VID393213:VIE393215 VRZ393213:VSA393215 WBV393213:WBW393215 WLR393213:WLS393215 WVN393213:WVO393215 G458749:G458751 JB458749:JC458751 SX458749:SY458751 ACT458749:ACU458751 AMP458749:AMQ458751 AWL458749:AWM458751 BGH458749:BGI458751 BQD458749:BQE458751 BZZ458749:CAA458751 CJV458749:CJW458751 CTR458749:CTS458751 DDN458749:DDO458751 DNJ458749:DNK458751 DXF458749:DXG458751 EHB458749:EHC458751 EQX458749:EQY458751 FAT458749:FAU458751 FKP458749:FKQ458751 FUL458749:FUM458751 GEH458749:GEI458751 GOD458749:GOE458751 GXZ458749:GYA458751 HHV458749:HHW458751 HRR458749:HRS458751 IBN458749:IBO458751 ILJ458749:ILK458751 IVF458749:IVG458751 JFB458749:JFC458751 JOX458749:JOY458751 JYT458749:JYU458751 KIP458749:KIQ458751 KSL458749:KSM458751 LCH458749:LCI458751 LMD458749:LME458751 LVZ458749:LWA458751 MFV458749:MFW458751 MPR458749:MPS458751 MZN458749:MZO458751 NJJ458749:NJK458751 NTF458749:NTG458751 ODB458749:ODC458751 OMX458749:OMY458751 OWT458749:OWU458751 PGP458749:PGQ458751 PQL458749:PQM458751 QAH458749:QAI458751 QKD458749:QKE458751 QTZ458749:QUA458751 RDV458749:RDW458751 RNR458749:RNS458751 RXN458749:RXO458751 SHJ458749:SHK458751 SRF458749:SRG458751 TBB458749:TBC458751 TKX458749:TKY458751 TUT458749:TUU458751 UEP458749:UEQ458751 UOL458749:UOM458751 UYH458749:UYI458751 VID458749:VIE458751 VRZ458749:VSA458751 WBV458749:WBW458751 WLR458749:WLS458751 WVN458749:WVO458751 G524285:G524287 JB524285:JC524287 SX524285:SY524287 ACT524285:ACU524287 AMP524285:AMQ524287 AWL524285:AWM524287 BGH524285:BGI524287 BQD524285:BQE524287 BZZ524285:CAA524287 CJV524285:CJW524287 CTR524285:CTS524287 DDN524285:DDO524287 DNJ524285:DNK524287 DXF524285:DXG524287 EHB524285:EHC524287 EQX524285:EQY524287 FAT524285:FAU524287 FKP524285:FKQ524287 FUL524285:FUM524287 GEH524285:GEI524287 GOD524285:GOE524287 GXZ524285:GYA524287 HHV524285:HHW524287 HRR524285:HRS524287 IBN524285:IBO524287 ILJ524285:ILK524287 IVF524285:IVG524287 JFB524285:JFC524287 JOX524285:JOY524287 JYT524285:JYU524287 KIP524285:KIQ524287 KSL524285:KSM524287 LCH524285:LCI524287 LMD524285:LME524287 LVZ524285:LWA524287 MFV524285:MFW524287 MPR524285:MPS524287 MZN524285:MZO524287 NJJ524285:NJK524287 NTF524285:NTG524287 ODB524285:ODC524287 OMX524285:OMY524287 OWT524285:OWU524287 PGP524285:PGQ524287 PQL524285:PQM524287 QAH524285:QAI524287 QKD524285:QKE524287 QTZ524285:QUA524287 RDV524285:RDW524287 RNR524285:RNS524287 RXN524285:RXO524287 SHJ524285:SHK524287 SRF524285:SRG524287 TBB524285:TBC524287 TKX524285:TKY524287 TUT524285:TUU524287 UEP524285:UEQ524287 UOL524285:UOM524287 UYH524285:UYI524287 VID524285:VIE524287 VRZ524285:VSA524287 WBV524285:WBW524287 WLR524285:WLS524287 WVN524285:WVO524287 G589821:G589823 JB589821:JC589823 SX589821:SY589823 ACT589821:ACU589823 AMP589821:AMQ589823 AWL589821:AWM589823 BGH589821:BGI589823 BQD589821:BQE589823 BZZ589821:CAA589823 CJV589821:CJW589823 CTR589821:CTS589823 DDN589821:DDO589823 DNJ589821:DNK589823 DXF589821:DXG589823 EHB589821:EHC589823 EQX589821:EQY589823 FAT589821:FAU589823 FKP589821:FKQ589823 FUL589821:FUM589823 GEH589821:GEI589823 GOD589821:GOE589823 GXZ589821:GYA589823 HHV589821:HHW589823 HRR589821:HRS589823 IBN589821:IBO589823 ILJ589821:ILK589823 IVF589821:IVG589823 JFB589821:JFC589823 JOX589821:JOY589823 JYT589821:JYU589823 KIP589821:KIQ589823 KSL589821:KSM589823 LCH589821:LCI589823 LMD589821:LME589823 LVZ589821:LWA589823 MFV589821:MFW589823 MPR589821:MPS589823 MZN589821:MZO589823 NJJ589821:NJK589823 NTF589821:NTG589823 ODB589821:ODC589823 OMX589821:OMY589823 OWT589821:OWU589823 PGP589821:PGQ589823 PQL589821:PQM589823 QAH589821:QAI589823 QKD589821:QKE589823 QTZ589821:QUA589823 RDV589821:RDW589823 RNR589821:RNS589823 RXN589821:RXO589823 SHJ589821:SHK589823 SRF589821:SRG589823 TBB589821:TBC589823 TKX589821:TKY589823 TUT589821:TUU589823 UEP589821:UEQ589823 UOL589821:UOM589823 UYH589821:UYI589823 VID589821:VIE589823 VRZ589821:VSA589823 WBV589821:WBW589823 WLR589821:WLS589823 WVN589821:WVO589823 G655357:G655359 JB655357:JC655359 SX655357:SY655359 ACT655357:ACU655359 AMP655357:AMQ655359 AWL655357:AWM655359 BGH655357:BGI655359 BQD655357:BQE655359 BZZ655357:CAA655359 CJV655357:CJW655359 CTR655357:CTS655359 DDN655357:DDO655359 DNJ655357:DNK655359 DXF655357:DXG655359 EHB655357:EHC655359 EQX655357:EQY655359 FAT655357:FAU655359 FKP655357:FKQ655359 FUL655357:FUM655359 GEH655357:GEI655359 GOD655357:GOE655359 GXZ655357:GYA655359 HHV655357:HHW655359 HRR655357:HRS655359 IBN655357:IBO655359 ILJ655357:ILK655359 IVF655357:IVG655359 JFB655357:JFC655359 JOX655357:JOY655359 JYT655357:JYU655359 KIP655357:KIQ655359 KSL655357:KSM655359 LCH655357:LCI655359 LMD655357:LME655359 LVZ655357:LWA655359 MFV655357:MFW655359 MPR655357:MPS655359 MZN655357:MZO655359 NJJ655357:NJK655359 NTF655357:NTG655359 ODB655357:ODC655359 OMX655357:OMY655359 OWT655357:OWU655359 PGP655357:PGQ655359 PQL655357:PQM655359 QAH655357:QAI655359 QKD655357:QKE655359 QTZ655357:QUA655359 RDV655357:RDW655359 RNR655357:RNS655359 RXN655357:RXO655359 SHJ655357:SHK655359 SRF655357:SRG655359 TBB655357:TBC655359 TKX655357:TKY655359 TUT655357:TUU655359 UEP655357:UEQ655359 UOL655357:UOM655359 UYH655357:UYI655359 VID655357:VIE655359 VRZ655357:VSA655359 WBV655357:WBW655359 WLR655357:WLS655359 WVN655357:WVO655359 G720893:G720895 JB720893:JC720895 SX720893:SY720895 ACT720893:ACU720895 AMP720893:AMQ720895 AWL720893:AWM720895 BGH720893:BGI720895 BQD720893:BQE720895 BZZ720893:CAA720895 CJV720893:CJW720895 CTR720893:CTS720895 DDN720893:DDO720895 DNJ720893:DNK720895 DXF720893:DXG720895 EHB720893:EHC720895 EQX720893:EQY720895 FAT720893:FAU720895 FKP720893:FKQ720895 FUL720893:FUM720895 GEH720893:GEI720895 GOD720893:GOE720895 GXZ720893:GYA720895 HHV720893:HHW720895 HRR720893:HRS720895 IBN720893:IBO720895 ILJ720893:ILK720895 IVF720893:IVG720895 JFB720893:JFC720895 JOX720893:JOY720895 JYT720893:JYU720895 KIP720893:KIQ720895 KSL720893:KSM720895 LCH720893:LCI720895 LMD720893:LME720895 LVZ720893:LWA720895 MFV720893:MFW720895 MPR720893:MPS720895 MZN720893:MZO720895 NJJ720893:NJK720895 NTF720893:NTG720895 ODB720893:ODC720895 OMX720893:OMY720895 OWT720893:OWU720895 PGP720893:PGQ720895 PQL720893:PQM720895 QAH720893:QAI720895 QKD720893:QKE720895 QTZ720893:QUA720895 RDV720893:RDW720895 RNR720893:RNS720895 RXN720893:RXO720895 SHJ720893:SHK720895 SRF720893:SRG720895 TBB720893:TBC720895 TKX720893:TKY720895 TUT720893:TUU720895 UEP720893:UEQ720895 UOL720893:UOM720895 UYH720893:UYI720895 VID720893:VIE720895 VRZ720893:VSA720895 WBV720893:WBW720895 WLR720893:WLS720895 WVN720893:WVO720895 G786429:G786431 JB786429:JC786431 SX786429:SY786431 ACT786429:ACU786431 AMP786429:AMQ786431 AWL786429:AWM786431 BGH786429:BGI786431 BQD786429:BQE786431 BZZ786429:CAA786431 CJV786429:CJW786431 CTR786429:CTS786431 DDN786429:DDO786431 DNJ786429:DNK786431 DXF786429:DXG786431 EHB786429:EHC786431 EQX786429:EQY786431 FAT786429:FAU786431 FKP786429:FKQ786431 FUL786429:FUM786431 GEH786429:GEI786431 GOD786429:GOE786431 GXZ786429:GYA786431 HHV786429:HHW786431 HRR786429:HRS786431 IBN786429:IBO786431 ILJ786429:ILK786431 IVF786429:IVG786431 JFB786429:JFC786431 JOX786429:JOY786431 JYT786429:JYU786431 KIP786429:KIQ786431 KSL786429:KSM786431 LCH786429:LCI786431 LMD786429:LME786431 LVZ786429:LWA786431 MFV786429:MFW786431 MPR786429:MPS786431 MZN786429:MZO786431 NJJ786429:NJK786431 NTF786429:NTG786431 ODB786429:ODC786431 OMX786429:OMY786431 OWT786429:OWU786431 PGP786429:PGQ786431 PQL786429:PQM786431 QAH786429:QAI786431 QKD786429:QKE786431 QTZ786429:QUA786431 RDV786429:RDW786431 RNR786429:RNS786431 RXN786429:RXO786431 SHJ786429:SHK786431 SRF786429:SRG786431 TBB786429:TBC786431 TKX786429:TKY786431 TUT786429:TUU786431 UEP786429:UEQ786431 UOL786429:UOM786431 UYH786429:UYI786431 VID786429:VIE786431 VRZ786429:VSA786431 WBV786429:WBW786431 WLR786429:WLS786431 WVN786429:WVO786431 G851965:G851967 JB851965:JC851967 SX851965:SY851967 ACT851965:ACU851967 AMP851965:AMQ851967 AWL851965:AWM851967 BGH851965:BGI851967 BQD851965:BQE851967 BZZ851965:CAA851967 CJV851965:CJW851967 CTR851965:CTS851967 DDN851965:DDO851967 DNJ851965:DNK851967 DXF851965:DXG851967 EHB851965:EHC851967 EQX851965:EQY851967 FAT851965:FAU851967 FKP851965:FKQ851967 FUL851965:FUM851967 GEH851965:GEI851967 GOD851965:GOE851967 GXZ851965:GYA851967 HHV851965:HHW851967 HRR851965:HRS851967 IBN851965:IBO851967 ILJ851965:ILK851967 IVF851965:IVG851967 JFB851965:JFC851967 JOX851965:JOY851967 JYT851965:JYU851967 KIP851965:KIQ851967 KSL851965:KSM851967 LCH851965:LCI851967 LMD851965:LME851967 LVZ851965:LWA851967 MFV851965:MFW851967 MPR851965:MPS851967 MZN851965:MZO851967 NJJ851965:NJK851967 NTF851965:NTG851967 ODB851965:ODC851967 OMX851965:OMY851967 OWT851965:OWU851967 PGP851965:PGQ851967 PQL851965:PQM851967 QAH851965:QAI851967 QKD851965:QKE851967 QTZ851965:QUA851967 RDV851965:RDW851967 RNR851965:RNS851967 RXN851965:RXO851967 SHJ851965:SHK851967 SRF851965:SRG851967 TBB851965:TBC851967 TKX851965:TKY851967 TUT851965:TUU851967 UEP851965:UEQ851967 UOL851965:UOM851967 UYH851965:UYI851967 VID851965:VIE851967 VRZ851965:VSA851967 WBV851965:WBW851967 WLR851965:WLS851967 WVN851965:WVO851967 G917501:G917503 JB917501:JC917503 SX917501:SY917503 ACT917501:ACU917503 AMP917501:AMQ917503 AWL917501:AWM917503 BGH917501:BGI917503 BQD917501:BQE917503 BZZ917501:CAA917503 CJV917501:CJW917503 CTR917501:CTS917503 DDN917501:DDO917503 DNJ917501:DNK917503 DXF917501:DXG917503 EHB917501:EHC917503 EQX917501:EQY917503 FAT917501:FAU917503 FKP917501:FKQ917503 FUL917501:FUM917503 GEH917501:GEI917503 GOD917501:GOE917503 GXZ917501:GYA917503 HHV917501:HHW917503 HRR917501:HRS917503 IBN917501:IBO917503 ILJ917501:ILK917503 IVF917501:IVG917503 JFB917501:JFC917503 JOX917501:JOY917503 JYT917501:JYU917503 KIP917501:KIQ917503 KSL917501:KSM917503 LCH917501:LCI917503 LMD917501:LME917503 LVZ917501:LWA917503 MFV917501:MFW917503 MPR917501:MPS917503 MZN917501:MZO917503 NJJ917501:NJK917503 NTF917501:NTG917503 ODB917501:ODC917503 OMX917501:OMY917503 OWT917501:OWU917503 PGP917501:PGQ917503 PQL917501:PQM917503 QAH917501:QAI917503 QKD917501:QKE917503 QTZ917501:QUA917503 RDV917501:RDW917503 RNR917501:RNS917503 RXN917501:RXO917503 SHJ917501:SHK917503 SRF917501:SRG917503 TBB917501:TBC917503 TKX917501:TKY917503 TUT917501:TUU917503 UEP917501:UEQ917503 UOL917501:UOM917503 UYH917501:UYI917503 VID917501:VIE917503 VRZ917501:VSA917503 WBV917501:WBW917503 WLR917501:WLS917503 WVN917501:WVO917503 G983037:G983039 JB983037:JC983039 SX983037:SY983039 ACT983037:ACU983039 AMP983037:AMQ983039 AWL983037:AWM983039 BGH983037:BGI983039 BQD983037:BQE983039 BZZ983037:CAA983039 CJV983037:CJW983039 CTR983037:CTS983039 DDN983037:DDO983039 DNJ983037:DNK983039 DXF983037:DXG983039 EHB983037:EHC983039 EQX983037:EQY983039 FAT983037:FAU983039 FKP983037:FKQ983039 FUL983037:FUM983039 GEH983037:GEI983039 GOD983037:GOE983039 GXZ983037:GYA983039 HHV983037:HHW983039 HRR983037:HRS983039 IBN983037:IBO983039 ILJ983037:ILK983039 IVF983037:IVG983039 JFB983037:JFC983039 JOX983037:JOY983039 JYT983037:JYU983039 KIP983037:KIQ983039 KSL983037:KSM983039 LCH983037:LCI983039 LMD983037:LME983039 LVZ983037:LWA983039 MFV983037:MFW983039 MPR983037:MPS983039 MZN983037:MZO983039 NJJ983037:NJK983039 NTF983037:NTG983039 ODB983037:ODC983039 OMX983037:OMY983039 OWT983037:OWU983039 PGP983037:PGQ983039 PQL983037:PQM983039 QAH983037:QAI983039 QKD983037:QKE983039 QTZ983037:QUA983039 RDV983037:RDW983039 RNR983037:RNS983039 RXN983037:RXO983039 SHJ983037:SHK983039 SRF983037:SRG983039 TBB983037:TBC983039 TKX983037:TKY983039 TUT983037:TUU983039 UEP983037:UEQ983039 UOL983037:UOM983039 UYH983037:UYI983039 VID983037:VIE983039 VRZ983037:VSA983039 WBV983037:WBW983039 WLR983037:WLS983039 WVN983037:WVO983039 JB10:JC12 G65540 JB65540:JC65540 SX65540:SY65540 ACT65540:ACU65540 AMP65540:AMQ65540 AWL65540:AWM65540 BGH65540:BGI65540 BQD65540:BQE65540 BZZ65540:CAA65540 CJV65540:CJW65540 CTR65540:CTS65540 DDN65540:DDO65540 DNJ65540:DNK65540 DXF65540:DXG65540 EHB65540:EHC65540 EQX65540:EQY65540 FAT65540:FAU65540 FKP65540:FKQ65540 FUL65540:FUM65540 GEH65540:GEI65540 GOD65540:GOE65540 GXZ65540:GYA65540 HHV65540:HHW65540 HRR65540:HRS65540 IBN65540:IBO65540 ILJ65540:ILK65540 IVF65540:IVG65540 JFB65540:JFC65540 JOX65540:JOY65540 JYT65540:JYU65540 KIP65540:KIQ65540 KSL65540:KSM65540 LCH65540:LCI65540 LMD65540:LME65540 LVZ65540:LWA65540 MFV65540:MFW65540 MPR65540:MPS65540 MZN65540:MZO65540 NJJ65540:NJK65540 NTF65540:NTG65540 ODB65540:ODC65540 OMX65540:OMY65540 OWT65540:OWU65540 PGP65540:PGQ65540 PQL65540:PQM65540 QAH65540:QAI65540 QKD65540:QKE65540 QTZ65540:QUA65540 RDV65540:RDW65540 RNR65540:RNS65540 RXN65540:RXO65540 SHJ65540:SHK65540 SRF65540:SRG65540 TBB65540:TBC65540 TKX65540:TKY65540 TUT65540:TUU65540 UEP65540:UEQ65540 UOL65540:UOM65540 UYH65540:UYI65540 VID65540:VIE65540 VRZ65540:VSA65540 WBV65540:WBW65540 WLR65540:WLS65540 WVN65540:WVO65540 G131076 JB131076:JC131076 SX131076:SY131076 ACT131076:ACU131076 AMP131076:AMQ131076 AWL131076:AWM131076 BGH131076:BGI131076 BQD131076:BQE131076 BZZ131076:CAA131076 CJV131076:CJW131076 CTR131076:CTS131076 DDN131076:DDO131076 DNJ131076:DNK131076 DXF131076:DXG131076 EHB131076:EHC131076 EQX131076:EQY131076 FAT131076:FAU131076 FKP131076:FKQ131076 FUL131076:FUM131076 GEH131076:GEI131076 GOD131076:GOE131076 GXZ131076:GYA131076 HHV131076:HHW131076 HRR131076:HRS131076 IBN131076:IBO131076 ILJ131076:ILK131076 IVF131076:IVG131076 JFB131076:JFC131076 JOX131076:JOY131076 JYT131076:JYU131076 KIP131076:KIQ131076 KSL131076:KSM131076 LCH131076:LCI131076 LMD131076:LME131076 LVZ131076:LWA131076 MFV131076:MFW131076 MPR131076:MPS131076 MZN131076:MZO131076 NJJ131076:NJK131076 NTF131076:NTG131076 ODB131076:ODC131076 OMX131076:OMY131076 OWT131076:OWU131076 PGP131076:PGQ131076 PQL131076:PQM131076 QAH131076:QAI131076 QKD131076:QKE131076 QTZ131076:QUA131076 RDV131076:RDW131076 RNR131076:RNS131076 RXN131076:RXO131076 SHJ131076:SHK131076 SRF131076:SRG131076 TBB131076:TBC131076 TKX131076:TKY131076 TUT131076:TUU131076 UEP131076:UEQ131076 UOL131076:UOM131076 UYH131076:UYI131076 VID131076:VIE131076 VRZ131076:VSA131076 WBV131076:WBW131076 WLR131076:WLS131076 WVN131076:WVO131076 G196612 JB196612:JC196612 SX196612:SY196612 ACT196612:ACU196612 AMP196612:AMQ196612 AWL196612:AWM196612 BGH196612:BGI196612 BQD196612:BQE196612 BZZ196612:CAA196612 CJV196612:CJW196612 CTR196612:CTS196612 DDN196612:DDO196612 DNJ196612:DNK196612 DXF196612:DXG196612 EHB196612:EHC196612 EQX196612:EQY196612 FAT196612:FAU196612 FKP196612:FKQ196612 FUL196612:FUM196612 GEH196612:GEI196612 GOD196612:GOE196612 GXZ196612:GYA196612 HHV196612:HHW196612 HRR196612:HRS196612 IBN196612:IBO196612 ILJ196612:ILK196612 IVF196612:IVG196612 JFB196612:JFC196612 JOX196612:JOY196612 JYT196612:JYU196612 KIP196612:KIQ196612 KSL196612:KSM196612 LCH196612:LCI196612 LMD196612:LME196612 LVZ196612:LWA196612 MFV196612:MFW196612 MPR196612:MPS196612 MZN196612:MZO196612 NJJ196612:NJK196612 NTF196612:NTG196612 ODB196612:ODC196612 OMX196612:OMY196612 OWT196612:OWU196612 PGP196612:PGQ196612 PQL196612:PQM196612 QAH196612:QAI196612 QKD196612:QKE196612 QTZ196612:QUA196612 RDV196612:RDW196612 RNR196612:RNS196612 RXN196612:RXO196612 SHJ196612:SHK196612 SRF196612:SRG196612 TBB196612:TBC196612 TKX196612:TKY196612 TUT196612:TUU196612 UEP196612:UEQ196612 UOL196612:UOM196612 UYH196612:UYI196612 VID196612:VIE196612 VRZ196612:VSA196612 WBV196612:WBW196612 WLR196612:WLS196612 WVN196612:WVO196612 G262148 JB262148:JC262148 SX262148:SY262148 ACT262148:ACU262148 AMP262148:AMQ262148 AWL262148:AWM262148 BGH262148:BGI262148 BQD262148:BQE262148 BZZ262148:CAA262148 CJV262148:CJW262148 CTR262148:CTS262148 DDN262148:DDO262148 DNJ262148:DNK262148 DXF262148:DXG262148 EHB262148:EHC262148 EQX262148:EQY262148 FAT262148:FAU262148 FKP262148:FKQ262148 FUL262148:FUM262148 GEH262148:GEI262148 GOD262148:GOE262148 GXZ262148:GYA262148 HHV262148:HHW262148 HRR262148:HRS262148 IBN262148:IBO262148 ILJ262148:ILK262148 IVF262148:IVG262148 JFB262148:JFC262148 JOX262148:JOY262148 JYT262148:JYU262148 KIP262148:KIQ262148 KSL262148:KSM262148 LCH262148:LCI262148 LMD262148:LME262148 LVZ262148:LWA262148 MFV262148:MFW262148 MPR262148:MPS262148 MZN262148:MZO262148 NJJ262148:NJK262148 NTF262148:NTG262148 ODB262148:ODC262148 OMX262148:OMY262148 OWT262148:OWU262148 PGP262148:PGQ262148 PQL262148:PQM262148 QAH262148:QAI262148 QKD262148:QKE262148 QTZ262148:QUA262148 RDV262148:RDW262148 RNR262148:RNS262148 RXN262148:RXO262148 SHJ262148:SHK262148 SRF262148:SRG262148 TBB262148:TBC262148 TKX262148:TKY262148 TUT262148:TUU262148 UEP262148:UEQ262148 UOL262148:UOM262148 UYH262148:UYI262148 VID262148:VIE262148 VRZ262148:VSA262148 WBV262148:WBW262148 WLR262148:WLS262148 WVN262148:WVO262148 G327684 JB327684:JC327684 SX327684:SY327684 ACT327684:ACU327684 AMP327684:AMQ327684 AWL327684:AWM327684 BGH327684:BGI327684 BQD327684:BQE327684 BZZ327684:CAA327684 CJV327684:CJW327684 CTR327684:CTS327684 DDN327684:DDO327684 DNJ327684:DNK327684 DXF327684:DXG327684 EHB327684:EHC327684 EQX327684:EQY327684 FAT327684:FAU327684 FKP327684:FKQ327684 FUL327684:FUM327684 GEH327684:GEI327684 GOD327684:GOE327684 GXZ327684:GYA327684 HHV327684:HHW327684 HRR327684:HRS327684 IBN327684:IBO327684 ILJ327684:ILK327684 IVF327684:IVG327684 JFB327684:JFC327684 JOX327684:JOY327684 JYT327684:JYU327684 KIP327684:KIQ327684 KSL327684:KSM327684 LCH327684:LCI327684 LMD327684:LME327684 LVZ327684:LWA327684 MFV327684:MFW327684 MPR327684:MPS327684 MZN327684:MZO327684 NJJ327684:NJK327684 NTF327684:NTG327684 ODB327684:ODC327684 OMX327684:OMY327684 OWT327684:OWU327684 PGP327684:PGQ327684 PQL327684:PQM327684 QAH327684:QAI327684 QKD327684:QKE327684 QTZ327684:QUA327684 RDV327684:RDW327684 RNR327684:RNS327684 RXN327684:RXO327684 SHJ327684:SHK327684 SRF327684:SRG327684 TBB327684:TBC327684 TKX327684:TKY327684 TUT327684:TUU327684 UEP327684:UEQ327684 UOL327684:UOM327684 UYH327684:UYI327684 VID327684:VIE327684 VRZ327684:VSA327684 WBV327684:WBW327684 WLR327684:WLS327684 WVN327684:WVO327684 G393220 JB393220:JC393220 SX393220:SY393220 ACT393220:ACU393220 AMP393220:AMQ393220 AWL393220:AWM393220 BGH393220:BGI393220 BQD393220:BQE393220 BZZ393220:CAA393220 CJV393220:CJW393220 CTR393220:CTS393220 DDN393220:DDO393220 DNJ393220:DNK393220 DXF393220:DXG393220 EHB393220:EHC393220 EQX393220:EQY393220 FAT393220:FAU393220 FKP393220:FKQ393220 FUL393220:FUM393220 GEH393220:GEI393220 GOD393220:GOE393220 GXZ393220:GYA393220 HHV393220:HHW393220 HRR393220:HRS393220 IBN393220:IBO393220 ILJ393220:ILK393220 IVF393220:IVG393220 JFB393220:JFC393220 JOX393220:JOY393220 JYT393220:JYU393220 KIP393220:KIQ393220 KSL393220:KSM393220 LCH393220:LCI393220 LMD393220:LME393220 LVZ393220:LWA393220 MFV393220:MFW393220 MPR393220:MPS393220 MZN393220:MZO393220 NJJ393220:NJK393220 NTF393220:NTG393220 ODB393220:ODC393220 OMX393220:OMY393220 OWT393220:OWU393220 PGP393220:PGQ393220 PQL393220:PQM393220 QAH393220:QAI393220 QKD393220:QKE393220 QTZ393220:QUA393220 RDV393220:RDW393220 RNR393220:RNS393220 RXN393220:RXO393220 SHJ393220:SHK393220 SRF393220:SRG393220 TBB393220:TBC393220 TKX393220:TKY393220 TUT393220:TUU393220 UEP393220:UEQ393220 UOL393220:UOM393220 UYH393220:UYI393220 VID393220:VIE393220 VRZ393220:VSA393220 WBV393220:WBW393220 WLR393220:WLS393220 WVN393220:WVO393220 G458756 JB458756:JC458756 SX458756:SY458756 ACT458756:ACU458756 AMP458756:AMQ458756 AWL458756:AWM458756 BGH458756:BGI458756 BQD458756:BQE458756 BZZ458756:CAA458756 CJV458756:CJW458756 CTR458756:CTS458756 DDN458756:DDO458756 DNJ458756:DNK458756 DXF458756:DXG458756 EHB458756:EHC458756 EQX458756:EQY458756 FAT458756:FAU458756 FKP458756:FKQ458756 FUL458756:FUM458756 GEH458756:GEI458756 GOD458756:GOE458756 GXZ458756:GYA458756 HHV458756:HHW458756 HRR458756:HRS458756 IBN458756:IBO458756 ILJ458756:ILK458756 IVF458756:IVG458756 JFB458756:JFC458756 JOX458756:JOY458756 JYT458756:JYU458756 KIP458756:KIQ458756 KSL458756:KSM458756 LCH458756:LCI458756 LMD458756:LME458756 LVZ458756:LWA458756 MFV458756:MFW458756 MPR458756:MPS458756 MZN458756:MZO458756 NJJ458756:NJK458756 NTF458756:NTG458756 ODB458756:ODC458756 OMX458756:OMY458756 OWT458756:OWU458756 PGP458756:PGQ458756 PQL458756:PQM458756 QAH458756:QAI458756 QKD458756:QKE458756 QTZ458756:QUA458756 RDV458756:RDW458756 RNR458756:RNS458756 RXN458756:RXO458756 SHJ458756:SHK458756 SRF458756:SRG458756 TBB458756:TBC458756 TKX458756:TKY458756 TUT458756:TUU458756 UEP458756:UEQ458756 UOL458756:UOM458756 UYH458756:UYI458756 VID458756:VIE458756 VRZ458756:VSA458756 WBV458756:WBW458756 WLR458756:WLS458756 WVN458756:WVO458756 G524292 JB524292:JC524292 SX524292:SY524292 ACT524292:ACU524292 AMP524292:AMQ524292 AWL524292:AWM524292 BGH524292:BGI524292 BQD524292:BQE524292 BZZ524292:CAA524292 CJV524292:CJW524292 CTR524292:CTS524292 DDN524292:DDO524292 DNJ524292:DNK524292 DXF524292:DXG524292 EHB524292:EHC524292 EQX524292:EQY524292 FAT524292:FAU524292 FKP524292:FKQ524292 FUL524292:FUM524292 GEH524292:GEI524292 GOD524292:GOE524292 GXZ524292:GYA524292 HHV524292:HHW524292 HRR524292:HRS524292 IBN524292:IBO524292 ILJ524292:ILK524292 IVF524292:IVG524292 JFB524292:JFC524292 JOX524292:JOY524292 JYT524292:JYU524292 KIP524292:KIQ524292 KSL524292:KSM524292 LCH524292:LCI524292 LMD524292:LME524292 LVZ524292:LWA524292 MFV524292:MFW524292 MPR524292:MPS524292 MZN524292:MZO524292 NJJ524292:NJK524292 NTF524292:NTG524292 ODB524292:ODC524292 OMX524292:OMY524292 OWT524292:OWU524292 PGP524292:PGQ524292 PQL524292:PQM524292 QAH524292:QAI524292 QKD524292:QKE524292 QTZ524292:QUA524292 RDV524292:RDW524292 RNR524292:RNS524292 RXN524292:RXO524292 SHJ524292:SHK524292 SRF524292:SRG524292 TBB524292:TBC524292 TKX524292:TKY524292 TUT524292:TUU524292 UEP524292:UEQ524292 UOL524292:UOM524292 UYH524292:UYI524292 VID524292:VIE524292 VRZ524292:VSA524292 WBV524292:WBW524292 WLR524292:WLS524292 WVN524292:WVO524292 G589828 JB589828:JC589828 SX589828:SY589828 ACT589828:ACU589828 AMP589828:AMQ589828 AWL589828:AWM589828 BGH589828:BGI589828 BQD589828:BQE589828 BZZ589828:CAA589828 CJV589828:CJW589828 CTR589828:CTS589828 DDN589828:DDO589828 DNJ589828:DNK589828 DXF589828:DXG589828 EHB589828:EHC589828 EQX589828:EQY589828 FAT589828:FAU589828 FKP589828:FKQ589828 FUL589828:FUM589828 GEH589828:GEI589828 GOD589828:GOE589828 GXZ589828:GYA589828 HHV589828:HHW589828 HRR589828:HRS589828 IBN589828:IBO589828 ILJ589828:ILK589828 IVF589828:IVG589828 JFB589828:JFC589828 JOX589828:JOY589828 JYT589828:JYU589828 KIP589828:KIQ589828 KSL589828:KSM589828 LCH589828:LCI589828 LMD589828:LME589828 LVZ589828:LWA589828 MFV589828:MFW589828 MPR589828:MPS589828 MZN589828:MZO589828 NJJ589828:NJK589828 NTF589828:NTG589828 ODB589828:ODC589828 OMX589828:OMY589828 OWT589828:OWU589828 PGP589828:PGQ589828 PQL589828:PQM589828 QAH589828:QAI589828 QKD589828:QKE589828 QTZ589828:QUA589828 RDV589828:RDW589828 RNR589828:RNS589828 RXN589828:RXO589828 SHJ589828:SHK589828 SRF589828:SRG589828 TBB589828:TBC589828 TKX589828:TKY589828 TUT589828:TUU589828 UEP589828:UEQ589828 UOL589828:UOM589828 UYH589828:UYI589828 VID589828:VIE589828 VRZ589828:VSA589828 WBV589828:WBW589828 WLR589828:WLS589828 WVN589828:WVO589828 G655364 JB655364:JC655364 SX655364:SY655364 ACT655364:ACU655364 AMP655364:AMQ655364 AWL655364:AWM655364 BGH655364:BGI655364 BQD655364:BQE655364 BZZ655364:CAA655364 CJV655364:CJW655364 CTR655364:CTS655364 DDN655364:DDO655364 DNJ655364:DNK655364 DXF655364:DXG655364 EHB655364:EHC655364 EQX655364:EQY655364 FAT655364:FAU655364 FKP655364:FKQ655364 FUL655364:FUM655364 GEH655364:GEI655364 GOD655364:GOE655364 GXZ655364:GYA655364 HHV655364:HHW655364 HRR655364:HRS655364 IBN655364:IBO655364 ILJ655364:ILK655364 IVF655364:IVG655364 JFB655364:JFC655364 JOX655364:JOY655364 JYT655364:JYU655364 KIP655364:KIQ655364 KSL655364:KSM655364 LCH655364:LCI655364 LMD655364:LME655364 LVZ655364:LWA655364 MFV655364:MFW655364 MPR655364:MPS655364 MZN655364:MZO655364 NJJ655364:NJK655364 NTF655364:NTG655364 ODB655364:ODC655364 OMX655364:OMY655364 OWT655364:OWU655364 PGP655364:PGQ655364 PQL655364:PQM655364 QAH655364:QAI655364 QKD655364:QKE655364 QTZ655364:QUA655364 RDV655364:RDW655364 RNR655364:RNS655364 RXN655364:RXO655364 SHJ655364:SHK655364 SRF655364:SRG655364 TBB655364:TBC655364 TKX655364:TKY655364 TUT655364:TUU655364 UEP655364:UEQ655364 UOL655364:UOM655364 UYH655364:UYI655364 VID655364:VIE655364 VRZ655364:VSA655364 WBV655364:WBW655364 WLR655364:WLS655364 WVN655364:WVO655364 G720900 JB720900:JC720900 SX720900:SY720900 ACT720900:ACU720900 AMP720900:AMQ720900 AWL720900:AWM720900 BGH720900:BGI720900 BQD720900:BQE720900 BZZ720900:CAA720900 CJV720900:CJW720900 CTR720900:CTS720900 DDN720900:DDO720900 DNJ720900:DNK720900 DXF720900:DXG720900 EHB720900:EHC720900 EQX720900:EQY720900 FAT720900:FAU720900 FKP720900:FKQ720900 FUL720900:FUM720900 GEH720900:GEI720900 GOD720900:GOE720900 GXZ720900:GYA720900 HHV720900:HHW720900 HRR720900:HRS720900 IBN720900:IBO720900 ILJ720900:ILK720900 IVF720900:IVG720900 JFB720900:JFC720900 JOX720900:JOY720900 JYT720900:JYU720900 KIP720900:KIQ720900 KSL720900:KSM720900 LCH720900:LCI720900 LMD720900:LME720900 LVZ720900:LWA720900 MFV720900:MFW720900 MPR720900:MPS720900 MZN720900:MZO720900 NJJ720900:NJK720900 NTF720900:NTG720900 ODB720900:ODC720900 OMX720900:OMY720900 OWT720900:OWU720900 PGP720900:PGQ720900 PQL720900:PQM720900 QAH720900:QAI720900 QKD720900:QKE720900 QTZ720900:QUA720900 RDV720900:RDW720900 RNR720900:RNS720900 RXN720900:RXO720900 SHJ720900:SHK720900 SRF720900:SRG720900 TBB720900:TBC720900 TKX720900:TKY720900 TUT720900:TUU720900 UEP720900:UEQ720900 UOL720900:UOM720900 UYH720900:UYI720900 VID720900:VIE720900 VRZ720900:VSA720900 WBV720900:WBW720900 WLR720900:WLS720900 WVN720900:WVO720900 G786436 JB786436:JC786436 SX786436:SY786436 ACT786436:ACU786436 AMP786436:AMQ786436 AWL786436:AWM786436 BGH786436:BGI786436 BQD786436:BQE786436 BZZ786436:CAA786436 CJV786436:CJW786436 CTR786436:CTS786436 DDN786436:DDO786436 DNJ786436:DNK786436 DXF786436:DXG786436 EHB786436:EHC786436 EQX786436:EQY786436 FAT786436:FAU786436 FKP786436:FKQ786436 FUL786436:FUM786436 GEH786436:GEI786436 GOD786436:GOE786436 GXZ786436:GYA786436 HHV786436:HHW786436 HRR786436:HRS786436 IBN786436:IBO786436 ILJ786436:ILK786436 IVF786436:IVG786436 JFB786436:JFC786436 JOX786436:JOY786436 JYT786436:JYU786436 KIP786436:KIQ786436 KSL786436:KSM786436 LCH786436:LCI786436 LMD786436:LME786436 LVZ786436:LWA786436 MFV786436:MFW786436 MPR786436:MPS786436 MZN786436:MZO786436 NJJ786436:NJK786436 NTF786436:NTG786436 ODB786436:ODC786436 OMX786436:OMY786436 OWT786436:OWU786436 PGP786436:PGQ786436 PQL786436:PQM786436 QAH786436:QAI786436 QKD786436:QKE786436 QTZ786436:QUA786436 RDV786436:RDW786436 RNR786436:RNS786436 RXN786436:RXO786436 SHJ786436:SHK786436 SRF786436:SRG786436 TBB786436:TBC786436 TKX786436:TKY786436 TUT786436:TUU786436 UEP786436:UEQ786436 UOL786436:UOM786436 UYH786436:UYI786436 VID786436:VIE786436 VRZ786436:VSA786436 WBV786436:WBW786436 WLR786436:WLS786436 WVN786436:WVO786436 G851972 JB851972:JC851972 SX851972:SY851972 ACT851972:ACU851972 AMP851972:AMQ851972 AWL851972:AWM851972 BGH851972:BGI851972 BQD851972:BQE851972 BZZ851972:CAA851972 CJV851972:CJW851972 CTR851972:CTS851972 DDN851972:DDO851972 DNJ851972:DNK851972 DXF851972:DXG851972 EHB851972:EHC851972 EQX851972:EQY851972 FAT851972:FAU851972 FKP851972:FKQ851972 FUL851972:FUM851972 GEH851972:GEI851972 GOD851972:GOE851972 GXZ851972:GYA851972 HHV851972:HHW851972 HRR851972:HRS851972 IBN851972:IBO851972 ILJ851972:ILK851972 IVF851972:IVG851972 JFB851972:JFC851972 JOX851972:JOY851972 JYT851972:JYU851972 KIP851972:KIQ851972 KSL851972:KSM851972 LCH851972:LCI851972 LMD851972:LME851972 LVZ851972:LWA851972 MFV851972:MFW851972 MPR851972:MPS851972 MZN851972:MZO851972 NJJ851972:NJK851972 NTF851972:NTG851972 ODB851972:ODC851972 OMX851972:OMY851972 OWT851972:OWU851972 PGP851972:PGQ851972 PQL851972:PQM851972 QAH851972:QAI851972 QKD851972:QKE851972 QTZ851972:QUA851972 RDV851972:RDW851972 RNR851972:RNS851972 RXN851972:RXO851972 SHJ851972:SHK851972 SRF851972:SRG851972 TBB851972:TBC851972 TKX851972:TKY851972 TUT851972:TUU851972 UEP851972:UEQ851972 UOL851972:UOM851972 UYH851972:UYI851972 VID851972:VIE851972 VRZ851972:VSA851972 WBV851972:WBW851972 WLR851972:WLS851972 WVN851972:WVO851972 G917508 JB917508:JC917508 SX917508:SY917508 ACT917508:ACU917508 AMP917508:AMQ917508 AWL917508:AWM917508 BGH917508:BGI917508 BQD917508:BQE917508 BZZ917508:CAA917508 CJV917508:CJW917508 CTR917508:CTS917508 DDN917508:DDO917508 DNJ917508:DNK917508 DXF917508:DXG917508 EHB917508:EHC917508 EQX917508:EQY917508 FAT917508:FAU917508 FKP917508:FKQ917508 FUL917508:FUM917508 GEH917508:GEI917508 GOD917508:GOE917508 GXZ917508:GYA917508 HHV917508:HHW917508 HRR917508:HRS917508 IBN917508:IBO917508 ILJ917508:ILK917508 IVF917508:IVG917508 JFB917508:JFC917508 JOX917508:JOY917508 JYT917508:JYU917508 KIP917508:KIQ917508 KSL917508:KSM917508 LCH917508:LCI917508 LMD917508:LME917508 LVZ917508:LWA917508 MFV917508:MFW917508 MPR917508:MPS917508 MZN917508:MZO917508 NJJ917508:NJK917508 NTF917508:NTG917508 ODB917508:ODC917508 OMX917508:OMY917508 OWT917508:OWU917508 PGP917508:PGQ917508 PQL917508:PQM917508 QAH917508:QAI917508 QKD917508:QKE917508 QTZ917508:QUA917508 RDV917508:RDW917508 RNR917508:RNS917508 RXN917508:RXO917508 SHJ917508:SHK917508 SRF917508:SRG917508 TBB917508:TBC917508 TKX917508:TKY917508 TUT917508:TUU917508 UEP917508:UEQ917508 UOL917508:UOM917508 UYH917508:UYI917508 VID917508:VIE917508 VRZ917508:VSA917508 WBV917508:WBW917508 WLR917508:WLS917508 WVN917508:WVO917508 G983044 JB983044:JC983044 SX983044:SY983044 ACT983044:ACU983044 AMP983044:AMQ983044 AWL983044:AWM983044 BGH983044:BGI983044 BQD983044:BQE983044 BZZ983044:CAA983044 CJV983044:CJW983044 CTR983044:CTS983044 DDN983044:DDO983044 DNJ983044:DNK983044 DXF983044:DXG983044 EHB983044:EHC983044 EQX983044:EQY983044 FAT983044:FAU983044 FKP983044:FKQ983044 FUL983044:FUM983044 GEH983044:GEI983044 GOD983044:GOE983044 GXZ983044:GYA983044 HHV983044:HHW983044 HRR983044:HRS983044 IBN983044:IBO983044 ILJ983044:ILK983044 IVF983044:IVG983044 JFB983044:JFC983044 JOX983044:JOY983044 JYT983044:JYU983044 KIP983044:KIQ983044 KSL983044:KSM983044 LCH983044:LCI983044 LMD983044:LME983044 LVZ983044:LWA983044 MFV983044:MFW983044 MPR983044:MPS983044 MZN983044:MZO983044 NJJ983044:NJK983044 NTF983044:NTG983044 ODB983044:ODC983044 OMX983044:OMY983044 OWT983044:OWU983044 PGP983044:PGQ983044 PQL983044:PQM983044 QAH983044:QAI983044 QKD983044:QKE983044 QTZ983044:QUA983044 RDV983044:RDW983044 RNR983044:RNS983044 RXN983044:RXO983044 SHJ983044:SHK983044 SRF983044:SRG983044 TBB983044:TBC983044 TKX983044:TKY983044 TUT983044:TUU983044 UEP983044:UEQ983044 UOL983044:UOM983044 UYH983044:UYI983044 VID983044:VIE983044 VRZ983044:VSA983044 WBV983044:WBW983044 WLR983044:WLS983044 WVN983044:WVO983044 SX10:SY12 JB18:JC23 SX18:SY23 ACT18:ACU23 AMP18:AMQ23 AWL18:AWM23 BGH18:BGI23 BQD18:BQE23 BZZ18:CAA23 CJV18:CJW23 CTR18:CTS23 DDN18:DDO23 DNJ18:DNK23 DXF18:DXG23 EHB18:EHC23 EQX18:EQY23 FAT18:FAU23 FKP18:FKQ23 FUL18:FUM23 GEH18:GEI23 GOD18:GOE23 GXZ18:GYA23 HHV18:HHW23 HRR18:HRS23 IBN18:IBO23 ILJ18:ILK23 IVF18:IVG23 JFB18:JFC23 JOX18:JOY23 JYT18:JYU23 KIP18:KIQ23 KSL18:KSM23 LCH18:LCI23 LMD18:LME23 LVZ18:LWA23 MFV18:MFW23 MPR18:MPS23 MZN18:MZO23 NJJ18:NJK23 NTF18:NTG23 ODB18:ODC23 OMX18:OMY23 OWT18:OWU23 PGP18:PGQ23 PQL18:PQM23 QAH18:QAI23 QKD18:QKE23 QTZ18:QUA23 RDV18:RDW23 RNR18:RNS23 RXN18:RXO23 SHJ18:SHK23 SRF18:SRG23 TBB18:TBC23 TKX18:TKY23 TUT18:TUU23 UEP18:UEQ23 UOL18:UOM23 UYH18:UYI23 VID18:VIE23 VRZ18:VSA23 WBV18:WBW23 WLR18:WLS23 WVN18:WVO23 G65542:G65547 JB65542:JC65547 SX65542:SY65547 ACT65542:ACU65547 AMP65542:AMQ65547 AWL65542:AWM65547 BGH65542:BGI65547 BQD65542:BQE65547 BZZ65542:CAA65547 CJV65542:CJW65547 CTR65542:CTS65547 DDN65542:DDO65547 DNJ65542:DNK65547 DXF65542:DXG65547 EHB65542:EHC65547 EQX65542:EQY65547 FAT65542:FAU65547 FKP65542:FKQ65547 FUL65542:FUM65547 GEH65542:GEI65547 GOD65542:GOE65547 GXZ65542:GYA65547 HHV65542:HHW65547 HRR65542:HRS65547 IBN65542:IBO65547 ILJ65542:ILK65547 IVF65542:IVG65547 JFB65542:JFC65547 JOX65542:JOY65547 JYT65542:JYU65547 KIP65542:KIQ65547 KSL65542:KSM65547 LCH65542:LCI65547 LMD65542:LME65547 LVZ65542:LWA65547 MFV65542:MFW65547 MPR65542:MPS65547 MZN65542:MZO65547 NJJ65542:NJK65547 NTF65542:NTG65547 ODB65542:ODC65547 OMX65542:OMY65547 OWT65542:OWU65547 PGP65542:PGQ65547 PQL65542:PQM65547 QAH65542:QAI65547 QKD65542:QKE65547 QTZ65542:QUA65547 RDV65542:RDW65547 RNR65542:RNS65547 RXN65542:RXO65547 SHJ65542:SHK65547 SRF65542:SRG65547 TBB65542:TBC65547 TKX65542:TKY65547 TUT65542:TUU65547 UEP65542:UEQ65547 UOL65542:UOM65547 UYH65542:UYI65547 VID65542:VIE65547 VRZ65542:VSA65547 WBV65542:WBW65547 WLR65542:WLS65547 WVN65542:WVO65547 G131078:G131083 JB131078:JC131083 SX131078:SY131083 ACT131078:ACU131083 AMP131078:AMQ131083 AWL131078:AWM131083 BGH131078:BGI131083 BQD131078:BQE131083 BZZ131078:CAA131083 CJV131078:CJW131083 CTR131078:CTS131083 DDN131078:DDO131083 DNJ131078:DNK131083 DXF131078:DXG131083 EHB131078:EHC131083 EQX131078:EQY131083 FAT131078:FAU131083 FKP131078:FKQ131083 FUL131078:FUM131083 GEH131078:GEI131083 GOD131078:GOE131083 GXZ131078:GYA131083 HHV131078:HHW131083 HRR131078:HRS131083 IBN131078:IBO131083 ILJ131078:ILK131083 IVF131078:IVG131083 JFB131078:JFC131083 JOX131078:JOY131083 JYT131078:JYU131083 KIP131078:KIQ131083 KSL131078:KSM131083 LCH131078:LCI131083 LMD131078:LME131083 LVZ131078:LWA131083 MFV131078:MFW131083 MPR131078:MPS131083 MZN131078:MZO131083 NJJ131078:NJK131083 NTF131078:NTG131083 ODB131078:ODC131083 OMX131078:OMY131083 OWT131078:OWU131083 PGP131078:PGQ131083 PQL131078:PQM131083 QAH131078:QAI131083 QKD131078:QKE131083 QTZ131078:QUA131083 RDV131078:RDW131083 RNR131078:RNS131083 RXN131078:RXO131083 SHJ131078:SHK131083 SRF131078:SRG131083 TBB131078:TBC131083 TKX131078:TKY131083 TUT131078:TUU131083 UEP131078:UEQ131083 UOL131078:UOM131083 UYH131078:UYI131083 VID131078:VIE131083 VRZ131078:VSA131083 WBV131078:WBW131083 WLR131078:WLS131083 WVN131078:WVO131083 G196614:G196619 JB196614:JC196619 SX196614:SY196619 ACT196614:ACU196619 AMP196614:AMQ196619 AWL196614:AWM196619 BGH196614:BGI196619 BQD196614:BQE196619 BZZ196614:CAA196619 CJV196614:CJW196619 CTR196614:CTS196619 DDN196614:DDO196619 DNJ196614:DNK196619 DXF196614:DXG196619 EHB196614:EHC196619 EQX196614:EQY196619 FAT196614:FAU196619 FKP196614:FKQ196619 FUL196614:FUM196619 GEH196614:GEI196619 GOD196614:GOE196619 GXZ196614:GYA196619 HHV196614:HHW196619 HRR196614:HRS196619 IBN196614:IBO196619 ILJ196614:ILK196619 IVF196614:IVG196619 JFB196614:JFC196619 JOX196614:JOY196619 JYT196614:JYU196619 KIP196614:KIQ196619 KSL196614:KSM196619 LCH196614:LCI196619 LMD196614:LME196619 LVZ196614:LWA196619 MFV196614:MFW196619 MPR196614:MPS196619 MZN196614:MZO196619 NJJ196614:NJK196619 NTF196614:NTG196619 ODB196614:ODC196619 OMX196614:OMY196619 OWT196614:OWU196619 PGP196614:PGQ196619 PQL196614:PQM196619 QAH196614:QAI196619 QKD196614:QKE196619 QTZ196614:QUA196619 RDV196614:RDW196619 RNR196614:RNS196619 RXN196614:RXO196619 SHJ196614:SHK196619 SRF196614:SRG196619 TBB196614:TBC196619 TKX196614:TKY196619 TUT196614:TUU196619 UEP196614:UEQ196619 UOL196614:UOM196619 UYH196614:UYI196619 VID196614:VIE196619 VRZ196614:VSA196619 WBV196614:WBW196619 WLR196614:WLS196619 WVN196614:WVO196619 G262150:G262155 JB262150:JC262155 SX262150:SY262155 ACT262150:ACU262155 AMP262150:AMQ262155 AWL262150:AWM262155 BGH262150:BGI262155 BQD262150:BQE262155 BZZ262150:CAA262155 CJV262150:CJW262155 CTR262150:CTS262155 DDN262150:DDO262155 DNJ262150:DNK262155 DXF262150:DXG262155 EHB262150:EHC262155 EQX262150:EQY262155 FAT262150:FAU262155 FKP262150:FKQ262155 FUL262150:FUM262155 GEH262150:GEI262155 GOD262150:GOE262155 GXZ262150:GYA262155 HHV262150:HHW262155 HRR262150:HRS262155 IBN262150:IBO262155 ILJ262150:ILK262155 IVF262150:IVG262155 JFB262150:JFC262155 JOX262150:JOY262155 JYT262150:JYU262155 KIP262150:KIQ262155 KSL262150:KSM262155 LCH262150:LCI262155 LMD262150:LME262155 LVZ262150:LWA262155 MFV262150:MFW262155 MPR262150:MPS262155 MZN262150:MZO262155 NJJ262150:NJK262155 NTF262150:NTG262155 ODB262150:ODC262155 OMX262150:OMY262155 OWT262150:OWU262155 PGP262150:PGQ262155 PQL262150:PQM262155 QAH262150:QAI262155 QKD262150:QKE262155 QTZ262150:QUA262155 RDV262150:RDW262155 RNR262150:RNS262155 RXN262150:RXO262155 SHJ262150:SHK262155 SRF262150:SRG262155 TBB262150:TBC262155 TKX262150:TKY262155 TUT262150:TUU262155 UEP262150:UEQ262155 UOL262150:UOM262155 UYH262150:UYI262155 VID262150:VIE262155 VRZ262150:VSA262155 WBV262150:WBW262155 WLR262150:WLS262155 WVN262150:WVO262155 G327686:G327691 JB327686:JC327691 SX327686:SY327691 ACT327686:ACU327691 AMP327686:AMQ327691 AWL327686:AWM327691 BGH327686:BGI327691 BQD327686:BQE327691 BZZ327686:CAA327691 CJV327686:CJW327691 CTR327686:CTS327691 DDN327686:DDO327691 DNJ327686:DNK327691 DXF327686:DXG327691 EHB327686:EHC327691 EQX327686:EQY327691 FAT327686:FAU327691 FKP327686:FKQ327691 FUL327686:FUM327691 GEH327686:GEI327691 GOD327686:GOE327691 GXZ327686:GYA327691 HHV327686:HHW327691 HRR327686:HRS327691 IBN327686:IBO327691 ILJ327686:ILK327691 IVF327686:IVG327691 JFB327686:JFC327691 JOX327686:JOY327691 JYT327686:JYU327691 KIP327686:KIQ327691 KSL327686:KSM327691 LCH327686:LCI327691 LMD327686:LME327691 LVZ327686:LWA327691 MFV327686:MFW327691 MPR327686:MPS327691 MZN327686:MZO327691 NJJ327686:NJK327691 NTF327686:NTG327691 ODB327686:ODC327691 OMX327686:OMY327691 OWT327686:OWU327691 PGP327686:PGQ327691 PQL327686:PQM327691 QAH327686:QAI327691 QKD327686:QKE327691 QTZ327686:QUA327691 RDV327686:RDW327691 RNR327686:RNS327691 RXN327686:RXO327691 SHJ327686:SHK327691 SRF327686:SRG327691 TBB327686:TBC327691 TKX327686:TKY327691 TUT327686:TUU327691 UEP327686:UEQ327691 UOL327686:UOM327691 UYH327686:UYI327691 VID327686:VIE327691 VRZ327686:VSA327691 WBV327686:WBW327691 WLR327686:WLS327691 WVN327686:WVO327691 G393222:G393227 JB393222:JC393227 SX393222:SY393227 ACT393222:ACU393227 AMP393222:AMQ393227 AWL393222:AWM393227 BGH393222:BGI393227 BQD393222:BQE393227 BZZ393222:CAA393227 CJV393222:CJW393227 CTR393222:CTS393227 DDN393222:DDO393227 DNJ393222:DNK393227 DXF393222:DXG393227 EHB393222:EHC393227 EQX393222:EQY393227 FAT393222:FAU393227 FKP393222:FKQ393227 FUL393222:FUM393227 GEH393222:GEI393227 GOD393222:GOE393227 GXZ393222:GYA393227 HHV393222:HHW393227 HRR393222:HRS393227 IBN393222:IBO393227 ILJ393222:ILK393227 IVF393222:IVG393227 JFB393222:JFC393227 JOX393222:JOY393227 JYT393222:JYU393227 KIP393222:KIQ393227 KSL393222:KSM393227 LCH393222:LCI393227 LMD393222:LME393227 LVZ393222:LWA393227 MFV393222:MFW393227 MPR393222:MPS393227 MZN393222:MZO393227 NJJ393222:NJK393227 NTF393222:NTG393227 ODB393222:ODC393227 OMX393222:OMY393227 OWT393222:OWU393227 PGP393222:PGQ393227 PQL393222:PQM393227 QAH393222:QAI393227 QKD393222:QKE393227 QTZ393222:QUA393227 RDV393222:RDW393227 RNR393222:RNS393227 RXN393222:RXO393227 SHJ393222:SHK393227 SRF393222:SRG393227 TBB393222:TBC393227 TKX393222:TKY393227 TUT393222:TUU393227 UEP393222:UEQ393227 UOL393222:UOM393227 UYH393222:UYI393227 VID393222:VIE393227 VRZ393222:VSA393227 WBV393222:WBW393227 WLR393222:WLS393227 WVN393222:WVO393227 G458758:G458763 JB458758:JC458763 SX458758:SY458763 ACT458758:ACU458763 AMP458758:AMQ458763 AWL458758:AWM458763 BGH458758:BGI458763 BQD458758:BQE458763 BZZ458758:CAA458763 CJV458758:CJW458763 CTR458758:CTS458763 DDN458758:DDO458763 DNJ458758:DNK458763 DXF458758:DXG458763 EHB458758:EHC458763 EQX458758:EQY458763 FAT458758:FAU458763 FKP458758:FKQ458763 FUL458758:FUM458763 GEH458758:GEI458763 GOD458758:GOE458763 GXZ458758:GYA458763 HHV458758:HHW458763 HRR458758:HRS458763 IBN458758:IBO458763 ILJ458758:ILK458763 IVF458758:IVG458763 JFB458758:JFC458763 JOX458758:JOY458763 JYT458758:JYU458763 KIP458758:KIQ458763 KSL458758:KSM458763 LCH458758:LCI458763 LMD458758:LME458763 LVZ458758:LWA458763 MFV458758:MFW458763 MPR458758:MPS458763 MZN458758:MZO458763 NJJ458758:NJK458763 NTF458758:NTG458763 ODB458758:ODC458763 OMX458758:OMY458763 OWT458758:OWU458763 PGP458758:PGQ458763 PQL458758:PQM458763 QAH458758:QAI458763 QKD458758:QKE458763 QTZ458758:QUA458763 RDV458758:RDW458763 RNR458758:RNS458763 RXN458758:RXO458763 SHJ458758:SHK458763 SRF458758:SRG458763 TBB458758:TBC458763 TKX458758:TKY458763 TUT458758:TUU458763 UEP458758:UEQ458763 UOL458758:UOM458763 UYH458758:UYI458763 VID458758:VIE458763 VRZ458758:VSA458763 WBV458758:WBW458763 WLR458758:WLS458763 WVN458758:WVO458763 G524294:G524299 JB524294:JC524299 SX524294:SY524299 ACT524294:ACU524299 AMP524294:AMQ524299 AWL524294:AWM524299 BGH524294:BGI524299 BQD524294:BQE524299 BZZ524294:CAA524299 CJV524294:CJW524299 CTR524294:CTS524299 DDN524294:DDO524299 DNJ524294:DNK524299 DXF524294:DXG524299 EHB524294:EHC524299 EQX524294:EQY524299 FAT524294:FAU524299 FKP524294:FKQ524299 FUL524294:FUM524299 GEH524294:GEI524299 GOD524294:GOE524299 GXZ524294:GYA524299 HHV524294:HHW524299 HRR524294:HRS524299 IBN524294:IBO524299 ILJ524294:ILK524299 IVF524294:IVG524299 JFB524294:JFC524299 JOX524294:JOY524299 JYT524294:JYU524299 KIP524294:KIQ524299 KSL524294:KSM524299 LCH524294:LCI524299 LMD524294:LME524299 LVZ524294:LWA524299 MFV524294:MFW524299 MPR524294:MPS524299 MZN524294:MZO524299 NJJ524294:NJK524299 NTF524294:NTG524299 ODB524294:ODC524299 OMX524294:OMY524299 OWT524294:OWU524299 PGP524294:PGQ524299 PQL524294:PQM524299 QAH524294:QAI524299 QKD524294:QKE524299 QTZ524294:QUA524299 RDV524294:RDW524299 RNR524294:RNS524299 RXN524294:RXO524299 SHJ524294:SHK524299 SRF524294:SRG524299 TBB524294:TBC524299 TKX524294:TKY524299 TUT524294:TUU524299 UEP524294:UEQ524299 UOL524294:UOM524299 UYH524294:UYI524299 VID524294:VIE524299 VRZ524294:VSA524299 WBV524294:WBW524299 WLR524294:WLS524299 WVN524294:WVO524299 G589830:G589835 JB589830:JC589835 SX589830:SY589835 ACT589830:ACU589835 AMP589830:AMQ589835 AWL589830:AWM589835 BGH589830:BGI589835 BQD589830:BQE589835 BZZ589830:CAA589835 CJV589830:CJW589835 CTR589830:CTS589835 DDN589830:DDO589835 DNJ589830:DNK589835 DXF589830:DXG589835 EHB589830:EHC589835 EQX589830:EQY589835 FAT589830:FAU589835 FKP589830:FKQ589835 FUL589830:FUM589835 GEH589830:GEI589835 GOD589830:GOE589835 GXZ589830:GYA589835 HHV589830:HHW589835 HRR589830:HRS589835 IBN589830:IBO589835 ILJ589830:ILK589835 IVF589830:IVG589835 JFB589830:JFC589835 JOX589830:JOY589835 JYT589830:JYU589835 KIP589830:KIQ589835 KSL589830:KSM589835 LCH589830:LCI589835 LMD589830:LME589835 LVZ589830:LWA589835 MFV589830:MFW589835 MPR589830:MPS589835 MZN589830:MZO589835 NJJ589830:NJK589835 NTF589830:NTG589835 ODB589830:ODC589835 OMX589830:OMY589835 OWT589830:OWU589835 PGP589830:PGQ589835 PQL589830:PQM589835 QAH589830:QAI589835 QKD589830:QKE589835 QTZ589830:QUA589835 RDV589830:RDW589835 RNR589830:RNS589835 RXN589830:RXO589835 SHJ589830:SHK589835 SRF589830:SRG589835 TBB589830:TBC589835 TKX589830:TKY589835 TUT589830:TUU589835 UEP589830:UEQ589835 UOL589830:UOM589835 UYH589830:UYI589835 VID589830:VIE589835 VRZ589830:VSA589835 WBV589830:WBW589835 WLR589830:WLS589835 WVN589830:WVO589835 G655366:G655371 JB655366:JC655371 SX655366:SY655371 ACT655366:ACU655371 AMP655366:AMQ655371 AWL655366:AWM655371 BGH655366:BGI655371 BQD655366:BQE655371 BZZ655366:CAA655371 CJV655366:CJW655371 CTR655366:CTS655371 DDN655366:DDO655371 DNJ655366:DNK655371 DXF655366:DXG655371 EHB655366:EHC655371 EQX655366:EQY655371 FAT655366:FAU655371 FKP655366:FKQ655371 FUL655366:FUM655371 GEH655366:GEI655371 GOD655366:GOE655371 GXZ655366:GYA655371 HHV655366:HHW655371 HRR655366:HRS655371 IBN655366:IBO655371 ILJ655366:ILK655371 IVF655366:IVG655371 JFB655366:JFC655371 JOX655366:JOY655371 JYT655366:JYU655371 KIP655366:KIQ655371 KSL655366:KSM655371 LCH655366:LCI655371 LMD655366:LME655371 LVZ655366:LWA655371 MFV655366:MFW655371 MPR655366:MPS655371 MZN655366:MZO655371 NJJ655366:NJK655371 NTF655366:NTG655371 ODB655366:ODC655371 OMX655366:OMY655371 OWT655366:OWU655371 PGP655366:PGQ655371 PQL655366:PQM655371 QAH655366:QAI655371 QKD655366:QKE655371 QTZ655366:QUA655371 RDV655366:RDW655371 RNR655366:RNS655371 RXN655366:RXO655371 SHJ655366:SHK655371 SRF655366:SRG655371 TBB655366:TBC655371 TKX655366:TKY655371 TUT655366:TUU655371 UEP655366:UEQ655371 UOL655366:UOM655371 UYH655366:UYI655371 VID655366:VIE655371 VRZ655366:VSA655371 WBV655366:WBW655371 WLR655366:WLS655371 WVN655366:WVO655371 G720902:G720907 JB720902:JC720907 SX720902:SY720907 ACT720902:ACU720907 AMP720902:AMQ720907 AWL720902:AWM720907 BGH720902:BGI720907 BQD720902:BQE720907 BZZ720902:CAA720907 CJV720902:CJW720907 CTR720902:CTS720907 DDN720902:DDO720907 DNJ720902:DNK720907 DXF720902:DXG720907 EHB720902:EHC720907 EQX720902:EQY720907 FAT720902:FAU720907 FKP720902:FKQ720907 FUL720902:FUM720907 GEH720902:GEI720907 GOD720902:GOE720907 GXZ720902:GYA720907 HHV720902:HHW720907 HRR720902:HRS720907 IBN720902:IBO720907 ILJ720902:ILK720907 IVF720902:IVG720907 JFB720902:JFC720907 JOX720902:JOY720907 JYT720902:JYU720907 KIP720902:KIQ720907 KSL720902:KSM720907 LCH720902:LCI720907 LMD720902:LME720907 LVZ720902:LWA720907 MFV720902:MFW720907 MPR720902:MPS720907 MZN720902:MZO720907 NJJ720902:NJK720907 NTF720902:NTG720907 ODB720902:ODC720907 OMX720902:OMY720907 OWT720902:OWU720907 PGP720902:PGQ720907 PQL720902:PQM720907 QAH720902:QAI720907 QKD720902:QKE720907 QTZ720902:QUA720907 RDV720902:RDW720907 RNR720902:RNS720907 RXN720902:RXO720907 SHJ720902:SHK720907 SRF720902:SRG720907 TBB720902:TBC720907 TKX720902:TKY720907 TUT720902:TUU720907 UEP720902:UEQ720907 UOL720902:UOM720907 UYH720902:UYI720907 VID720902:VIE720907 VRZ720902:VSA720907 WBV720902:WBW720907 WLR720902:WLS720907 WVN720902:WVO720907 G786438:G786443 JB786438:JC786443 SX786438:SY786443 ACT786438:ACU786443 AMP786438:AMQ786443 AWL786438:AWM786443 BGH786438:BGI786443 BQD786438:BQE786443 BZZ786438:CAA786443 CJV786438:CJW786443 CTR786438:CTS786443 DDN786438:DDO786443 DNJ786438:DNK786443 DXF786438:DXG786443 EHB786438:EHC786443 EQX786438:EQY786443 FAT786438:FAU786443 FKP786438:FKQ786443 FUL786438:FUM786443 GEH786438:GEI786443 GOD786438:GOE786443 GXZ786438:GYA786443 HHV786438:HHW786443 HRR786438:HRS786443 IBN786438:IBO786443 ILJ786438:ILK786443 IVF786438:IVG786443 JFB786438:JFC786443 JOX786438:JOY786443 JYT786438:JYU786443 KIP786438:KIQ786443 KSL786438:KSM786443 LCH786438:LCI786443 LMD786438:LME786443 LVZ786438:LWA786443 MFV786438:MFW786443 MPR786438:MPS786443 MZN786438:MZO786443 NJJ786438:NJK786443 NTF786438:NTG786443 ODB786438:ODC786443 OMX786438:OMY786443 OWT786438:OWU786443 PGP786438:PGQ786443 PQL786438:PQM786443 QAH786438:QAI786443 QKD786438:QKE786443 QTZ786438:QUA786443 RDV786438:RDW786443 RNR786438:RNS786443 RXN786438:RXO786443 SHJ786438:SHK786443 SRF786438:SRG786443 TBB786438:TBC786443 TKX786438:TKY786443 TUT786438:TUU786443 UEP786438:UEQ786443 UOL786438:UOM786443 UYH786438:UYI786443 VID786438:VIE786443 VRZ786438:VSA786443 WBV786438:WBW786443 WLR786438:WLS786443 WVN786438:WVO786443 G851974:G851979 JB851974:JC851979 SX851974:SY851979 ACT851974:ACU851979 AMP851974:AMQ851979 AWL851974:AWM851979 BGH851974:BGI851979 BQD851974:BQE851979 BZZ851974:CAA851979 CJV851974:CJW851979 CTR851974:CTS851979 DDN851974:DDO851979 DNJ851974:DNK851979 DXF851974:DXG851979 EHB851974:EHC851979 EQX851974:EQY851979 FAT851974:FAU851979 FKP851974:FKQ851979 FUL851974:FUM851979 GEH851974:GEI851979 GOD851974:GOE851979 GXZ851974:GYA851979 HHV851974:HHW851979 HRR851974:HRS851979 IBN851974:IBO851979 ILJ851974:ILK851979 IVF851974:IVG851979 JFB851974:JFC851979 JOX851974:JOY851979 JYT851974:JYU851979 KIP851974:KIQ851979 KSL851974:KSM851979 LCH851974:LCI851979 LMD851974:LME851979 LVZ851974:LWA851979 MFV851974:MFW851979 MPR851974:MPS851979 MZN851974:MZO851979 NJJ851974:NJK851979 NTF851974:NTG851979 ODB851974:ODC851979 OMX851974:OMY851979 OWT851974:OWU851979 PGP851974:PGQ851979 PQL851974:PQM851979 QAH851974:QAI851979 QKD851974:QKE851979 QTZ851974:QUA851979 RDV851974:RDW851979 RNR851974:RNS851979 RXN851974:RXO851979 SHJ851974:SHK851979 SRF851974:SRG851979 TBB851974:TBC851979 TKX851974:TKY851979 TUT851974:TUU851979 UEP851974:UEQ851979 UOL851974:UOM851979 UYH851974:UYI851979 VID851974:VIE851979 VRZ851974:VSA851979 WBV851974:WBW851979 WLR851974:WLS851979 WVN851974:WVO851979 G917510:G917515 JB917510:JC917515 SX917510:SY917515 ACT917510:ACU917515 AMP917510:AMQ917515 AWL917510:AWM917515 BGH917510:BGI917515 BQD917510:BQE917515 BZZ917510:CAA917515 CJV917510:CJW917515 CTR917510:CTS917515 DDN917510:DDO917515 DNJ917510:DNK917515 DXF917510:DXG917515 EHB917510:EHC917515 EQX917510:EQY917515 FAT917510:FAU917515 FKP917510:FKQ917515 FUL917510:FUM917515 GEH917510:GEI917515 GOD917510:GOE917515 GXZ917510:GYA917515 HHV917510:HHW917515 HRR917510:HRS917515 IBN917510:IBO917515 ILJ917510:ILK917515 IVF917510:IVG917515 JFB917510:JFC917515 JOX917510:JOY917515 JYT917510:JYU917515 KIP917510:KIQ917515 KSL917510:KSM917515 LCH917510:LCI917515 LMD917510:LME917515 LVZ917510:LWA917515 MFV917510:MFW917515 MPR917510:MPS917515 MZN917510:MZO917515 NJJ917510:NJK917515 NTF917510:NTG917515 ODB917510:ODC917515 OMX917510:OMY917515 OWT917510:OWU917515 PGP917510:PGQ917515 PQL917510:PQM917515 QAH917510:QAI917515 QKD917510:QKE917515 QTZ917510:QUA917515 RDV917510:RDW917515 RNR917510:RNS917515 RXN917510:RXO917515 SHJ917510:SHK917515 SRF917510:SRG917515 TBB917510:TBC917515 TKX917510:TKY917515 TUT917510:TUU917515 UEP917510:UEQ917515 UOL917510:UOM917515 UYH917510:UYI917515 VID917510:VIE917515 VRZ917510:VSA917515 WBV917510:WBW917515 WLR917510:WLS917515 WVN917510:WVO917515 G983046:G983051 JB983046:JC983051 SX983046:SY983051 ACT983046:ACU983051 AMP983046:AMQ983051 AWL983046:AWM983051 BGH983046:BGI983051 BQD983046:BQE983051 BZZ983046:CAA983051 CJV983046:CJW983051 CTR983046:CTS983051 DDN983046:DDO983051 DNJ983046:DNK983051 DXF983046:DXG983051 EHB983046:EHC983051 EQX983046:EQY983051 FAT983046:FAU983051 FKP983046:FKQ983051 FUL983046:FUM983051 GEH983046:GEI983051 GOD983046:GOE983051 GXZ983046:GYA983051 HHV983046:HHW983051 HRR983046:HRS983051 IBN983046:IBO983051 ILJ983046:ILK983051 IVF983046:IVG983051 JFB983046:JFC983051 JOX983046:JOY983051 JYT983046:JYU983051 KIP983046:KIQ983051 KSL983046:KSM983051 LCH983046:LCI983051 LMD983046:LME983051 LVZ983046:LWA983051 MFV983046:MFW983051 MPR983046:MPS983051 MZN983046:MZO983051 NJJ983046:NJK983051 NTF983046:NTG983051 ODB983046:ODC983051 OMX983046:OMY983051 OWT983046:OWU983051 PGP983046:PGQ983051 PQL983046:PQM983051 QAH983046:QAI983051 QKD983046:QKE983051 QTZ983046:QUA983051 RDV983046:RDW983051 RNR983046:RNS983051 RXN983046:RXO983051 SHJ983046:SHK983051 SRF983046:SRG983051 TBB983046:TBC983051 TKX983046:TKY983051 TUT983046:TUU983051 UEP983046:UEQ983051 UOL983046:UOM983051 UYH983046:UYI983051 VID983046:VIE983051 VRZ983046:VSA983051 WBV983046:WBW983051 WLR983046:WLS983051 WVN983046:WVO983051 ACT10:ACU12 G65552 JB65552:JC65552 SX65552:SY65552 ACT65552:ACU65552 AMP65552:AMQ65552 AWL65552:AWM65552 BGH65552:BGI65552 BQD65552:BQE65552 BZZ65552:CAA65552 CJV65552:CJW65552 CTR65552:CTS65552 DDN65552:DDO65552 DNJ65552:DNK65552 DXF65552:DXG65552 EHB65552:EHC65552 EQX65552:EQY65552 FAT65552:FAU65552 FKP65552:FKQ65552 FUL65552:FUM65552 GEH65552:GEI65552 GOD65552:GOE65552 GXZ65552:GYA65552 HHV65552:HHW65552 HRR65552:HRS65552 IBN65552:IBO65552 ILJ65552:ILK65552 IVF65552:IVG65552 JFB65552:JFC65552 JOX65552:JOY65552 JYT65552:JYU65552 KIP65552:KIQ65552 KSL65552:KSM65552 LCH65552:LCI65552 LMD65552:LME65552 LVZ65552:LWA65552 MFV65552:MFW65552 MPR65552:MPS65552 MZN65552:MZO65552 NJJ65552:NJK65552 NTF65552:NTG65552 ODB65552:ODC65552 OMX65552:OMY65552 OWT65552:OWU65552 PGP65552:PGQ65552 PQL65552:PQM65552 QAH65552:QAI65552 QKD65552:QKE65552 QTZ65552:QUA65552 RDV65552:RDW65552 RNR65552:RNS65552 RXN65552:RXO65552 SHJ65552:SHK65552 SRF65552:SRG65552 TBB65552:TBC65552 TKX65552:TKY65552 TUT65552:TUU65552 UEP65552:UEQ65552 UOL65552:UOM65552 UYH65552:UYI65552 VID65552:VIE65552 VRZ65552:VSA65552 WBV65552:WBW65552 WLR65552:WLS65552 WVN65552:WVO65552 G131088 JB131088:JC131088 SX131088:SY131088 ACT131088:ACU131088 AMP131088:AMQ131088 AWL131088:AWM131088 BGH131088:BGI131088 BQD131088:BQE131088 BZZ131088:CAA131088 CJV131088:CJW131088 CTR131088:CTS131088 DDN131088:DDO131088 DNJ131088:DNK131088 DXF131088:DXG131088 EHB131088:EHC131088 EQX131088:EQY131088 FAT131088:FAU131088 FKP131088:FKQ131088 FUL131088:FUM131088 GEH131088:GEI131088 GOD131088:GOE131088 GXZ131088:GYA131088 HHV131088:HHW131088 HRR131088:HRS131088 IBN131088:IBO131088 ILJ131088:ILK131088 IVF131088:IVG131088 JFB131088:JFC131088 JOX131088:JOY131088 JYT131088:JYU131088 KIP131088:KIQ131088 KSL131088:KSM131088 LCH131088:LCI131088 LMD131088:LME131088 LVZ131088:LWA131088 MFV131088:MFW131088 MPR131088:MPS131088 MZN131088:MZO131088 NJJ131088:NJK131088 NTF131088:NTG131088 ODB131088:ODC131088 OMX131088:OMY131088 OWT131088:OWU131088 PGP131088:PGQ131088 PQL131088:PQM131088 QAH131088:QAI131088 QKD131088:QKE131088 QTZ131088:QUA131088 RDV131088:RDW131088 RNR131088:RNS131088 RXN131088:RXO131088 SHJ131088:SHK131088 SRF131088:SRG131088 TBB131088:TBC131088 TKX131088:TKY131088 TUT131088:TUU131088 UEP131088:UEQ131088 UOL131088:UOM131088 UYH131088:UYI131088 VID131088:VIE131088 VRZ131088:VSA131088 WBV131088:WBW131088 WLR131088:WLS131088 WVN131088:WVO131088 G196624 JB196624:JC196624 SX196624:SY196624 ACT196624:ACU196624 AMP196624:AMQ196624 AWL196624:AWM196624 BGH196624:BGI196624 BQD196624:BQE196624 BZZ196624:CAA196624 CJV196624:CJW196624 CTR196624:CTS196624 DDN196624:DDO196624 DNJ196624:DNK196624 DXF196624:DXG196624 EHB196624:EHC196624 EQX196624:EQY196624 FAT196624:FAU196624 FKP196624:FKQ196624 FUL196624:FUM196624 GEH196624:GEI196624 GOD196624:GOE196624 GXZ196624:GYA196624 HHV196624:HHW196624 HRR196624:HRS196624 IBN196624:IBO196624 ILJ196624:ILK196624 IVF196624:IVG196624 JFB196624:JFC196624 JOX196624:JOY196624 JYT196624:JYU196624 KIP196624:KIQ196624 KSL196624:KSM196624 LCH196624:LCI196624 LMD196624:LME196624 LVZ196624:LWA196624 MFV196624:MFW196624 MPR196624:MPS196624 MZN196624:MZO196624 NJJ196624:NJK196624 NTF196624:NTG196624 ODB196624:ODC196624 OMX196624:OMY196624 OWT196624:OWU196624 PGP196624:PGQ196624 PQL196624:PQM196624 QAH196624:QAI196624 QKD196624:QKE196624 QTZ196624:QUA196624 RDV196624:RDW196624 RNR196624:RNS196624 RXN196624:RXO196624 SHJ196624:SHK196624 SRF196624:SRG196624 TBB196624:TBC196624 TKX196624:TKY196624 TUT196624:TUU196624 UEP196624:UEQ196624 UOL196624:UOM196624 UYH196624:UYI196624 VID196624:VIE196624 VRZ196624:VSA196624 WBV196624:WBW196624 WLR196624:WLS196624 WVN196624:WVO196624 G262160 JB262160:JC262160 SX262160:SY262160 ACT262160:ACU262160 AMP262160:AMQ262160 AWL262160:AWM262160 BGH262160:BGI262160 BQD262160:BQE262160 BZZ262160:CAA262160 CJV262160:CJW262160 CTR262160:CTS262160 DDN262160:DDO262160 DNJ262160:DNK262160 DXF262160:DXG262160 EHB262160:EHC262160 EQX262160:EQY262160 FAT262160:FAU262160 FKP262160:FKQ262160 FUL262160:FUM262160 GEH262160:GEI262160 GOD262160:GOE262160 GXZ262160:GYA262160 HHV262160:HHW262160 HRR262160:HRS262160 IBN262160:IBO262160 ILJ262160:ILK262160 IVF262160:IVG262160 JFB262160:JFC262160 JOX262160:JOY262160 JYT262160:JYU262160 KIP262160:KIQ262160 KSL262160:KSM262160 LCH262160:LCI262160 LMD262160:LME262160 LVZ262160:LWA262160 MFV262160:MFW262160 MPR262160:MPS262160 MZN262160:MZO262160 NJJ262160:NJK262160 NTF262160:NTG262160 ODB262160:ODC262160 OMX262160:OMY262160 OWT262160:OWU262160 PGP262160:PGQ262160 PQL262160:PQM262160 QAH262160:QAI262160 QKD262160:QKE262160 QTZ262160:QUA262160 RDV262160:RDW262160 RNR262160:RNS262160 RXN262160:RXO262160 SHJ262160:SHK262160 SRF262160:SRG262160 TBB262160:TBC262160 TKX262160:TKY262160 TUT262160:TUU262160 UEP262160:UEQ262160 UOL262160:UOM262160 UYH262160:UYI262160 VID262160:VIE262160 VRZ262160:VSA262160 WBV262160:WBW262160 WLR262160:WLS262160 WVN262160:WVO262160 G327696 JB327696:JC327696 SX327696:SY327696 ACT327696:ACU327696 AMP327696:AMQ327696 AWL327696:AWM327696 BGH327696:BGI327696 BQD327696:BQE327696 BZZ327696:CAA327696 CJV327696:CJW327696 CTR327696:CTS327696 DDN327696:DDO327696 DNJ327696:DNK327696 DXF327696:DXG327696 EHB327696:EHC327696 EQX327696:EQY327696 FAT327696:FAU327696 FKP327696:FKQ327696 FUL327696:FUM327696 GEH327696:GEI327696 GOD327696:GOE327696 GXZ327696:GYA327696 HHV327696:HHW327696 HRR327696:HRS327696 IBN327696:IBO327696 ILJ327696:ILK327696 IVF327696:IVG327696 JFB327696:JFC327696 JOX327696:JOY327696 JYT327696:JYU327696 KIP327696:KIQ327696 KSL327696:KSM327696 LCH327696:LCI327696 LMD327696:LME327696 LVZ327696:LWA327696 MFV327696:MFW327696 MPR327696:MPS327696 MZN327696:MZO327696 NJJ327696:NJK327696 NTF327696:NTG327696 ODB327696:ODC327696 OMX327696:OMY327696 OWT327696:OWU327696 PGP327696:PGQ327696 PQL327696:PQM327696 QAH327696:QAI327696 QKD327696:QKE327696 QTZ327696:QUA327696 RDV327696:RDW327696 RNR327696:RNS327696 RXN327696:RXO327696 SHJ327696:SHK327696 SRF327696:SRG327696 TBB327696:TBC327696 TKX327696:TKY327696 TUT327696:TUU327696 UEP327696:UEQ327696 UOL327696:UOM327696 UYH327696:UYI327696 VID327696:VIE327696 VRZ327696:VSA327696 WBV327696:WBW327696 WLR327696:WLS327696 WVN327696:WVO327696 G393232 JB393232:JC393232 SX393232:SY393232 ACT393232:ACU393232 AMP393232:AMQ393232 AWL393232:AWM393232 BGH393232:BGI393232 BQD393232:BQE393232 BZZ393232:CAA393232 CJV393232:CJW393232 CTR393232:CTS393232 DDN393232:DDO393232 DNJ393232:DNK393232 DXF393232:DXG393232 EHB393232:EHC393232 EQX393232:EQY393232 FAT393232:FAU393232 FKP393232:FKQ393232 FUL393232:FUM393232 GEH393232:GEI393232 GOD393232:GOE393232 GXZ393232:GYA393232 HHV393232:HHW393232 HRR393232:HRS393232 IBN393232:IBO393232 ILJ393232:ILK393232 IVF393232:IVG393232 JFB393232:JFC393232 JOX393232:JOY393232 JYT393232:JYU393232 KIP393232:KIQ393232 KSL393232:KSM393232 LCH393232:LCI393232 LMD393232:LME393232 LVZ393232:LWA393232 MFV393232:MFW393232 MPR393232:MPS393232 MZN393232:MZO393232 NJJ393232:NJK393232 NTF393232:NTG393232 ODB393232:ODC393232 OMX393232:OMY393232 OWT393232:OWU393232 PGP393232:PGQ393232 PQL393232:PQM393232 QAH393232:QAI393232 QKD393232:QKE393232 QTZ393232:QUA393232 RDV393232:RDW393232 RNR393232:RNS393232 RXN393232:RXO393232 SHJ393232:SHK393232 SRF393232:SRG393232 TBB393232:TBC393232 TKX393232:TKY393232 TUT393232:TUU393232 UEP393232:UEQ393232 UOL393232:UOM393232 UYH393232:UYI393232 VID393232:VIE393232 VRZ393232:VSA393232 WBV393232:WBW393232 WLR393232:WLS393232 WVN393232:WVO393232 G458768 JB458768:JC458768 SX458768:SY458768 ACT458768:ACU458768 AMP458768:AMQ458768 AWL458768:AWM458768 BGH458768:BGI458768 BQD458768:BQE458768 BZZ458768:CAA458768 CJV458768:CJW458768 CTR458768:CTS458768 DDN458768:DDO458768 DNJ458768:DNK458768 DXF458768:DXG458768 EHB458768:EHC458768 EQX458768:EQY458768 FAT458768:FAU458768 FKP458768:FKQ458768 FUL458768:FUM458768 GEH458768:GEI458768 GOD458768:GOE458768 GXZ458768:GYA458768 HHV458768:HHW458768 HRR458768:HRS458768 IBN458768:IBO458768 ILJ458768:ILK458768 IVF458768:IVG458768 JFB458768:JFC458768 JOX458768:JOY458768 JYT458768:JYU458768 KIP458768:KIQ458768 KSL458768:KSM458768 LCH458768:LCI458768 LMD458768:LME458768 LVZ458768:LWA458768 MFV458768:MFW458768 MPR458768:MPS458768 MZN458768:MZO458768 NJJ458768:NJK458768 NTF458768:NTG458768 ODB458768:ODC458768 OMX458768:OMY458768 OWT458768:OWU458768 PGP458768:PGQ458768 PQL458768:PQM458768 QAH458768:QAI458768 QKD458768:QKE458768 QTZ458768:QUA458768 RDV458768:RDW458768 RNR458768:RNS458768 RXN458768:RXO458768 SHJ458768:SHK458768 SRF458768:SRG458768 TBB458768:TBC458768 TKX458768:TKY458768 TUT458768:TUU458768 UEP458768:UEQ458768 UOL458768:UOM458768 UYH458768:UYI458768 VID458768:VIE458768 VRZ458768:VSA458768 WBV458768:WBW458768 WLR458768:WLS458768 WVN458768:WVO458768 G524304 JB524304:JC524304 SX524304:SY524304 ACT524304:ACU524304 AMP524304:AMQ524304 AWL524304:AWM524304 BGH524304:BGI524304 BQD524304:BQE524304 BZZ524304:CAA524304 CJV524304:CJW524304 CTR524304:CTS524304 DDN524304:DDO524304 DNJ524304:DNK524304 DXF524304:DXG524304 EHB524304:EHC524304 EQX524304:EQY524304 FAT524304:FAU524304 FKP524304:FKQ524304 FUL524304:FUM524304 GEH524304:GEI524304 GOD524304:GOE524304 GXZ524304:GYA524304 HHV524304:HHW524304 HRR524304:HRS524304 IBN524304:IBO524304 ILJ524304:ILK524304 IVF524304:IVG524304 JFB524304:JFC524304 JOX524304:JOY524304 JYT524304:JYU524304 KIP524304:KIQ524304 KSL524304:KSM524304 LCH524304:LCI524304 LMD524304:LME524304 LVZ524304:LWA524304 MFV524304:MFW524304 MPR524304:MPS524304 MZN524304:MZO524304 NJJ524304:NJK524304 NTF524304:NTG524304 ODB524304:ODC524304 OMX524304:OMY524304 OWT524304:OWU524304 PGP524304:PGQ524304 PQL524304:PQM524304 QAH524304:QAI524304 QKD524304:QKE524304 QTZ524304:QUA524304 RDV524304:RDW524304 RNR524304:RNS524304 RXN524304:RXO524304 SHJ524304:SHK524304 SRF524304:SRG524304 TBB524304:TBC524304 TKX524304:TKY524304 TUT524304:TUU524304 UEP524304:UEQ524304 UOL524304:UOM524304 UYH524304:UYI524304 VID524304:VIE524304 VRZ524304:VSA524304 WBV524304:WBW524304 WLR524304:WLS524304 WVN524304:WVO524304 G589840 JB589840:JC589840 SX589840:SY589840 ACT589840:ACU589840 AMP589840:AMQ589840 AWL589840:AWM589840 BGH589840:BGI589840 BQD589840:BQE589840 BZZ589840:CAA589840 CJV589840:CJW589840 CTR589840:CTS589840 DDN589840:DDO589840 DNJ589840:DNK589840 DXF589840:DXG589840 EHB589840:EHC589840 EQX589840:EQY589840 FAT589840:FAU589840 FKP589840:FKQ589840 FUL589840:FUM589840 GEH589840:GEI589840 GOD589840:GOE589840 GXZ589840:GYA589840 HHV589840:HHW589840 HRR589840:HRS589840 IBN589840:IBO589840 ILJ589840:ILK589840 IVF589840:IVG589840 JFB589840:JFC589840 JOX589840:JOY589840 JYT589840:JYU589840 KIP589840:KIQ589840 KSL589840:KSM589840 LCH589840:LCI589840 LMD589840:LME589840 LVZ589840:LWA589840 MFV589840:MFW589840 MPR589840:MPS589840 MZN589840:MZO589840 NJJ589840:NJK589840 NTF589840:NTG589840 ODB589840:ODC589840 OMX589840:OMY589840 OWT589840:OWU589840 PGP589840:PGQ589840 PQL589840:PQM589840 QAH589840:QAI589840 QKD589840:QKE589840 QTZ589840:QUA589840 RDV589840:RDW589840 RNR589840:RNS589840 RXN589840:RXO589840 SHJ589840:SHK589840 SRF589840:SRG589840 TBB589840:TBC589840 TKX589840:TKY589840 TUT589840:TUU589840 UEP589840:UEQ589840 UOL589840:UOM589840 UYH589840:UYI589840 VID589840:VIE589840 VRZ589840:VSA589840 WBV589840:WBW589840 WLR589840:WLS589840 WVN589840:WVO589840 G655376 JB655376:JC655376 SX655376:SY655376 ACT655376:ACU655376 AMP655376:AMQ655376 AWL655376:AWM655376 BGH655376:BGI655376 BQD655376:BQE655376 BZZ655376:CAA655376 CJV655376:CJW655376 CTR655376:CTS655376 DDN655376:DDO655376 DNJ655376:DNK655376 DXF655376:DXG655376 EHB655376:EHC655376 EQX655376:EQY655376 FAT655376:FAU655376 FKP655376:FKQ655376 FUL655376:FUM655376 GEH655376:GEI655376 GOD655376:GOE655376 GXZ655376:GYA655376 HHV655376:HHW655376 HRR655376:HRS655376 IBN655376:IBO655376 ILJ655376:ILK655376 IVF655376:IVG655376 JFB655376:JFC655376 JOX655376:JOY655376 JYT655376:JYU655376 KIP655376:KIQ655376 KSL655376:KSM655376 LCH655376:LCI655376 LMD655376:LME655376 LVZ655376:LWA655376 MFV655376:MFW655376 MPR655376:MPS655376 MZN655376:MZO655376 NJJ655376:NJK655376 NTF655376:NTG655376 ODB655376:ODC655376 OMX655376:OMY655376 OWT655376:OWU655376 PGP655376:PGQ655376 PQL655376:PQM655376 QAH655376:QAI655376 QKD655376:QKE655376 QTZ655376:QUA655376 RDV655376:RDW655376 RNR655376:RNS655376 RXN655376:RXO655376 SHJ655376:SHK655376 SRF655376:SRG655376 TBB655376:TBC655376 TKX655376:TKY655376 TUT655376:TUU655376 UEP655376:UEQ655376 UOL655376:UOM655376 UYH655376:UYI655376 VID655376:VIE655376 VRZ655376:VSA655376 WBV655376:WBW655376 WLR655376:WLS655376 WVN655376:WVO655376 G720912 JB720912:JC720912 SX720912:SY720912 ACT720912:ACU720912 AMP720912:AMQ720912 AWL720912:AWM720912 BGH720912:BGI720912 BQD720912:BQE720912 BZZ720912:CAA720912 CJV720912:CJW720912 CTR720912:CTS720912 DDN720912:DDO720912 DNJ720912:DNK720912 DXF720912:DXG720912 EHB720912:EHC720912 EQX720912:EQY720912 FAT720912:FAU720912 FKP720912:FKQ720912 FUL720912:FUM720912 GEH720912:GEI720912 GOD720912:GOE720912 GXZ720912:GYA720912 HHV720912:HHW720912 HRR720912:HRS720912 IBN720912:IBO720912 ILJ720912:ILK720912 IVF720912:IVG720912 JFB720912:JFC720912 JOX720912:JOY720912 JYT720912:JYU720912 KIP720912:KIQ720912 KSL720912:KSM720912 LCH720912:LCI720912 LMD720912:LME720912 LVZ720912:LWA720912 MFV720912:MFW720912 MPR720912:MPS720912 MZN720912:MZO720912 NJJ720912:NJK720912 NTF720912:NTG720912 ODB720912:ODC720912 OMX720912:OMY720912 OWT720912:OWU720912 PGP720912:PGQ720912 PQL720912:PQM720912 QAH720912:QAI720912 QKD720912:QKE720912 QTZ720912:QUA720912 RDV720912:RDW720912 RNR720912:RNS720912 RXN720912:RXO720912 SHJ720912:SHK720912 SRF720912:SRG720912 TBB720912:TBC720912 TKX720912:TKY720912 TUT720912:TUU720912 UEP720912:UEQ720912 UOL720912:UOM720912 UYH720912:UYI720912 VID720912:VIE720912 VRZ720912:VSA720912 WBV720912:WBW720912 WLR720912:WLS720912 WVN720912:WVO720912 G786448 JB786448:JC786448 SX786448:SY786448 ACT786448:ACU786448 AMP786448:AMQ786448 AWL786448:AWM786448 BGH786448:BGI786448 BQD786448:BQE786448 BZZ786448:CAA786448 CJV786448:CJW786448 CTR786448:CTS786448 DDN786448:DDO786448 DNJ786448:DNK786448 DXF786448:DXG786448 EHB786448:EHC786448 EQX786448:EQY786448 FAT786448:FAU786448 FKP786448:FKQ786448 FUL786448:FUM786448 GEH786448:GEI786448 GOD786448:GOE786448 GXZ786448:GYA786448 HHV786448:HHW786448 HRR786448:HRS786448 IBN786448:IBO786448 ILJ786448:ILK786448 IVF786448:IVG786448 JFB786448:JFC786448 JOX786448:JOY786448 JYT786448:JYU786448 KIP786448:KIQ786448 KSL786448:KSM786448 LCH786448:LCI786448 LMD786448:LME786448 LVZ786448:LWA786448 MFV786448:MFW786448 MPR786448:MPS786448 MZN786448:MZO786448 NJJ786448:NJK786448 NTF786448:NTG786448 ODB786448:ODC786448 OMX786448:OMY786448 OWT786448:OWU786448 PGP786448:PGQ786448 PQL786448:PQM786448 QAH786448:QAI786448 QKD786448:QKE786448 QTZ786448:QUA786448 RDV786448:RDW786448 RNR786448:RNS786448 RXN786448:RXO786448 SHJ786448:SHK786448 SRF786448:SRG786448 TBB786448:TBC786448 TKX786448:TKY786448 TUT786448:TUU786448 UEP786448:UEQ786448 UOL786448:UOM786448 UYH786448:UYI786448 VID786448:VIE786448 VRZ786448:VSA786448 WBV786448:WBW786448 WLR786448:WLS786448 WVN786448:WVO786448 G851984 JB851984:JC851984 SX851984:SY851984 ACT851984:ACU851984 AMP851984:AMQ851984 AWL851984:AWM851984 BGH851984:BGI851984 BQD851984:BQE851984 BZZ851984:CAA851984 CJV851984:CJW851984 CTR851984:CTS851984 DDN851984:DDO851984 DNJ851984:DNK851984 DXF851984:DXG851984 EHB851984:EHC851984 EQX851984:EQY851984 FAT851984:FAU851984 FKP851984:FKQ851984 FUL851984:FUM851984 GEH851984:GEI851984 GOD851984:GOE851984 GXZ851984:GYA851984 HHV851984:HHW851984 HRR851984:HRS851984 IBN851984:IBO851984 ILJ851984:ILK851984 IVF851984:IVG851984 JFB851984:JFC851984 JOX851984:JOY851984 JYT851984:JYU851984 KIP851984:KIQ851984 KSL851984:KSM851984 LCH851984:LCI851984 LMD851984:LME851984 LVZ851984:LWA851984 MFV851984:MFW851984 MPR851984:MPS851984 MZN851984:MZO851984 NJJ851984:NJK851984 NTF851984:NTG851984 ODB851984:ODC851984 OMX851984:OMY851984 OWT851984:OWU851984 PGP851984:PGQ851984 PQL851984:PQM851984 QAH851984:QAI851984 QKD851984:QKE851984 QTZ851984:QUA851984 RDV851984:RDW851984 RNR851984:RNS851984 RXN851984:RXO851984 SHJ851984:SHK851984 SRF851984:SRG851984 TBB851984:TBC851984 TKX851984:TKY851984 TUT851984:TUU851984 UEP851984:UEQ851984 UOL851984:UOM851984 UYH851984:UYI851984 VID851984:VIE851984 VRZ851984:VSA851984 WBV851984:WBW851984 WLR851984:WLS851984 WVN851984:WVO851984 G917520 JB917520:JC917520 SX917520:SY917520 ACT917520:ACU917520 AMP917520:AMQ917520 AWL917520:AWM917520 BGH917520:BGI917520 BQD917520:BQE917520 BZZ917520:CAA917520 CJV917520:CJW917520 CTR917520:CTS917520 DDN917520:DDO917520 DNJ917520:DNK917520 DXF917520:DXG917520 EHB917520:EHC917520 EQX917520:EQY917520 FAT917520:FAU917520 FKP917520:FKQ917520 FUL917520:FUM917520 GEH917520:GEI917520 GOD917520:GOE917520 GXZ917520:GYA917520 HHV917520:HHW917520 HRR917520:HRS917520 IBN917520:IBO917520 ILJ917520:ILK917520 IVF917520:IVG917520 JFB917520:JFC917520 JOX917520:JOY917520 JYT917520:JYU917520 KIP917520:KIQ917520 KSL917520:KSM917520 LCH917520:LCI917520 LMD917520:LME917520 LVZ917520:LWA917520 MFV917520:MFW917520 MPR917520:MPS917520 MZN917520:MZO917520 NJJ917520:NJK917520 NTF917520:NTG917520 ODB917520:ODC917520 OMX917520:OMY917520 OWT917520:OWU917520 PGP917520:PGQ917520 PQL917520:PQM917520 QAH917520:QAI917520 QKD917520:QKE917520 QTZ917520:QUA917520 RDV917520:RDW917520 RNR917520:RNS917520 RXN917520:RXO917520 SHJ917520:SHK917520 SRF917520:SRG917520 TBB917520:TBC917520 TKX917520:TKY917520 TUT917520:TUU917520 UEP917520:UEQ917520 UOL917520:UOM917520 UYH917520:UYI917520 VID917520:VIE917520 VRZ917520:VSA917520 WBV917520:WBW917520 WLR917520:WLS917520 WVN917520:WVO917520 G983056 JB983056:JC983056 SX983056:SY983056 ACT983056:ACU983056 AMP983056:AMQ983056 AWL983056:AWM983056 BGH983056:BGI983056 BQD983056:BQE983056 BZZ983056:CAA983056 CJV983056:CJW983056 CTR983056:CTS983056 DDN983056:DDO983056 DNJ983056:DNK983056 DXF983056:DXG983056 EHB983056:EHC983056 EQX983056:EQY983056 FAT983056:FAU983056 FKP983056:FKQ983056 FUL983056:FUM983056 GEH983056:GEI983056 GOD983056:GOE983056 GXZ983056:GYA983056 HHV983056:HHW983056 HRR983056:HRS983056 IBN983056:IBO983056 ILJ983056:ILK983056 IVF983056:IVG983056 JFB983056:JFC983056 JOX983056:JOY983056 JYT983056:JYU983056 KIP983056:KIQ983056 KSL983056:KSM983056 LCH983056:LCI983056 LMD983056:LME983056 LVZ983056:LWA983056 MFV983056:MFW983056 MPR983056:MPS983056 MZN983056:MZO983056 NJJ983056:NJK983056 NTF983056:NTG983056 ODB983056:ODC983056 OMX983056:OMY983056 OWT983056:OWU983056 PGP983056:PGQ983056 PQL983056:PQM983056 QAH983056:QAI983056 QKD983056:QKE983056 QTZ983056:QUA983056 RDV983056:RDW983056 RNR983056:RNS983056 RXN983056:RXO983056 SHJ983056:SHK983056 SRF983056:SRG983056 TBB983056:TBC983056 TKX983056:TKY983056 TUT983056:TUU983056 UEP983056:UEQ983056 UOL983056:UOM983056 UYH983056:UYI983056 VID983056:VIE983056 VRZ983056:VSA983056 WBV983056:WBW983056 WLR983056:WLS983056 WVN983056:WVO983056 AMP10:AMQ12 JB29:JC34 SX29:SY34 ACT29:ACU34 AMP29:AMQ34 AWL29:AWM34 BGH29:BGI34 BQD29:BQE34 BZZ29:CAA34 CJV29:CJW34 CTR29:CTS34 DDN29:DDO34 DNJ29:DNK34 DXF29:DXG34 EHB29:EHC34 EQX29:EQY34 FAT29:FAU34 FKP29:FKQ34 FUL29:FUM34 GEH29:GEI34 GOD29:GOE34 GXZ29:GYA34 HHV29:HHW34 HRR29:HRS34 IBN29:IBO34 ILJ29:ILK34 IVF29:IVG34 JFB29:JFC34 JOX29:JOY34 JYT29:JYU34 KIP29:KIQ34 KSL29:KSM34 LCH29:LCI34 LMD29:LME34 LVZ29:LWA34 MFV29:MFW34 MPR29:MPS34 MZN29:MZO34 NJJ29:NJK34 NTF29:NTG34 ODB29:ODC34 OMX29:OMY34 OWT29:OWU34 PGP29:PGQ34 PQL29:PQM34 QAH29:QAI34 QKD29:QKE34 QTZ29:QUA34 RDV29:RDW34 RNR29:RNS34 RXN29:RXO34 SHJ29:SHK34 SRF29:SRG34 TBB29:TBC34 TKX29:TKY34 TUT29:TUU34 UEP29:UEQ34 UOL29:UOM34 UYH29:UYI34 VID29:VIE34 VRZ29:VSA34 WBV29:WBW34 WLR29:WLS34 WVN29:WVO34 G65554:G65559 JB65554:JC65559 SX65554:SY65559 ACT65554:ACU65559 AMP65554:AMQ65559 AWL65554:AWM65559 BGH65554:BGI65559 BQD65554:BQE65559 BZZ65554:CAA65559 CJV65554:CJW65559 CTR65554:CTS65559 DDN65554:DDO65559 DNJ65554:DNK65559 DXF65554:DXG65559 EHB65554:EHC65559 EQX65554:EQY65559 FAT65554:FAU65559 FKP65554:FKQ65559 FUL65554:FUM65559 GEH65554:GEI65559 GOD65554:GOE65559 GXZ65554:GYA65559 HHV65554:HHW65559 HRR65554:HRS65559 IBN65554:IBO65559 ILJ65554:ILK65559 IVF65554:IVG65559 JFB65554:JFC65559 JOX65554:JOY65559 JYT65554:JYU65559 KIP65554:KIQ65559 KSL65554:KSM65559 LCH65554:LCI65559 LMD65554:LME65559 LVZ65554:LWA65559 MFV65554:MFW65559 MPR65554:MPS65559 MZN65554:MZO65559 NJJ65554:NJK65559 NTF65554:NTG65559 ODB65554:ODC65559 OMX65554:OMY65559 OWT65554:OWU65559 PGP65554:PGQ65559 PQL65554:PQM65559 QAH65554:QAI65559 QKD65554:QKE65559 QTZ65554:QUA65559 RDV65554:RDW65559 RNR65554:RNS65559 RXN65554:RXO65559 SHJ65554:SHK65559 SRF65554:SRG65559 TBB65554:TBC65559 TKX65554:TKY65559 TUT65554:TUU65559 UEP65554:UEQ65559 UOL65554:UOM65559 UYH65554:UYI65559 VID65554:VIE65559 VRZ65554:VSA65559 WBV65554:WBW65559 WLR65554:WLS65559 WVN65554:WVO65559 G131090:G131095 JB131090:JC131095 SX131090:SY131095 ACT131090:ACU131095 AMP131090:AMQ131095 AWL131090:AWM131095 BGH131090:BGI131095 BQD131090:BQE131095 BZZ131090:CAA131095 CJV131090:CJW131095 CTR131090:CTS131095 DDN131090:DDO131095 DNJ131090:DNK131095 DXF131090:DXG131095 EHB131090:EHC131095 EQX131090:EQY131095 FAT131090:FAU131095 FKP131090:FKQ131095 FUL131090:FUM131095 GEH131090:GEI131095 GOD131090:GOE131095 GXZ131090:GYA131095 HHV131090:HHW131095 HRR131090:HRS131095 IBN131090:IBO131095 ILJ131090:ILK131095 IVF131090:IVG131095 JFB131090:JFC131095 JOX131090:JOY131095 JYT131090:JYU131095 KIP131090:KIQ131095 KSL131090:KSM131095 LCH131090:LCI131095 LMD131090:LME131095 LVZ131090:LWA131095 MFV131090:MFW131095 MPR131090:MPS131095 MZN131090:MZO131095 NJJ131090:NJK131095 NTF131090:NTG131095 ODB131090:ODC131095 OMX131090:OMY131095 OWT131090:OWU131095 PGP131090:PGQ131095 PQL131090:PQM131095 QAH131090:QAI131095 QKD131090:QKE131095 QTZ131090:QUA131095 RDV131090:RDW131095 RNR131090:RNS131095 RXN131090:RXO131095 SHJ131090:SHK131095 SRF131090:SRG131095 TBB131090:TBC131095 TKX131090:TKY131095 TUT131090:TUU131095 UEP131090:UEQ131095 UOL131090:UOM131095 UYH131090:UYI131095 VID131090:VIE131095 VRZ131090:VSA131095 WBV131090:WBW131095 WLR131090:WLS131095 WVN131090:WVO131095 G196626:G196631 JB196626:JC196631 SX196626:SY196631 ACT196626:ACU196631 AMP196626:AMQ196631 AWL196626:AWM196631 BGH196626:BGI196631 BQD196626:BQE196631 BZZ196626:CAA196631 CJV196626:CJW196631 CTR196626:CTS196631 DDN196626:DDO196631 DNJ196626:DNK196631 DXF196626:DXG196631 EHB196626:EHC196631 EQX196626:EQY196631 FAT196626:FAU196631 FKP196626:FKQ196631 FUL196626:FUM196631 GEH196626:GEI196631 GOD196626:GOE196631 GXZ196626:GYA196631 HHV196626:HHW196631 HRR196626:HRS196631 IBN196626:IBO196631 ILJ196626:ILK196631 IVF196626:IVG196631 JFB196626:JFC196631 JOX196626:JOY196631 JYT196626:JYU196631 KIP196626:KIQ196631 KSL196626:KSM196631 LCH196626:LCI196631 LMD196626:LME196631 LVZ196626:LWA196631 MFV196626:MFW196631 MPR196626:MPS196631 MZN196626:MZO196631 NJJ196626:NJK196631 NTF196626:NTG196631 ODB196626:ODC196631 OMX196626:OMY196631 OWT196626:OWU196631 PGP196626:PGQ196631 PQL196626:PQM196631 QAH196626:QAI196631 QKD196626:QKE196631 QTZ196626:QUA196631 RDV196626:RDW196631 RNR196626:RNS196631 RXN196626:RXO196631 SHJ196626:SHK196631 SRF196626:SRG196631 TBB196626:TBC196631 TKX196626:TKY196631 TUT196626:TUU196631 UEP196626:UEQ196631 UOL196626:UOM196631 UYH196626:UYI196631 VID196626:VIE196631 VRZ196626:VSA196631 WBV196626:WBW196631 WLR196626:WLS196631 WVN196626:WVO196631 G262162:G262167 JB262162:JC262167 SX262162:SY262167 ACT262162:ACU262167 AMP262162:AMQ262167 AWL262162:AWM262167 BGH262162:BGI262167 BQD262162:BQE262167 BZZ262162:CAA262167 CJV262162:CJW262167 CTR262162:CTS262167 DDN262162:DDO262167 DNJ262162:DNK262167 DXF262162:DXG262167 EHB262162:EHC262167 EQX262162:EQY262167 FAT262162:FAU262167 FKP262162:FKQ262167 FUL262162:FUM262167 GEH262162:GEI262167 GOD262162:GOE262167 GXZ262162:GYA262167 HHV262162:HHW262167 HRR262162:HRS262167 IBN262162:IBO262167 ILJ262162:ILK262167 IVF262162:IVG262167 JFB262162:JFC262167 JOX262162:JOY262167 JYT262162:JYU262167 KIP262162:KIQ262167 KSL262162:KSM262167 LCH262162:LCI262167 LMD262162:LME262167 LVZ262162:LWA262167 MFV262162:MFW262167 MPR262162:MPS262167 MZN262162:MZO262167 NJJ262162:NJK262167 NTF262162:NTG262167 ODB262162:ODC262167 OMX262162:OMY262167 OWT262162:OWU262167 PGP262162:PGQ262167 PQL262162:PQM262167 QAH262162:QAI262167 QKD262162:QKE262167 QTZ262162:QUA262167 RDV262162:RDW262167 RNR262162:RNS262167 RXN262162:RXO262167 SHJ262162:SHK262167 SRF262162:SRG262167 TBB262162:TBC262167 TKX262162:TKY262167 TUT262162:TUU262167 UEP262162:UEQ262167 UOL262162:UOM262167 UYH262162:UYI262167 VID262162:VIE262167 VRZ262162:VSA262167 WBV262162:WBW262167 WLR262162:WLS262167 WVN262162:WVO262167 G327698:G327703 JB327698:JC327703 SX327698:SY327703 ACT327698:ACU327703 AMP327698:AMQ327703 AWL327698:AWM327703 BGH327698:BGI327703 BQD327698:BQE327703 BZZ327698:CAA327703 CJV327698:CJW327703 CTR327698:CTS327703 DDN327698:DDO327703 DNJ327698:DNK327703 DXF327698:DXG327703 EHB327698:EHC327703 EQX327698:EQY327703 FAT327698:FAU327703 FKP327698:FKQ327703 FUL327698:FUM327703 GEH327698:GEI327703 GOD327698:GOE327703 GXZ327698:GYA327703 HHV327698:HHW327703 HRR327698:HRS327703 IBN327698:IBO327703 ILJ327698:ILK327703 IVF327698:IVG327703 JFB327698:JFC327703 JOX327698:JOY327703 JYT327698:JYU327703 KIP327698:KIQ327703 KSL327698:KSM327703 LCH327698:LCI327703 LMD327698:LME327703 LVZ327698:LWA327703 MFV327698:MFW327703 MPR327698:MPS327703 MZN327698:MZO327703 NJJ327698:NJK327703 NTF327698:NTG327703 ODB327698:ODC327703 OMX327698:OMY327703 OWT327698:OWU327703 PGP327698:PGQ327703 PQL327698:PQM327703 QAH327698:QAI327703 QKD327698:QKE327703 QTZ327698:QUA327703 RDV327698:RDW327703 RNR327698:RNS327703 RXN327698:RXO327703 SHJ327698:SHK327703 SRF327698:SRG327703 TBB327698:TBC327703 TKX327698:TKY327703 TUT327698:TUU327703 UEP327698:UEQ327703 UOL327698:UOM327703 UYH327698:UYI327703 VID327698:VIE327703 VRZ327698:VSA327703 WBV327698:WBW327703 WLR327698:WLS327703 WVN327698:WVO327703 G393234:G393239 JB393234:JC393239 SX393234:SY393239 ACT393234:ACU393239 AMP393234:AMQ393239 AWL393234:AWM393239 BGH393234:BGI393239 BQD393234:BQE393239 BZZ393234:CAA393239 CJV393234:CJW393239 CTR393234:CTS393239 DDN393234:DDO393239 DNJ393234:DNK393239 DXF393234:DXG393239 EHB393234:EHC393239 EQX393234:EQY393239 FAT393234:FAU393239 FKP393234:FKQ393239 FUL393234:FUM393239 GEH393234:GEI393239 GOD393234:GOE393239 GXZ393234:GYA393239 HHV393234:HHW393239 HRR393234:HRS393239 IBN393234:IBO393239 ILJ393234:ILK393239 IVF393234:IVG393239 JFB393234:JFC393239 JOX393234:JOY393239 JYT393234:JYU393239 KIP393234:KIQ393239 KSL393234:KSM393239 LCH393234:LCI393239 LMD393234:LME393239 LVZ393234:LWA393239 MFV393234:MFW393239 MPR393234:MPS393239 MZN393234:MZO393239 NJJ393234:NJK393239 NTF393234:NTG393239 ODB393234:ODC393239 OMX393234:OMY393239 OWT393234:OWU393239 PGP393234:PGQ393239 PQL393234:PQM393239 QAH393234:QAI393239 QKD393234:QKE393239 QTZ393234:QUA393239 RDV393234:RDW393239 RNR393234:RNS393239 RXN393234:RXO393239 SHJ393234:SHK393239 SRF393234:SRG393239 TBB393234:TBC393239 TKX393234:TKY393239 TUT393234:TUU393239 UEP393234:UEQ393239 UOL393234:UOM393239 UYH393234:UYI393239 VID393234:VIE393239 VRZ393234:VSA393239 WBV393234:WBW393239 WLR393234:WLS393239 WVN393234:WVO393239 G458770:G458775 JB458770:JC458775 SX458770:SY458775 ACT458770:ACU458775 AMP458770:AMQ458775 AWL458770:AWM458775 BGH458770:BGI458775 BQD458770:BQE458775 BZZ458770:CAA458775 CJV458770:CJW458775 CTR458770:CTS458775 DDN458770:DDO458775 DNJ458770:DNK458775 DXF458770:DXG458775 EHB458770:EHC458775 EQX458770:EQY458775 FAT458770:FAU458775 FKP458770:FKQ458775 FUL458770:FUM458775 GEH458770:GEI458775 GOD458770:GOE458775 GXZ458770:GYA458775 HHV458770:HHW458775 HRR458770:HRS458775 IBN458770:IBO458775 ILJ458770:ILK458775 IVF458770:IVG458775 JFB458770:JFC458775 JOX458770:JOY458775 JYT458770:JYU458775 KIP458770:KIQ458775 KSL458770:KSM458775 LCH458770:LCI458775 LMD458770:LME458775 LVZ458770:LWA458775 MFV458770:MFW458775 MPR458770:MPS458775 MZN458770:MZO458775 NJJ458770:NJK458775 NTF458770:NTG458775 ODB458770:ODC458775 OMX458770:OMY458775 OWT458770:OWU458775 PGP458770:PGQ458775 PQL458770:PQM458775 QAH458770:QAI458775 QKD458770:QKE458775 QTZ458770:QUA458775 RDV458770:RDW458775 RNR458770:RNS458775 RXN458770:RXO458775 SHJ458770:SHK458775 SRF458770:SRG458775 TBB458770:TBC458775 TKX458770:TKY458775 TUT458770:TUU458775 UEP458770:UEQ458775 UOL458770:UOM458775 UYH458770:UYI458775 VID458770:VIE458775 VRZ458770:VSA458775 WBV458770:WBW458775 WLR458770:WLS458775 WVN458770:WVO458775 G524306:G524311 JB524306:JC524311 SX524306:SY524311 ACT524306:ACU524311 AMP524306:AMQ524311 AWL524306:AWM524311 BGH524306:BGI524311 BQD524306:BQE524311 BZZ524306:CAA524311 CJV524306:CJW524311 CTR524306:CTS524311 DDN524306:DDO524311 DNJ524306:DNK524311 DXF524306:DXG524311 EHB524306:EHC524311 EQX524306:EQY524311 FAT524306:FAU524311 FKP524306:FKQ524311 FUL524306:FUM524311 GEH524306:GEI524311 GOD524306:GOE524311 GXZ524306:GYA524311 HHV524306:HHW524311 HRR524306:HRS524311 IBN524306:IBO524311 ILJ524306:ILK524311 IVF524306:IVG524311 JFB524306:JFC524311 JOX524306:JOY524311 JYT524306:JYU524311 KIP524306:KIQ524311 KSL524306:KSM524311 LCH524306:LCI524311 LMD524306:LME524311 LVZ524306:LWA524311 MFV524306:MFW524311 MPR524306:MPS524311 MZN524306:MZO524311 NJJ524306:NJK524311 NTF524306:NTG524311 ODB524306:ODC524311 OMX524306:OMY524311 OWT524306:OWU524311 PGP524306:PGQ524311 PQL524306:PQM524311 QAH524306:QAI524311 QKD524306:QKE524311 QTZ524306:QUA524311 RDV524306:RDW524311 RNR524306:RNS524311 RXN524306:RXO524311 SHJ524306:SHK524311 SRF524306:SRG524311 TBB524306:TBC524311 TKX524306:TKY524311 TUT524306:TUU524311 UEP524306:UEQ524311 UOL524306:UOM524311 UYH524306:UYI524311 VID524306:VIE524311 VRZ524306:VSA524311 WBV524306:WBW524311 WLR524306:WLS524311 WVN524306:WVO524311 G589842:G589847 JB589842:JC589847 SX589842:SY589847 ACT589842:ACU589847 AMP589842:AMQ589847 AWL589842:AWM589847 BGH589842:BGI589847 BQD589842:BQE589847 BZZ589842:CAA589847 CJV589842:CJW589847 CTR589842:CTS589847 DDN589842:DDO589847 DNJ589842:DNK589847 DXF589842:DXG589847 EHB589842:EHC589847 EQX589842:EQY589847 FAT589842:FAU589847 FKP589842:FKQ589847 FUL589842:FUM589847 GEH589842:GEI589847 GOD589842:GOE589847 GXZ589842:GYA589847 HHV589842:HHW589847 HRR589842:HRS589847 IBN589842:IBO589847 ILJ589842:ILK589847 IVF589842:IVG589847 JFB589842:JFC589847 JOX589842:JOY589847 JYT589842:JYU589847 KIP589842:KIQ589847 KSL589842:KSM589847 LCH589842:LCI589847 LMD589842:LME589847 LVZ589842:LWA589847 MFV589842:MFW589847 MPR589842:MPS589847 MZN589842:MZO589847 NJJ589842:NJK589847 NTF589842:NTG589847 ODB589842:ODC589847 OMX589842:OMY589847 OWT589842:OWU589847 PGP589842:PGQ589847 PQL589842:PQM589847 QAH589842:QAI589847 QKD589842:QKE589847 QTZ589842:QUA589847 RDV589842:RDW589847 RNR589842:RNS589847 RXN589842:RXO589847 SHJ589842:SHK589847 SRF589842:SRG589847 TBB589842:TBC589847 TKX589842:TKY589847 TUT589842:TUU589847 UEP589842:UEQ589847 UOL589842:UOM589847 UYH589842:UYI589847 VID589842:VIE589847 VRZ589842:VSA589847 WBV589842:WBW589847 WLR589842:WLS589847 WVN589842:WVO589847 G655378:G655383 JB655378:JC655383 SX655378:SY655383 ACT655378:ACU655383 AMP655378:AMQ655383 AWL655378:AWM655383 BGH655378:BGI655383 BQD655378:BQE655383 BZZ655378:CAA655383 CJV655378:CJW655383 CTR655378:CTS655383 DDN655378:DDO655383 DNJ655378:DNK655383 DXF655378:DXG655383 EHB655378:EHC655383 EQX655378:EQY655383 FAT655378:FAU655383 FKP655378:FKQ655383 FUL655378:FUM655383 GEH655378:GEI655383 GOD655378:GOE655383 GXZ655378:GYA655383 HHV655378:HHW655383 HRR655378:HRS655383 IBN655378:IBO655383 ILJ655378:ILK655383 IVF655378:IVG655383 JFB655378:JFC655383 JOX655378:JOY655383 JYT655378:JYU655383 KIP655378:KIQ655383 KSL655378:KSM655383 LCH655378:LCI655383 LMD655378:LME655383 LVZ655378:LWA655383 MFV655378:MFW655383 MPR655378:MPS655383 MZN655378:MZO655383 NJJ655378:NJK655383 NTF655378:NTG655383 ODB655378:ODC655383 OMX655378:OMY655383 OWT655378:OWU655383 PGP655378:PGQ655383 PQL655378:PQM655383 QAH655378:QAI655383 QKD655378:QKE655383 QTZ655378:QUA655383 RDV655378:RDW655383 RNR655378:RNS655383 RXN655378:RXO655383 SHJ655378:SHK655383 SRF655378:SRG655383 TBB655378:TBC655383 TKX655378:TKY655383 TUT655378:TUU655383 UEP655378:UEQ655383 UOL655378:UOM655383 UYH655378:UYI655383 VID655378:VIE655383 VRZ655378:VSA655383 WBV655378:WBW655383 WLR655378:WLS655383 WVN655378:WVO655383 G720914:G720919 JB720914:JC720919 SX720914:SY720919 ACT720914:ACU720919 AMP720914:AMQ720919 AWL720914:AWM720919 BGH720914:BGI720919 BQD720914:BQE720919 BZZ720914:CAA720919 CJV720914:CJW720919 CTR720914:CTS720919 DDN720914:DDO720919 DNJ720914:DNK720919 DXF720914:DXG720919 EHB720914:EHC720919 EQX720914:EQY720919 FAT720914:FAU720919 FKP720914:FKQ720919 FUL720914:FUM720919 GEH720914:GEI720919 GOD720914:GOE720919 GXZ720914:GYA720919 HHV720914:HHW720919 HRR720914:HRS720919 IBN720914:IBO720919 ILJ720914:ILK720919 IVF720914:IVG720919 JFB720914:JFC720919 JOX720914:JOY720919 JYT720914:JYU720919 KIP720914:KIQ720919 KSL720914:KSM720919 LCH720914:LCI720919 LMD720914:LME720919 LVZ720914:LWA720919 MFV720914:MFW720919 MPR720914:MPS720919 MZN720914:MZO720919 NJJ720914:NJK720919 NTF720914:NTG720919 ODB720914:ODC720919 OMX720914:OMY720919 OWT720914:OWU720919 PGP720914:PGQ720919 PQL720914:PQM720919 QAH720914:QAI720919 QKD720914:QKE720919 QTZ720914:QUA720919 RDV720914:RDW720919 RNR720914:RNS720919 RXN720914:RXO720919 SHJ720914:SHK720919 SRF720914:SRG720919 TBB720914:TBC720919 TKX720914:TKY720919 TUT720914:TUU720919 UEP720914:UEQ720919 UOL720914:UOM720919 UYH720914:UYI720919 VID720914:VIE720919 VRZ720914:VSA720919 WBV720914:WBW720919 WLR720914:WLS720919 WVN720914:WVO720919 G786450:G786455 JB786450:JC786455 SX786450:SY786455 ACT786450:ACU786455 AMP786450:AMQ786455 AWL786450:AWM786455 BGH786450:BGI786455 BQD786450:BQE786455 BZZ786450:CAA786455 CJV786450:CJW786455 CTR786450:CTS786455 DDN786450:DDO786455 DNJ786450:DNK786455 DXF786450:DXG786455 EHB786450:EHC786455 EQX786450:EQY786455 FAT786450:FAU786455 FKP786450:FKQ786455 FUL786450:FUM786455 GEH786450:GEI786455 GOD786450:GOE786455 GXZ786450:GYA786455 HHV786450:HHW786455 HRR786450:HRS786455 IBN786450:IBO786455 ILJ786450:ILK786455 IVF786450:IVG786455 JFB786450:JFC786455 JOX786450:JOY786455 JYT786450:JYU786455 KIP786450:KIQ786455 KSL786450:KSM786455 LCH786450:LCI786455 LMD786450:LME786455 LVZ786450:LWA786455 MFV786450:MFW786455 MPR786450:MPS786455 MZN786450:MZO786455 NJJ786450:NJK786455 NTF786450:NTG786455 ODB786450:ODC786455 OMX786450:OMY786455 OWT786450:OWU786455 PGP786450:PGQ786455 PQL786450:PQM786455 QAH786450:QAI786455 QKD786450:QKE786455 QTZ786450:QUA786455 RDV786450:RDW786455 RNR786450:RNS786455 RXN786450:RXO786455 SHJ786450:SHK786455 SRF786450:SRG786455 TBB786450:TBC786455 TKX786450:TKY786455 TUT786450:TUU786455 UEP786450:UEQ786455 UOL786450:UOM786455 UYH786450:UYI786455 VID786450:VIE786455 VRZ786450:VSA786455 WBV786450:WBW786455 WLR786450:WLS786455 WVN786450:WVO786455 G851986:G851991 JB851986:JC851991 SX851986:SY851991 ACT851986:ACU851991 AMP851986:AMQ851991 AWL851986:AWM851991 BGH851986:BGI851991 BQD851986:BQE851991 BZZ851986:CAA851991 CJV851986:CJW851991 CTR851986:CTS851991 DDN851986:DDO851991 DNJ851986:DNK851991 DXF851986:DXG851991 EHB851986:EHC851991 EQX851986:EQY851991 FAT851986:FAU851991 FKP851986:FKQ851991 FUL851986:FUM851991 GEH851986:GEI851991 GOD851986:GOE851991 GXZ851986:GYA851991 HHV851986:HHW851991 HRR851986:HRS851991 IBN851986:IBO851991 ILJ851986:ILK851991 IVF851986:IVG851991 JFB851986:JFC851991 JOX851986:JOY851991 JYT851986:JYU851991 KIP851986:KIQ851991 KSL851986:KSM851991 LCH851986:LCI851991 LMD851986:LME851991 LVZ851986:LWA851991 MFV851986:MFW851991 MPR851986:MPS851991 MZN851986:MZO851991 NJJ851986:NJK851991 NTF851986:NTG851991 ODB851986:ODC851991 OMX851986:OMY851991 OWT851986:OWU851991 PGP851986:PGQ851991 PQL851986:PQM851991 QAH851986:QAI851991 QKD851986:QKE851991 QTZ851986:QUA851991 RDV851986:RDW851991 RNR851986:RNS851991 RXN851986:RXO851991 SHJ851986:SHK851991 SRF851986:SRG851991 TBB851986:TBC851991 TKX851986:TKY851991 TUT851986:TUU851991 UEP851986:UEQ851991 UOL851986:UOM851991 UYH851986:UYI851991 VID851986:VIE851991 VRZ851986:VSA851991 WBV851986:WBW851991 WLR851986:WLS851991 WVN851986:WVO851991 G917522:G917527 JB917522:JC917527 SX917522:SY917527 ACT917522:ACU917527 AMP917522:AMQ917527 AWL917522:AWM917527 BGH917522:BGI917527 BQD917522:BQE917527 BZZ917522:CAA917527 CJV917522:CJW917527 CTR917522:CTS917527 DDN917522:DDO917527 DNJ917522:DNK917527 DXF917522:DXG917527 EHB917522:EHC917527 EQX917522:EQY917527 FAT917522:FAU917527 FKP917522:FKQ917527 FUL917522:FUM917527 GEH917522:GEI917527 GOD917522:GOE917527 GXZ917522:GYA917527 HHV917522:HHW917527 HRR917522:HRS917527 IBN917522:IBO917527 ILJ917522:ILK917527 IVF917522:IVG917527 JFB917522:JFC917527 JOX917522:JOY917527 JYT917522:JYU917527 KIP917522:KIQ917527 KSL917522:KSM917527 LCH917522:LCI917527 LMD917522:LME917527 LVZ917522:LWA917527 MFV917522:MFW917527 MPR917522:MPS917527 MZN917522:MZO917527 NJJ917522:NJK917527 NTF917522:NTG917527 ODB917522:ODC917527 OMX917522:OMY917527 OWT917522:OWU917527 PGP917522:PGQ917527 PQL917522:PQM917527 QAH917522:QAI917527 QKD917522:QKE917527 QTZ917522:QUA917527 RDV917522:RDW917527 RNR917522:RNS917527 RXN917522:RXO917527 SHJ917522:SHK917527 SRF917522:SRG917527 TBB917522:TBC917527 TKX917522:TKY917527 TUT917522:TUU917527 UEP917522:UEQ917527 UOL917522:UOM917527 UYH917522:UYI917527 VID917522:VIE917527 VRZ917522:VSA917527 WBV917522:WBW917527 WLR917522:WLS917527 WVN917522:WVO917527 G983058:G983063 JB983058:JC983063 SX983058:SY983063 ACT983058:ACU983063 AMP983058:AMQ983063 AWL983058:AWM983063 BGH983058:BGI983063 BQD983058:BQE983063 BZZ983058:CAA983063 CJV983058:CJW983063 CTR983058:CTS983063 DDN983058:DDO983063 DNJ983058:DNK983063 DXF983058:DXG983063 EHB983058:EHC983063 EQX983058:EQY983063 FAT983058:FAU983063 FKP983058:FKQ983063 FUL983058:FUM983063 GEH983058:GEI983063 GOD983058:GOE983063 GXZ983058:GYA983063 HHV983058:HHW983063 HRR983058:HRS983063 IBN983058:IBO983063 ILJ983058:ILK983063 IVF983058:IVG983063 JFB983058:JFC983063 JOX983058:JOY983063 JYT983058:JYU983063 KIP983058:KIQ983063 KSL983058:KSM983063 LCH983058:LCI983063 LMD983058:LME983063 LVZ983058:LWA983063 MFV983058:MFW983063 MPR983058:MPS983063 MZN983058:MZO983063 NJJ983058:NJK983063 NTF983058:NTG983063 ODB983058:ODC983063 OMX983058:OMY983063 OWT983058:OWU983063 PGP983058:PGQ983063 PQL983058:PQM983063 QAH983058:QAI983063 QKD983058:QKE983063 QTZ983058:QUA983063 RDV983058:RDW983063 RNR983058:RNS983063 RXN983058:RXO983063 SHJ983058:SHK983063 SRF983058:SRG983063 TBB983058:TBC983063 TKX983058:TKY983063 TUT983058:TUU983063 UEP983058:UEQ983063 UOL983058:UOM983063 UYH983058:UYI983063 VID983058:VIE983063 VRZ983058:VSA983063 WBV983058:WBW983063 WLR983058:WLS983063 WVN983058:WVO983063 AWL10:AWM12 G65564 JB65564:JC65564 SX65564:SY65564 ACT65564:ACU65564 AMP65564:AMQ65564 AWL65564:AWM65564 BGH65564:BGI65564 BQD65564:BQE65564 BZZ65564:CAA65564 CJV65564:CJW65564 CTR65564:CTS65564 DDN65564:DDO65564 DNJ65564:DNK65564 DXF65564:DXG65564 EHB65564:EHC65564 EQX65564:EQY65564 FAT65564:FAU65564 FKP65564:FKQ65564 FUL65564:FUM65564 GEH65564:GEI65564 GOD65564:GOE65564 GXZ65564:GYA65564 HHV65564:HHW65564 HRR65564:HRS65564 IBN65564:IBO65564 ILJ65564:ILK65564 IVF65564:IVG65564 JFB65564:JFC65564 JOX65564:JOY65564 JYT65564:JYU65564 KIP65564:KIQ65564 KSL65564:KSM65564 LCH65564:LCI65564 LMD65564:LME65564 LVZ65564:LWA65564 MFV65564:MFW65564 MPR65564:MPS65564 MZN65564:MZO65564 NJJ65564:NJK65564 NTF65564:NTG65564 ODB65564:ODC65564 OMX65564:OMY65564 OWT65564:OWU65564 PGP65564:PGQ65564 PQL65564:PQM65564 QAH65564:QAI65564 QKD65564:QKE65564 QTZ65564:QUA65564 RDV65564:RDW65564 RNR65564:RNS65564 RXN65564:RXO65564 SHJ65564:SHK65564 SRF65564:SRG65564 TBB65564:TBC65564 TKX65564:TKY65564 TUT65564:TUU65564 UEP65564:UEQ65564 UOL65564:UOM65564 UYH65564:UYI65564 VID65564:VIE65564 VRZ65564:VSA65564 WBV65564:WBW65564 WLR65564:WLS65564 WVN65564:WVO65564 G131100 JB131100:JC131100 SX131100:SY131100 ACT131100:ACU131100 AMP131100:AMQ131100 AWL131100:AWM131100 BGH131100:BGI131100 BQD131100:BQE131100 BZZ131100:CAA131100 CJV131100:CJW131100 CTR131100:CTS131100 DDN131100:DDO131100 DNJ131100:DNK131100 DXF131100:DXG131100 EHB131100:EHC131100 EQX131100:EQY131100 FAT131100:FAU131100 FKP131100:FKQ131100 FUL131100:FUM131100 GEH131100:GEI131100 GOD131100:GOE131100 GXZ131100:GYA131100 HHV131100:HHW131100 HRR131100:HRS131100 IBN131100:IBO131100 ILJ131100:ILK131100 IVF131100:IVG131100 JFB131100:JFC131100 JOX131100:JOY131100 JYT131100:JYU131100 KIP131100:KIQ131100 KSL131100:KSM131100 LCH131100:LCI131100 LMD131100:LME131100 LVZ131100:LWA131100 MFV131100:MFW131100 MPR131100:MPS131100 MZN131100:MZO131100 NJJ131100:NJK131100 NTF131100:NTG131100 ODB131100:ODC131100 OMX131100:OMY131100 OWT131100:OWU131100 PGP131100:PGQ131100 PQL131100:PQM131100 QAH131100:QAI131100 QKD131100:QKE131100 QTZ131100:QUA131100 RDV131100:RDW131100 RNR131100:RNS131100 RXN131100:RXO131100 SHJ131100:SHK131100 SRF131100:SRG131100 TBB131100:TBC131100 TKX131100:TKY131100 TUT131100:TUU131100 UEP131100:UEQ131100 UOL131100:UOM131100 UYH131100:UYI131100 VID131100:VIE131100 VRZ131100:VSA131100 WBV131100:WBW131100 WLR131100:WLS131100 WVN131100:WVO131100 G196636 JB196636:JC196636 SX196636:SY196636 ACT196636:ACU196636 AMP196636:AMQ196636 AWL196636:AWM196636 BGH196636:BGI196636 BQD196636:BQE196636 BZZ196636:CAA196636 CJV196636:CJW196636 CTR196636:CTS196636 DDN196636:DDO196636 DNJ196636:DNK196636 DXF196636:DXG196636 EHB196636:EHC196636 EQX196636:EQY196636 FAT196636:FAU196636 FKP196636:FKQ196636 FUL196636:FUM196636 GEH196636:GEI196636 GOD196636:GOE196636 GXZ196636:GYA196636 HHV196636:HHW196636 HRR196636:HRS196636 IBN196636:IBO196636 ILJ196636:ILK196636 IVF196636:IVG196636 JFB196636:JFC196636 JOX196636:JOY196636 JYT196636:JYU196636 KIP196636:KIQ196636 KSL196636:KSM196636 LCH196636:LCI196636 LMD196636:LME196636 LVZ196636:LWA196636 MFV196636:MFW196636 MPR196636:MPS196636 MZN196636:MZO196636 NJJ196636:NJK196636 NTF196636:NTG196636 ODB196636:ODC196636 OMX196636:OMY196636 OWT196636:OWU196636 PGP196636:PGQ196636 PQL196636:PQM196636 QAH196636:QAI196636 QKD196636:QKE196636 QTZ196636:QUA196636 RDV196636:RDW196636 RNR196636:RNS196636 RXN196636:RXO196636 SHJ196636:SHK196636 SRF196636:SRG196636 TBB196636:TBC196636 TKX196636:TKY196636 TUT196636:TUU196636 UEP196636:UEQ196636 UOL196636:UOM196636 UYH196636:UYI196636 VID196636:VIE196636 VRZ196636:VSA196636 WBV196636:WBW196636 WLR196636:WLS196636 WVN196636:WVO196636 G262172 JB262172:JC262172 SX262172:SY262172 ACT262172:ACU262172 AMP262172:AMQ262172 AWL262172:AWM262172 BGH262172:BGI262172 BQD262172:BQE262172 BZZ262172:CAA262172 CJV262172:CJW262172 CTR262172:CTS262172 DDN262172:DDO262172 DNJ262172:DNK262172 DXF262172:DXG262172 EHB262172:EHC262172 EQX262172:EQY262172 FAT262172:FAU262172 FKP262172:FKQ262172 FUL262172:FUM262172 GEH262172:GEI262172 GOD262172:GOE262172 GXZ262172:GYA262172 HHV262172:HHW262172 HRR262172:HRS262172 IBN262172:IBO262172 ILJ262172:ILK262172 IVF262172:IVG262172 JFB262172:JFC262172 JOX262172:JOY262172 JYT262172:JYU262172 KIP262172:KIQ262172 KSL262172:KSM262172 LCH262172:LCI262172 LMD262172:LME262172 LVZ262172:LWA262172 MFV262172:MFW262172 MPR262172:MPS262172 MZN262172:MZO262172 NJJ262172:NJK262172 NTF262172:NTG262172 ODB262172:ODC262172 OMX262172:OMY262172 OWT262172:OWU262172 PGP262172:PGQ262172 PQL262172:PQM262172 QAH262172:QAI262172 QKD262172:QKE262172 QTZ262172:QUA262172 RDV262172:RDW262172 RNR262172:RNS262172 RXN262172:RXO262172 SHJ262172:SHK262172 SRF262172:SRG262172 TBB262172:TBC262172 TKX262172:TKY262172 TUT262172:TUU262172 UEP262172:UEQ262172 UOL262172:UOM262172 UYH262172:UYI262172 VID262172:VIE262172 VRZ262172:VSA262172 WBV262172:WBW262172 WLR262172:WLS262172 WVN262172:WVO262172 G327708 JB327708:JC327708 SX327708:SY327708 ACT327708:ACU327708 AMP327708:AMQ327708 AWL327708:AWM327708 BGH327708:BGI327708 BQD327708:BQE327708 BZZ327708:CAA327708 CJV327708:CJW327708 CTR327708:CTS327708 DDN327708:DDO327708 DNJ327708:DNK327708 DXF327708:DXG327708 EHB327708:EHC327708 EQX327708:EQY327708 FAT327708:FAU327708 FKP327708:FKQ327708 FUL327708:FUM327708 GEH327708:GEI327708 GOD327708:GOE327708 GXZ327708:GYA327708 HHV327708:HHW327708 HRR327708:HRS327708 IBN327708:IBO327708 ILJ327708:ILK327708 IVF327708:IVG327708 JFB327708:JFC327708 JOX327708:JOY327708 JYT327708:JYU327708 KIP327708:KIQ327708 KSL327708:KSM327708 LCH327708:LCI327708 LMD327708:LME327708 LVZ327708:LWA327708 MFV327708:MFW327708 MPR327708:MPS327708 MZN327708:MZO327708 NJJ327708:NJK327708 NTF327708:NTG327708 ODB327708:ODC327708 OMX327708:OMY327708 OWT327708:OWU327708 PGP327708:PGQ327708 PQL327708:PQM327708 QAH327708:QAI327708 QKD327708:QKE327708 QTZ327708:QUA327708 RDV327708:RDW327708 RNR327708:RNS327708 RXN327708:RXO327708 SHJ327708:SHK327708 SRF327708:SRG327708 TBB327708:TBC327708 TKX327708:TKY327708 TUT327708:TUU327708 UEP327708:UEQ327708 UOL327708:UOM327708 UYH327708:UYI327708 VID327708:VIE327708 VRZ327708:VSA327708 WBV327708:WBW327708 WLR327708:WLS327708 WVN327708:WVO327708 G393244 JB393244:JC393244 SX393244:SY393244 ACT393244:ACU393244 AMP393244:AMQ393244 AWL393244:AWM393244 BGH393244:BGI393244 BQD393244:BQE393244 BZZ393244:CAA393244 CJV393244:CJW393244 CTR393244:CTS393244 DDN393244:DDO393244 DNJ393244:DNK393244 DXF393244:DXG393244 EHB393244:EHC393244 EQX393244:EQY393244 FAT393244:FAU393244 FKP393244:FKQ393244 FUL393244:FUM393244 GEH393244:GEI393244 GOD393244:GOE393244 GXZ393244:GYA393244 HHV393244:HHW393244 HRR393244:HRS393244 IBN393244:IBO393244 ILJ393244:ILK393244 IVF393244:IVG393244 JFB393244:JFC393244 JOX393244:JOY393244 JYT393244:JYU393244 KIP393244:KIQ393244 KSL393244:KSM393244 LCH393244:LCI393244 LMD393244:LME393244 LVZ393244:LWA393244 MFV393244:MFW393244 MPR393244:MPS393244 MZN393244:MZO393244 NJJ393244:NJK393244 NTF393244:NTG393244 ODB393244:ODC393244 OMX393244:OMY393244 OWT393244:OWU393244 PGP393244:PGQ393244 PQL393244:PQM393244 QAH393244:QAI393244 QKD393244:QKE393244 QTZ393244:QUA393244 RDV393244:RDW393244 RNR393244:RNS393244 RXN393244:RXO393244 SHJ393244:SHK393244 SRF393244:SRG393244 TBB393244:TBC393244 TKX393244:TKY393244 TUT393244:TUU393244 UEP393244:UEQ393244 UOL393244:UOM393244 UYH393244:UYI393244 VID393244:VIE393244 VRZ393244:VSA393244 WBV393244:WBW393244 WLR393244:WLS393244 WVN393244:WVO393244 G458780 JB458780:JC458780 SX458780:SY458780 ACT458780:ACU458780 AMP458780:AMQ458780 AWL458780:AWM458780 BGH458780:BGI458780 BQD458780:BQE458780 BZZ458780:CAA458780 CJV458780:CJW458780 CTR458780:CTS458780 DDN458780:DDO458780 DNJ458780:DNK458780 DXF458780:DXG458780 EHB458780:EHC458780 EQX458780:EQY458780 FAT458780:FAU458780 FKP458780:FKQ458780 FUL458780:FUM458780 GEH458780:GEI458780 GOD458780:GOE458780 GXZ458780:GYA458780 HHV458780:HHW458780 HRR458780:HRS458780 IBN458780:IBO458780 ILJ458780:ILK458780 IVF458780:IVG458780 JFB458780:JFC458780 JOX458780:JOY458780 JYT458780:JYU458780 KIP458780:KIQ458780 KSL458780:KSM458780 LCH458780:LCI458780 LMD458780:LME458780 LVZ458780:LWA458780 MFV458780:MFW458780 MPR458780:MPS458780 MZN458780:MZO458780 NJJ458780:NJK458780 NTF458780:NTG458780 ODB458780:ODC458780 OMX458780:OMY458780 OWT458780:OWU458780 PGP458780:PGQ458780 PQL458780:PQM458780 QAH458780:QAI458780 QKD458780:QKE458780 QTZ458780:QUA458780 RDV458780:RDW458780 RNR458780:RNS458780 RXN458780:RXO458780 SHJ458780:SHK458780 SRF458780:SRG458780 TBB458780:TBC458780 TKX458780:TKY458780 TUT458780:TUU458780 UEP458780:UEQ458780 UOL458780:UOM458780 UYH458780:UYI458780 VID458780:VIE458780 VRZ458780:VSA458780 WBV458780:WBW458780 WLR458780:WLS458780 WVN458780:WVO458780 G524316 JB524316:JC524316 SX524316:SY524316 ACT524316:ACU524316 AMP524316:AMQ524316 AWL524316:AWM524316 BGH524316:BGI524316 BQD524316:BQE524316 BZZ524316:CAA524316 CJV524316:CJW524316 CTR524316:CTS524316 DDN524316:DDO524316 DNJ524316:DNK524316 DXF524316:DXG524316 EHB524316:EHC524316 EQX524316:EQY524316 FAT524316:FAU524316 FKP524316:FKQ524316 FUL524316:FUM524316 GEH524316:GEI524316 GOD524316:GOE524316 GXZ524316:GYA524316 HHV524316:HHW524316 HRR524316:HRS524316 IBN524316:IBO524316 ILJ524316:ILK524316 IVF524316:IVG524316 JFB524316:JFC524316 JOX524316:JOY524316 JYT524316:JYU524316 KIP524316:KIQ524316 KSL524316:KSM524316 LCH524316:LCI524316 LMD524316:LME524316 LVZ524316:LWA524316 MFV524316:MFW524316 MPR524316:MPS524316 MZN524316:MZO524316 NJJ524316:NJK524316 NTF524316:NTG524316 ODB524316:ODC524316 OMX524316:OMY524316 OWT524316:OWU524316 PGP524316:PGQ524316 PQL524316:PQM524316 QAH524316:QAI524316 QKD524316:QKE524316 QTZ524316:QUA524316 RDV524316:RDW524316 RNR524316:RNS524316 RXN524316:RXO524316 SHJ524316:SHK524316 SRF524316:SRG524316 TBB524316:TBC524316 TKX524316:TKY524316 TUT524316:TUU524316 UEP524316:UEQ524316 UOL524316:UOM524316 UYH524316:UYI524316 VID524316:VIE524316 VRZ524316:VSA524316 WBV524316:WBW524316 WLR524316:WLS524316 WVN524316:WVO524316 G589852 JB589852:JC589852 SX589852:SY589852 ACT589852:ACU589852 AMP589852:AMQ589852 AWL589852:AWM589852 BGH589852:BGI589852 BQD589852:BQE589852 BZZ589852:CAA589852 CJV589852:CJW589852 CTR589852:CTS589852 DDN589852:DDO589852 DNJ589852:DNK589852 DXF589852:DXG589852 EHB589852:EHC589852 EQX589852:EQY589852 FAT589852:FAU589852 FKP589852:FKQ589852 FUL589852:FUM589852 GEH589852:GEI589852 GOD589852:GOE589852 GXZ589852:GYA589852 HHV589852:HHW589852 HRR589852:HRS589852 IBN589852:IBO589852 ILJ589852:ILK589852 IVF589852:IVG589852 JFB589852:JFC589852 JOX589852:JOY589852 JYT589852:JYU589852 KIP589852:KIQ589852 KSL589852:KSM589852 LCH589852:LCI589852 LMD589852:LME589852 LVZ589852:LWA589852 MFV589852:MFW589852 MPR589852:MPS589852 MZN589852:MZO589852 NJJ589852:NJK589852 NTF589852:NTG589852 ODB589852:ODC589852 OMX589852:OMY589852 OWT589852:OWU589852 PGP589852:PGQ589852 PQL589852:PQM589852 QAH589852:QAI589852 QKD589852:QKE589852 QTZ589852:QUA589852 RDV589852:RDW589852 RNR589852:RNS589852 RXN589852:RXO589852 SHJ589852:SHK589852 SRF589852:SRG589852 TBB589852:TBC589852 TKX589852:TKY589852 TUT589852:TUU589852 UEP589852:UEQ589852 UOL589852:UOM589852 UYH589852:UYI589852 VID589852:VIE589852 VRZ589852:VSA589852 WBV589852:WBW589852 WLR589852:WLS589852 WVN589852:WVO589852 G655388 JB655388:JC655388 SX655388:SY655388 ACT655388:ACU655388 AMP655388:AMQ655388 AWL655388:AWM655388 BGH655388:BGI655388 BQD655388:BQE655388 BZZ655388:CAA655388 CJV655388:CJW655388 CTR655388:CTS655388 DDN655388:DDO655388 DNJ655388:DNK655388 DXF655388:DXG655388 EHB655388:EHC655388 EQX655388:EQY655388 FAT655388:FAU655388 FKP655388:FKQ655388 FUL655388:FUM655388 GEH655388:GEI655388 GOD655388:GOE655388 GXZ655388:GYA655388 HHV655388:HHW655388 HRR655388:HRS655388 IBN655388:IBO655388 ILJ655388:ILK655388 IVF655388:IVG655388 JFB655388:JFC655388 JOX655388:JOY655388 JYT655388:JYU655388 KIP655388:KIQ655388 KSL655388:KSM655388 LCH655388:LCI655388 LMD655388:LME655388 LVZ655388:LWA655388 MFV655388:MFW655388 MPR655388:MPS655388 MZN655388:MZO655388 NJJ655388:NJK655388 NTF655388:NTG655388 ODB655388:ODC655388 OMX655388:OMY655388 OWT655388:OWU655388 PGP655388:PGQ655388 PQL655388:PQM655388 QAH655388:QAI655388 QKD655388:QKE655388 QTZ655388:QUA655388 RDV655388:RDW655388 RNR655388:RNS655388 RXN655388:RXO655388 SHJ655388:SHK655388 SRF655388:SRG655388 TBB655388:TBC655388 TKX655388:TKY655388 TUT655388:TUU655388 UEP655388:UEQ655388 UOL655388:UOM655388 UYH655388:UYI655388 VID655388:VIE655388 VRZ655388:VSA655388 WBV655388:WBW655388 WLR655388:WLS655388 WVN655388:WVO655388 G720924 JB720924:JC720924 SX720924:SY720924 ACT720924:ACU720924 AMP720924:AMQ720924 AWL720924:AWM720924 BGH720924:BGI720924 BQD720924:BQE720924 BZZ720924:CAA720924 CJV720924:CJW720924 CTR720924:CTS720924 DDN720924:DDO720924 DNJ720924:DNK720924 DXF720924:DXG720924 EHB720924:EHC720924 EQX720924:EQY720924 FAT720924:FAU720924 FKP720924:FKQ720924 FUL720924:FUM720924 GEH720924:GEI720924 GOD720924:GOE720924 GXZ720924:GYA720924 HHV720924:HHW720924 HRR720924:HRS720924 IBN720924:IBO720924 ILJ720924:ILK720924 IVF720924:IVG720924 JFB720924:JFC720924 JOX720924:JOY720924 JYT720924:JYU720924 KIP720924:KIQ720924 KSL720924:KSM720924 LCH720924:LCI720924 LMD720924:LME720924 LVZ720924:LWA720924 MFV720924:MFW720924 MPR720924:MPS720924 MZN720924:MZO720924 NJJ720924:NJK720924 NTF720924:NTG720924 ODB720924:ODC720924 OMX720924:OMY720924 OWT720924:OWU720924 PGP720924:PGQ720924 PQL720924:PQM720924 QAH720924:QAI720924 QKD720924:QKE720924 QTZ720924:QUA720924 RDV720924:RDW720924 RNR720924:RNS720924 RXN720924:RXO720924 SHJ720924:SHK720924 SRF720924:SRG720924 TBB720924:TBC720924 TKX720924:TKY720924 TUT720924:TUU720924 UEP720924:UEQ720924 UOL720924:UOM720924 UYH720924:UYI720924 VID720924:VIE720924 VRZ720924:VSA720924 WBV720924:WBW720924 WLR720924:WLS720924 WVN720924:WVO720924 G786460 JB786460:JC786460 SX786460:SY786460 ACT786460:ACU786460 AMP786460:AMQ786460 AWL786460:AWM786460 BGH786460:BGI786460 BQD786460:BQE786460 BZZ786460:CAA786460 CJV786460:CJW786460 CTR786460:CTS786460 DDN786460:DDO786460 DNJ786460:DNK786460 DXF786460:DXG786460 EHB786460:EHC786460 EQX786460:EQY786460 FAT786460:FAU786460 FKP786460:FKQ786460 FUL786460:FUM786460 GEH786460:GEI786460 GOD786460:GOE786460 GXZ786460:GYA786460 HHV786460:HHW786460 HRR786460:HRS786460 IBN786460:IBO786460 ILJ786460:ILK786460 IVF786460:IVG786460 JFB786460:JFC786460 JOX786460:JOY786460 JYT786460:JYU786460 KIP786460:KIQ786460 KSL786460:KSM786460 LCH786460:LCI786460 LMD786460:LME786460 LVZ786460:LWA786460 MFV786460:MFW786460 MPR786460:MPS786460 MZN786460:MZO786460 NJJ786460:NJK786460 NTF786460:NTG786460 ODB786460:ODC786460 OMX786460:OMY786460 OWT786460:OWU786460 PGP786460:PGQ786460 PQL786460:PQM786460 QAH786460:QAI786460 QKD786460:QKE786460 QTZ786460:QUA786460 RDV786460:RDW786460 RNR786460:RNS786460 RXN786460:RXO786460 SHJ786460:SHK786460 SRF786460:SRG786460 TBB786460:TBC786460 TKX786460:TKY786460 TUT786460:TUU786460 UEP786460:UEQ786460 UOL786460:UOM786460 UYH786460:UYI786460 VID786460:VIE786460 VRZ786460:VSA786460 WBV786460:WBW786460 WLR786460:WLS786460 WVN786460:WVO786460 G851996 JB851996:JC851996 SX851996:SY851996 ACT851996:ACU851996 AMP851996:AMQ851996 AWL851996:AWM851996 BGH851996:BGI851996 BQD851996:BQE851996 BZZ851996:CAA851996 CJV851996:CJW851996 CTR851996:CTS851996 DDN851996:DDO851996 DNJ851996:DNK851996 DXF851996:DXG851996 EHB851996:EHC851996 EQX851996:EQY851996 FAT851996:FAU851996 FKP851996:FKQ851996 FUL851996:FUM851996 GEH851996:GEI851996 GOD851996:GOE851996 GXZ851996:GYA851996 HHV851996:HHW851996 HRR851996:HRS851996 IBN851996:IBO851996 ILJ851996:ILK851996 IVF851996:IVG851996 JFB851996:JFC851996 JOX851996:JOY851996 JYT851996:JYU851996 KIP851996:KIQ851996 KSL851996:KSM851996 LCH851996:LCI851996 LMD851996:LME851996 LVZ851996:LWA851996 MFV851996:MFW851996 MPR851996:MPS851996 MZN851996:MZO851996 NJJ851996:NJK851996 NTF851996:NTG851996 ODB851996:ODC851996 OMX851996:OMY851996 OWT851996:OWU851996 PGP851996:PGQ851996 PQL851996:PQM851996 QAH851996:QAI851996 QKD851996:QKE851996 QTZ851996:QUA851996 RDV851996:RDW851996 RNR851996:RNS851996 RXN851996:RXO851996 SHJ851996:SHK851996 SRF851996:SRG851996 TBB851996:TBC851996 TKX851996:TKY851996 TUT851996:TUU851996 UEP851996:UEQ851996 UOL851996:UOM851996 UYH851996:UYI851996 VID851996:VIE851996 VRZ851996:VSA851996 WBV851996:WBW851996 WLR851996:WLS851996 WVN851996:WVO851996 G917532 JB917532:JC917532 SX917532:SY917532 ACT917532:ACU917532 AMP917532:AMQ917532 AWL917532:AWM917532 BGH917532:BGI917532 BQD917532:BQE917532 BZZ917532:CAA917532 CJV917532:CJW917532 CTR917532:CTS917532 DDN917532:DDO917532 DNJ917532:DNK917532 DXF917532:DXG917532 EHB917532:EHC917532 EQX917532:EQY917532 FAT917532:FAU917532 FKP917532:FKQ917532 FUL917532:FUM917532 GEH917532:GEI917532 GOD917532:GOE917532 GXZ917532:GYA917532 HHV917532:HHW917532 HRR917532:HRS917532 IBN917532:IBO917532 ILJ917532:ILK917532 IVF917532:IVG917532 JFB917532:JFC917532 JOX917532:JOY917532 JYT917532:JYU917532 KIP917532:KIQ917532 KSL917532:KSM917532 LCH917532:LCI917532 LMD917532:LME917532 LVZ917532:LWA917532 MFV917532:MFW917532 MPR917532:MPS917532 MZN917532:MZO917532 NJJ917532:NJK917532 NTF917532:NTG917532 ODB917532:ODC917532 OMX917532:OMY917532 OWT917532:OWU917532 PGP917532:PGQ917532 PQL917532:PQM917532 QAH917532:QAI917532 QKD917532:QKE917532 QTZ917532:QUA917532 RDV917532:RDW917532 RNR917532:RNS917532 RXN917532:RXO917532 SHJ917532:SHK917532 SRF917532:SRG917532 TBB917532:TBC917532 TKX917532:TKY917532 TUT917532:TUU917532 UEP917532:UEQ917532 UOL917532:UOM917532 UYH917532:UYI917532 VID917532:VIE917532 VRZ917532:VSA917532 WBV917532:WBW917532 WLR917532:WLS917532 WVN917532:WVO917532 G983068 JB983068:JC983068 SX983068:SY983068 ACT983068:ACU983068 AMP983068:AMQ983068 AWL983068:AWM983068 BGH983068:BGI983068 BQD983068:BQE983068 BZZ983068:CAA983068 CJV983068:CJW983068 CTR983068:CTS983068 DDN983068:DDO983068 DNJ983068:DNK983068 DXF983068:DXG983068 EHB983068:EHC983068 EQX983068:EQY983068 FAT983068:FAU983068 FKP983068:FKQ983068 FUL983068:FUM983068 GEH983068:GEI983068 GOD983068:GOE983068 GXZ983068:GYA983068 HHV983068:HHW983068 HRR983068:HRS983068 IBN983068:IBO983068 ILJ983068:ILK983068 IVF983068:IVG983068 JFB983068:JFC983068 JOX983068:JOY983068 JYT983068:JYU983068 KIP983068:KIQ983068 KSL983068:KSM983068 LCH983068:LCI983068 LMD983068:LME983068 LVZ983068:LWA983068 MFV983068:MFW983068 MPR983068:MPS983068 MZN983068:MZO983068 NJJ983068:NJK983068 NTF983068:NTG983068 ODB983068:ODC983068 OMX983068:OMY983068 OWT983068:OWU983068 PGP983068:PGQ983068 PQL983068:PQM983068 QAH983068:QAI983068 QKD983068:QKE983068 QTZ983068:QUA983068 RDV983068:RDW983068 RNR983068:RNS983068 RXN983068:RXO983068 SHJ983068:SHK983068 SRF983068:SRG983068 TBB983068:TBC983068 TKX983068:TKY983068 TUT983068:TUU983068 UEP983068:UEQ983068 UOL983068:UOM983068 UYH983068:UYI983068 VID983068:VIE983068 VRZ983068:VSA983068 WBV983068:WBW983068 WLR983068:WLS983068 WVN983068:WVO983068 BGH10:BGI12 JB40:JC45 SX40:SY45 ACT40:ACU45 AMP40:AMQ45 AWL40:AWM45 BGH40:BGI45 BQD40:BQE45 BZZ40:CAA45 CJV40:CJW45 CTR40:CTS45 DDN40:DDO45 DNJ40:DNK45 DXF40:DXG45 EHB40:EHC45 EQX40:EQY45 FAT40:FAU45 FKP40:FKQ45 FUL40:FUM45 GEH40:GEI45 GOD40:GOE45 GXZ40:GYA45 HHV40:HHW45 HRR40:HRS45 IBN40:IBO45 ILJ40:ILK45 IVF40:IVG45 JFB40:JFC45 JOX40:JOY45 JYT40:JYU45 KIP40:KIQ45 KSL40:KSM45 LCH40:LCI45 LMD40:LME45 LVZ40:LWA45 MFV40:MFW45 MPR40:MPS45 MZN40:MZO45 NJJ40:NJK45 NTF40:NTG45 ODB40:ODC45 OMX40:OMY45 OWT40:OWU45 PGP40:PGQ45 PQL40:PQM45 QAH40:QAI45 QKD40:QKE45 QTZ40:QUA45 RDV40:RDW45 RNR40:RNS45 RXN40:RXO45 SHJ40:SHK45 SRF40:SRG45 TBB40:TBC45 TKX40:TKY45 TUT40:TUU45 UEP40:UEQ45 UOL40:UOM45 UYH40:UYI45 VID40:VIE45 VRZ40:VSA45 WBV40:WBW45 WLR40:WLS45 WVN40:WVO45 G65566:G65571 JB65566:JC65571 SX65566:SY65571 ACT65566:ACU65571 AMP65566:AMQ65571 AWL65566:AWM65571 BGH65566:BGI65571 BQD65566:BQE65571 BZZ65566:CAA65571 CJV65566:CJW65571 CTR65566:CTS65571 DDN65566:DDO65571 DNJ65566:DNK65571 DXF65566:DXG65571 EHB65566:EHC65571 EQX65566:EQY65571 FAT65566:FAU65571 FKP65566:FKQ65571 FUL65566:FUM65571 GEH65566:GEI65571 GOD65566:GOE65571 GXZ65566:GYA65571 HHV65566:HHW65571 HRR65566:HRS65571 IBN65566:IBO65571 ILJ65566:ILK65571 IVF65566:IVG65571 JFB65566:JFC65571 JOX65566:JOY65571 JYT65566:JYU65571 KIP65566:KIQ65571 KSL65566:KSM65571 LCH65566:LCI65571 LMD65566:LME65571 LVZ65566:LWA65571 MFV65566:MFW65571 MPR65566:MPS65571 MZN65566:MZO65571 NJJ65566:NJK65571 NTF65566:NTG65571 ODB65566:ODC65571 OMX65566:OMY65571 OWT65566:OWU65571 PGP65566:PGQ65571 PQL65566:PQM65571 QAH65566:QAI65571 QKD65566:QKE65571 QTZ65566:QUA65571 RDV65566:RDW65571 RNR65566:RNS65571 RXN65566:RXO65571 SHJ65566:SHK65571 SRF65566:SRG65571 TBB65566:TBC65571 TKX65566:TKY65571 TUT65566:TUU65571 UEP65566:UEQ65571 UOL65566:UOM65571 UYH65566:UYI65571 VID65566:VIE65571 VRZ65566:VSA65571 WBV65566:WBW65571 WLR65566:WLS65571 WVN65566:WVO65571 G131102:G131107 JB131102:JC131107 SX131102:SY131107 ACT131102:ACU131107 AMP131102:AMQ131107 AWL131102:AWM131107 BGH131102:BGI131107 BQD131102:BQE131107 BZZ131102:CAA131107 CJV131102:CJW131107 CTR131102:CTS131107 DDN131102:DDO131107 DNJ131102:DNK131107 DXF131102:DXG131107 EHB131102:EHC131107 EQX131102:EQY131107 FAT131102:FAU131107 FKP131102:FKQ131107 FUL131102:FUM131107 GEH131102:GEI131107 GOD131102:GOE131107 GXZ131102:GYA131107 HHV131102:HHW131107 HRR131102:HRS131107 IBN131102:IBO131107 ILJ131102:ILK131107 IVF131102:IVG131107 JFB131102:JFC131107 JOX131102:JOY131107 JYT131102:JYU131107 KIP131102:KIQ131107 KSL131102:KSM131107 LCH131102:LCI131107 LMD131102:LME131107 LVZ131102:LWA131107 MFV131102:MFW131107 MPR131102:MPS131107 MZN131102:MZO131107 NJJ131102:NJK131107 NTF131102:NTG131107 ODB131102:ODC131107 OMX131102:OMY131107 OWT131102:OWU131107 PGP131102:PGQ131107 PQL131102:PQM131107 QAH131102:QAI131107 QKD131102:QKE131107 QTZ131102:QUA131107 RDV131102:RDW131107 RNR131102:RNS131107 RXN131102:RXO131107 SHJ131102:SHK131107 SRF131102:SRG131107 TBB131102:TBC131107 TKX131102:TKY131107 TUT131102:TUU131107 UEP131102:UEQ131107 UOL131102:UOM131107 UYH131102:UYI131107 VID131102:VIE131107 VRZ131102:VSA131107 WBV131102:WBW131107 WLR131102:WLS131107 WVN131102:WVO131107 G196638:G196643 JB196638:JC196643 SX196638:SY196643 ACT196638:ACU196643 AMP196638:AMQ196643 AWL196638:AWM196643 BGH196638:BGI196643 BQD196638:BQE196643 BZZ196638:CAA196643 CJV196638:CJW196643 CTR196638:CTS196643 DDN196638:DDO196643 DNJ196638:DNK196643 DXF196638:DXG196643 EHB196638:EHC196643 EQX196638:EQY196643 FAT196638:FAU196643 FKP196638:FKQ196643 FUL196638:FUM196643 GEH196638:GEI196643 GOD196638:GOE196643 GXZ196638:GYA196643 HHV196638:HHW196643 HRR196638:HRS196643 IBN196638:IBO196643 ILJ196638:ILK196643 IVF196638:IVG196643 JFB196638:JFC196643 JOX196638:JOY196643 JYT196638:JYU196643 KIP196638:KIQ196643 KSL196638:KSM196643 LCH196638:LCI196643 LMD196638:LME196643 LVZ196638:LWA196643 MFV196638:MFW196643 MPR196638:MPS196643 MZN196638:MZO196643 NJJ196638:NJK196643 NTF196638:NTG196643 ODB196638:ODC196643 OMX196638:OMY196643 OWT196638:OWU196643 PGP196638:PGQ196643 PQL196638:PQM196643 QAH196638:QAI196643 QKD196638:QKE196643 QTZ196638:QUA196643 RDV196638:RDW196643 RNR196638:RNS196643 RXN196638:RXO196643 SHJ196638:SHK196643 SRF196638:SRG196643 TBB196638:TBC196643 TKX196638:TKY196643 TUT196638:TUU196643 UEP196638:UEQ196643 UOL196638:UOM196643 UYH196638:UYI196643 VID196638:VIE196643 VRZ196638:VSA196643 WBV196638:WBW196643 WLR196638:WLS196643 WVN196638:WVO196643 G262174:G262179 JB262174:JC262179 SX262174:SY262179 ACT262174:ACU262179 AMP262174:AMQ262179 AWL262174:AWM262179 BGH262174:BGI262179 BQD262174:BQE262179 BZZ262174:CAA262179 CJV262174:CJW262179 CTR262174:CTS262179 DDN262174:DDO262179 DNJ262174:DNK262179 DXF262174:DXG262179 EHB262174:EHC262179 EQX262174:EQY262179 FAT262174:FAU262179 FKP262174:FKQ262179 FUL262174:FUM262179 GEH262174:GEI262179 GOD262174:GOE262179 GXZ262174:GYA262179 HHV262174:HHW262179 HRR262174:HRS262179 IBN262174:IBO262179 ILJ262174:ILK262179 IVF262174:IVG262179 JFB262174:JFC262179 JOX262174:JOY262179 JYT262174:JYU262179 KIP262174:KIQ262179 KSL262174:KSM262179 LCH262174:LCI262179 LMD262174:LME262179 LVZ262174:LWA262179 MFV262174:MFW262179 MPR262174:MPS262179 MZN262174:MZO262179 NJJ262174:NJK262179 NTF262174:NTG262179 ODB262174:ODC262179 OMX262174:OMY262179 OWT262174:OWU262179 PGP262174:PGQ262179 PQL262174:PQM262179 QAH262174:QAI262179 QKD262174:QKE262179 QTZ262174:QUA262179 RDV262174:RDW262179 RNR262174:RNS262179 RXN262174:RXO262179 SHJ262174:SHK262179 SRF262174:SRG262179 TBB262174:TBC262179 TKX262174:TKY262179 TUT262174:TUU262179 UEP262174:UEQ262179 UOL262174:UOM262179 UYH262174:UYI262179 VID262174:VIE262179 VRZ262174:VSA262179 WBV262174:WBW262179 WLR262174:WLS262179 WVN262174:WVO262179 G327710:G327715 JB327710:JC327715 SX327710:SY327715 ACT327710:ACU327715 AMP327710:AMQ327715 AWL327710:AWM327715 BGH327710:BGI327715 BQD327710:BQE327715 BZZ327710:CAA327715 CJV327710:CJW327715 CTR327710:CTS327715 DDN327710:DDO327715 DNJ327710:DNK327715 DXF327710:DXG327715 EHB327710:EHC327715 EQX327710:EQY327715 FAT327710:FAU327715 FKP327710:FKQ327715 FUL327710:FUM327715 GEH327710:GEI327715 GOD327710:GOE327715 GXZ327710:GYA327715 HHV327710:HHW327715 HRR327710:HRS327715 IBN327710:IBO327715 ILJ327710:ILK327715 IVF327710:IVG327715 JFB327710:JFC327715 JOX327710:JOY327715 JYT327710:JYU327715 KIP327710:KIQ327715 KSL327710:KSM327715 LCH327710:LCI327715 LMD327710:LME327715 LVZ327710:LWA327715 MFV327710:MFW327715 MPR327710:MPS327715 MZN327710:MZO327715 NJJ327710:NJK327715 NTF327710:NTG327715 ODB327710:ODC327715 OMX327710:OMY327715 OWT327710:OWU327715 PGP327710:PGQ327715 PQL327710:PQM327715 QAH327710:QAI327715 QKD327710:QKE327715 QTZ327710:QUA327715 RDV327710:RDW327715 RNR327710:RNS327715 RXN327710:RXO327715 SHJ327710:SHK327715 SRF327710:SRG327715 TBB327710:TBC327715 TKX327710:TKY327715 TUT327710:TUU327715 UEP327710:UEQ327715 UOL327710:UOM327715 UYH327710:UYI327715 VID327710:VIE327715 VRZ327710:VSA327715 WBV327710:WBW327715 WLR327710:WLS327715 WVN327710:WVO327715 G393246:G393251 JB393246:JC393251 SX393246:SY393251 ACT393246:ACU393251 AMP393246:AMQ393251 AWL393246:AWM393251 BGH393246:BGI393251 BQD393246:BQE393251 BZZ393246:CAA393251 CJV393246:CJW393251 CTR393246:CTS393251 DDN393246:DDO393251 DNJ393246:DNK393251 DXF393246:DXG393251 EHB393246:EHC393251 EQX393246:EQY393251 FAT393246:FAU393251 FKP393246:FKQ393251 FUL393246:FUM393251 GEH393246:GEI393251 GOD393246:GOE393251 GXZ393246:GYA393251 HHV393246:HHW393251 HRR393246:HRS393251 IBN393246:IBO393251 ILJ393246:ILK393251 IVF393246:IVG393251 JFB393246:JFC393251 JOX393246:JOY393251 JYT393246:JYU393251 KIP393246:KIQ393251 KSL393246:KSM393251 LCH393246:LCI393251 LMD393246:LME393251 LVZ393246:LWA393251 MFV393246:MFW393251 MPR393246:MPS393251 MZN393246:MZO393251 NJJ393246:NJK393251 NTF393246:NTG393251 ODB393246:ODC393251 OMX393246:OMY393251 OWT393246:OWU393251 PGP393246:PGQ393251 PQL393246:PQM393251 QAH393246:QAI393251 QKD393246:QKE393251 QTZ393246:QUA393251 RDV393246:RDW393251 RNR393246:RNS393251 RXN393246:RXO393251 SHJ393246:SHK393251 SRF393246:SRG393251 TBB393246:TBC393251 TKX393246:TKY393251 TUT393246:TUU393251 UEP393246:UEQ393251 UOL393246:UOM393251 UYH393246:UYI393251 VID393246:VIE393251 VRZ393246:VSA393251 WBV393246:WBW393251 WLR393246:WLS393251 WVN393246:WVO393251 G458782:G458787 JB458782:JC458787 SX458782:SY458787 ACT458782:ACU458787 AMP458782:AMQ458787 AWL458782:AWM458787 BGH458782:BGI458787 BQD458782:BQE458787 BZZ458782:CAA458787 CJV458782:CJW458787 CTR458782:CTS458787 DDN458782:DDO458787 DNJ458782:DNK458787 DXF458782:DXG458787 EHB458782:EHC458787 EQX458782:EQY458787 FAT458782:FAU458787 FKP458782:FKQ458787 FUL458782:FUM458787 GEH458782:GEI458787 GOD458782:GOE458787 GXZ458782:GYA458787 HHV458782:HHW458787 HRR458782:HRS458787 IBN458782:IBO458787 ILJ458782:ILK458787 IVF458782:IVG458787 JFB458782:JFC458787 JOX458782:JOY458787 JYT458782:JYU458787 KIP458782:KIQ458787 KSL458782:KSM458787 LCH458782:LCI458787 LMD458782:LME458787 LVZ458782:LWA458787 MFV458782:MFW458787 MPR458782:MPS458787 MZN458782:MZO458787 NJJ458782:NJK458787 NTF458782:NTG458787 ODB458782:ODC458787 OMX458782:OMY458787 OWT458782:OWU458787 PGP458782:PGQ458787 PQL458782:PQM458787 QAH458782:QAI458787 QKD458782:QKE458787 QTZ458782:QUA458787 RDV458782:RDW458787 RNR458782:RNS458787 RXN458782:RXO458787 SHJ458782:SHK458787 SRF458782:SRG458787 TBB458782:TBC458787 TKX458782:TKY458787 TUT458782:TUU458787 UEP458782:UEQ458787 UOL458782:UOM458787 UYH458782:UYI458787 VID458782:VIE458787 VRZ458782:VSA458787 WBV458782:WBW458787 WLR458782:WLS458787 WVN458782:WVO458787 G524318:G524323 JB524318:JC524323 SX524318:SY524323 ACT524318:ACU524323 AMP524318:AMQ524323 AWL524318:AWM524323 BGH524318:BGI524323 BQD524318:BQE524323 BZZ524318:CAA524323 CJV524318:CJW524323 CTR524318:CTS524323 DDN524318:DDO524323 DNJ524318:DNK524323 DXF524318:DXG524323 EHB524318:EHC524323 EQX524318:EQY524323 FAT524318:FAU524323 FKP524318:FKQ524323 FUL524318:FUM524323 GEH524318:GEI524323 GOD524318:GOE524323 GXZ524318:GYA524323 HHV524318:HHW524323 HRR524318:HRS524323 IBN524318:IBO524323 ILJ524318:ILK524323 IVF524318:IVG524323 JFB524318:JFC524323 JOX524318:JOY524323 JYT524318:JYU524323 KIP524318:KIQ524323 KSL524318:KSM524323 LCH524318:LCI524323 LMD524318:LME524323 LVZ524318:LWA524323 MFV524318:MFW524323 MPR524318:MPS524323 MZN524318:MZO524323 NJJ524318:NJK524323 NTF524318:NTG524323 ODB524318:ODC524323 OMX524318:OMY524323 OWT524318:OWU524323 PGP524318:PGQ524323 PQL524318:PQM524323 QAH524318:QAI524323 QKD524318:QKE524323 QTZ524318:QUA524323 RDV524318:RDW524323 RNR524318:RNS524323 RXN524318:RXO524323 SHJ524318:SHK524323 SRF524318:SRG524323 TBB524318:TBC524323 TKX524318:TKY524323 TUT524318:TUU524323 UEP524318:UEQ524323 UOL524318:UOM524323 UYH524318:UYI524323 VID524318:VIE524323 VRZ524318:VSA524323 WBV524318:WBW524323 WLR524318:WLS524323 WVN524318:WVO524323 G589854:G589859 JB589854:JC589859 SX589854:SY589859 ACT589854:ACU589859 AMP589854:AMQ589859 AWL589854:AWM589859 BGH589854:BGI589859 BQD589854:BQE589859 BZZ589854:CAA589859 CJV589854:CJW589859 CTR589854:CTS589859 DDN589854:DDO589859 DNJ589854:DNK589859 DXF589854:DXG589859 EHB589854:EHC589859 EQX589854:EQY589859 FAT589854:FAU589859 FKP589854:FKQ589859 FUL589854:FUM589859 GEH589854:GEI589859 GOD589854:GOE589859 GXZ589854:GYA589859 HHV589854:HHW589859 HRR589854:HRS589859 IBN589854:IBO589859 ILJ589854:ILK589859 IVF589854:IVG589859 JFB589854:JFC589859 JOX589854:JOY589859 JYT589854:JYU589859 KIP589854:KIQ589859 KSL589854:KSM589859 LCH589854:LCI589859 LMD589854:LME589859 LVZ589854:LWA589859 MFV589854:MFW589859 MPR589854:MPS589859 MZN589854:MZO589859 NJJ589854:NJK589859 NTF589854:NTG589859 ODB589854:ODC589859 OMX589854:OMY589859 OWT589854:OWU589859 PGP589854:PGQ589859 PQL589854:PQM589859 QAH589854:QAI589859 QKD589854:QKE589859 QTZ589854:QUA589859 RDV589854:RDW589859 RNR589854:RNS589859 RXN589854:RXO589859 SHJ589854:SHK589859 SRF589854:SRG589859 TBB589854:TBC589859 TKX589854:TKY589859 TUT589854:TUU589859 UEP589854:UEQ589859 UOL589854:UOM589859 UYH589854:UYI589859 VID589854:VIE589859 VRZ589854:VSA589859 WBV589854:WBW589859 WLR589854:WLS589859 WVN589854:WVO589859 G655390:G655395 JB655390:JC655395 SX655390:SY655395 ACT655390:ACU655395 AMP655390:AMQ655395 AWL655390:AWM655395 BGH655390:BGI655395 BQD655390:BQE655395 BZZ655390:CAA655395 CJV655390:CJW655395 CTR655390:CTS655395 DDN655390:DDO655395 DNJ655390:DNK655395 DXF655390:DXG655395 EHB655390:EHC655395 EQX655390:EQY655395 FAT655390:FAU655395 FKP655390:FKQ655395 FUL655390:FUM655395 GEH655390:GEI655395 GOD655390:GOE655395 GXZ655390:GYA655395 HHV655390:HHW655395 HRR655390:HRS655395 IBN655390:IBO655395 ILJ655390:ILK655395 IVF655390:IVG655395 JFB655390:JFC655395 JOX655390:JOY655395 JYT655390:JYU655395 KIP655390:KIQ655395 KSL655390:KSM655395 LCH655390:LCI655395 LMD655390:LME655395 LVZ655390:LWA655395 MFV655390:MFW655395 MPR655390:MPS655395 MZN655390:MZO655395 NJJ655390:NJK655395 NTF655390:NTG655395 ODB655390:ODC655395 OMX655390:OMY655395 OWT655390:OWU655395 PGP655390:PGQ655395 PQL655390:PQM655395 QAH655390:QAI655395 QKD655390:QKE655395 QTZ655390:QUA655395 RDV655390:RDW655395 RNR655390:RNS655395 RXN655390:RXO655395 SHJ655390:SHK655395 SRF655390:SRG655395 TBB655390:TBC655395 TKX655390:TKY655395 TUT655390:TUU655395 UEP655390:UEQ655395 UOL655390:UOM655395 UYH655390:UYI655395 VID655390:VIE655395 VRZ655390:VSA655395 WBV655390:WBW655395 WLR655390:WLS655395 WVN655390:WVO655395 G720926:G720931 JB720926:JC720931 SX720926:SY720931 ACT720926:ACU720931 AMP720926:AMQ720931 AWL720926:AWM720931 BGH720926:BGI720931 BQD720926:BQE720931 BZZ720926:CAA720931 CJV720926:CJW720931 CTR720926:CTS720931 DDN720926:DDO720931 DNJ720926:DNK720931 DXF720926:DXG720931 EHB720926:EHC720931 EQX720926:EQY720931 FAT720926:FAU720931 FKP720926:FKQ720931 FUL720926:FUM720931 GEH720926:GEI720931 GOD720926:GOE720931 GXZ720926:GYA720931 HHV720926:HHW720931 HRR720926:HRS720931 IBN720926:IBO720931 ILJ720926:ILK720931 IVF720926:IVG720931 JFB720926:JFC720931 JOX720926:JOY720931 JYT720926:JYU720931 KIP720926:KIQ720931 KSL720926:KSM720931 LCH720926:LCI720931 LMD720926:LME720931 LVZ720926:LWA720931 MFV720926:MFW720931 MPR720926:MPS720931 MZN720926:MZO720931 NJJ720926:NJK720931 NTF720926:NTG720931 ODB720926:ODC720931 OMX720926:OMY720931 OWT720926:OWU720931 PGP720926:PGQ720931 PQL720926:PQM720931 QAH720926:QAI720931 QKD720926:QKE720931 QTZ720926:QUA720931 RDV720926:RDW720931 RNR720926:RNS720931 RXN720926:RXO720931 SHJ720926:SHK720931 SRF720926:SRG720931 TBB720926:TBC720931 TKX720926:TKY720931 TUT720926:TUU720931 UEP720926:UEQ720931 UOL720926:UOM720931 UYH720926:UYI720931 VID720926:VIE720931 VRZ720926:VSA720931 WBV720926:WBW720931 WLR720926:WLS720931 WVN720926:WVO720931 G786462:G786467 JB786462:JC786467 SX786462:SY786467 ACT786462:ACU786467 AMP786462:AMQ786467 AWL786462:AWM786467 BGH786462:BGI786467 BQD786462:BQE786467 BZZ786462:CAA786467 CJV786462:CJW786467 CTR786462:CTS786467 DDN786462:DDO786467 DNJ786462:DNK786467 DXF786462:DXG786467 EHB786462:EHC786467 EQX786462:EQY786467 FAT786462:FAU786467 FKP786462:FKQ786467 FUL786462:FUM786467 GEH786462:GEI786467 GOD786462:GOE786467 GXZ786462:GYA786467 HHV786462:HHW786467 HRR786462:HRS786467 IBN786462:IBO786467 ILJ786462:ILK786467 IVF786462:IVG786467 JFB786462:JFC786467 JOX786462:JOY786467 JYT786462:JYU786467 KIP786462:KIQ786467 KSL786462:KSM786467 LCH786462:LCI786467 LMD786462:LME786467 LVZ786462:LWA786467 MFV786462:MFW786467 MPR786462:MPS786467 MZN786462:MZO786467 NJJ786462:NJK786467 NTF786462:NTG786467 ODB786462:ODC786467 OMX786462:OMY786467 OWT786462:OWU786467 PGP786462:PGQ786467 PQL786462:PQM786467 QAH786462:QAI786467 QKD786462:QKE786467 QTZ786462:QUA786467 RDV786462:RDW786467 RNR786462:RNS786467 RXN786462:RXO786467 SHJ786462:SHK786467 SRF786462:SRG786467 TBB786462:TBC786467 TKX786462:TKY786467 TUT786462:TUU786467 UEP786462:UEQ786467 UOL786462:UOM786467 UYH786462:UYI786467 VID786462:VIE786467 VRZ786462:VSA786467 WBV786462:WBW786467 WLR786462:WLS786467 WVN786462:WVO786467 G851998:G852003 JB851998:JC852003 SX851998:SY852003 ACT851998:ACU852003 AMP851998:AMQ852003 AWL851998:AWM852003 BGH851998:BGI852003 BQD851998:BQE852003 BZZ851998:CAA852003 CJV851998:CJW852003 CTR851998:CTS852003 DDN851998:DDO852003 DNJ851998:DNK852003 DXF851998:DXG852003 EHB851998:EHC852003 EQX851998:EQY852003 FAT851998:FAU852003 FKP851998:FKQ852003 FUL851998:FUM852003 GEH851998:GEI852003 GOD851998:GOE852003 GXZ851998:GYA852003 HHV851998:HHW852003 HRR851998:HRS852003 IBN851998:IBO852003 ILJ851998:ILK852003 IVF851998:IVG852003 JFB851998:JFC852003 JOX851998:JOY852003 JYT851998:JYU852003 KIP851998:KIQ852003 KSL851998:KSM852003 LCH851998:LCI852003 LMD851998:LME852003 LVZ851998:LWA852003 MFV851998:MFW852003 MPR851998:MPS852003 MZN851998:MZO852003 NJJ851998:NJK852003 NTF851998:NTG852003 ODB851998:ODC852003 OMX851998:OMY852003 OWT851998:OWU852003 PGP851998:PGQ852003 PQL851998:PQM852003 QAH851998:QAI852003 QKD851998:QKE852003 QTZ851998:QUA852003 RDV851998:RDW852003 RNR851998:RNS852003 RXN851998:RXO852003 SHJ851998:SHK852003 SRF851998:SRG852003 TBB851998:TBC852003 TKX851998:TKY852003 TUT851998:TUU852003 UEP851998:UEQ852003 UOL851998:UOM852003 UYH851998:UYI852003 VID851998:VIE852003 VRZ851998:VSA852003 WBV851998:WBW852003 WLR851998:WLS852003 WVN851998:WVO852003 G917534:G917539 JB917534:JC917539 SX917534:SY917539 ACT917534:ACU917539 AMP917534:AMQ917539 AWL917534:AWM917539 BGH917534:BGI917539 BQD917534:BQE917539 BZZ917534:CAA917539 CJV917534:CJW917539 CTR917534:CTS917539 DDN917534:DDO917539 DNJ917534:DNK917539 DXF917534:DXG917539 EHB917534:EHC917539 EQX917534:EQY917539 FAT917534:FAU917539 FKP917534:FKQ917539 FUL917534:FUM917539 GEH917534:GEI917539 GOD917534:GOE917539 GXZ917534:GYA917539 HHV917534:HHW917539 HRR917534:HRS917539 IBN917534:IBO917539 ILJ917534:ILK917539 IVF917534:IVG917539 JFB917534:JFC917539 JOX917534:JOY917539 JYT917534:JYU917539 KIP917534:KIQ917539 KSL917534:KSM917539 LCH917534:LCI917539 LMD917534:LME917539 LVZ917534:LWA917539 MFV917534:MFW917539 MPR917534:MPS917539 MZN917534:MZO917539 NJJ917534:NJK917539 NTF917534:NTG917539 ODB917534:ODC917539 OMX917534:OMY917539 OWT917534:OWU917539 PGP917534:PGQ917539 PQL917534:PQM917539 QAH917534:QAI917539 QKD917534:QKE917539 QTZ917534:QUA917539 RDV917534:RDW917539 RNR917534:RNS917539 RXN917534:RXO917539 SHJ917534:SHK917539 SRF917534:SRG917539 TBB917534:TBC917539 TKX917534:TKY917539 TUT917534:TUU917539 UEP917534:UEQ917539 UOL917534:UOM917539 UYH917534:UYI917539 VID917534:VIE917539 VRZ917534:VSA917539 WBV917534:WBW917539 WLR917534:WLS917539 WVN917534:WVO917539 G983070:G983075 JB983070:JC983075 SX983070:SY983075 ACT983070:ACU983075 AMP983070:AMQ983075 AWL983070:AWM983075 BGH983070:BGI983075 BQD983070:BQE983075 BZZ983070:CAA983075 CJV983070:CJW983075 CTR983070:CTS983075 DDN983070:DDO983075 DNJ983070:DNK983075 DXF983070:DXG983075 EHB983070:EHC983075 EQX983070:EQY983075 FAT983070:FAU983075 FKP983070:FKQ983075 FUL983070:FUM983075 GEH983070:GEI983075 GOD983070:GOE983075 GXZ983070:GYA983075 HHV983070:HHW983075 HRR983070:HRS983075 IBN983070:IBO983075 ILJ983070:ILK983075 IVF983070:IVG983075 JFB983070:JFC983075 JOX983070:JOY983075 JYT983070:JYU983075 KIP983070:KIQ983075 KSL983070:KSM983075 LCH983070:LCI983075 LMD983070:LME983075 LVZ983070:LWA983075 MFV983070:MFW983075 MPR983070:MPS983075 MZN983070:MZO983075 NJJ983070:NJK983075 NTF983070:NTG983075 ODB983070:ODC983075 OMX983070:OMY983075 OWT983070:OWU983075 PGP983070:PGQ983075 PQL983070:PQM983075 QAH983070:QAI983075 QKD983070:QKE983075 QTZ983070:QUA983075 RDV983070:RDW983075 RNR983070:RNS983075 RXN983070:RXO983075 SHJ983070:SHK983075 SRF983070:SRG983075 TBB983070:TBC983075 TKX983070:TKY983075 TUT983070:TUU983075 UEP983070:UEQ983075 UOL983070:UOM983075 UYH983070:UYI983075 VID983070:VIE983075 VRZ983070:VSA983075 WBV983070:WBW983075 WLR983070:WLS983075 WVN983070:WVO983075 BQD10:BQE12 G65576 JB65576:JC65576 SX65576:SY65576 ACT65576:ACU65576 AMP65576:AMQ65576 AWL65576:AWM65576 BGH65576:BGI65576 BQD65576:BQE65576 BZZ65576:CAA65576 CJV65576:CJW65576 CTR65576:CTS65576 DDN65576:DDO65576 DNJ65576:DNK65576 DXF65576:DXG65576 EHB65576:EHC65576 EQX65576:EQY65576 FAT65576:FAU65576 FKP65576:FKQ65576 FUL65576:FUM65576 GEH65576:GEI65576 GOD65576:GOE65576 GXZ65576:GYA65576 HHV65576:HHW65576 HRR65576:HRS65576 IBN65576:IBO65576 ILJ65576:ILK65576 IVF65576:IVG65576 JFB65576:JFC65576 JOX65576:JOY65576 JYT65576:JYU65576 KIP65576:KIQ65576 KSL65576:KSM65576 LCH65576:LCI65576 LMD65576:LME65576 LVZ65576:LWA65576 MFV65576:MFW65576 MPR65576:MPS65576 MZN65576:MZO65576 NJJ65576:NJK65576 NTF65576:NTG65576 ODB65576:ODC65576 OMX65576:OMY65576 OWT65576:OWU65576 PGP65576:PGQ65576 PQL65576:PQM65576 QAH65576:QAI65576 QKD65576:QKE65576 QTZ65576:QUA65576 RDV65576:RDW65576 RNR65576:RNS65576 RXN65576:RXO65576 SHJ65576:SHK65576 SRF65576:SRG65576 TBB65576:TBC65576 TKX65576:TKY65576 TUT65576:TUU65576 UEP65576:UEQ65576 UOL65576:UOM65576 UYH65576:UYI65576 VID65576:VIE65576 VRZ65576:VSA65576 WBV65576:WBW65576 WLR65576:WLS65576 WVN65576:WVO65576 G131112 JB131112:JC131112 SX131112:SY131112 ACT131112:ACU131112 AMP131112:AMQ131112 AWL131112:AWM131112 BGH131112:BGI131112 BQD131112:BQE131112 BZZ131112:CAA131112 CJV131112:CJW131112 CTR131112:CTS131112 DDN131112:DDO131112 DNJ131112:DNK131112 DXF131112:DXG131112 EHB131112:EHC131112 EQX131112:EQY131112 FAT131112:FAU131112 FKP131112:FKQ131112 FUL131112:FUM131112 GEH131112:GEI131112 GOD131112:GOE131112 GXZ131112:GYA131112 HHV131112:HHW131112 HRR131112:HRS131112 IBN131112:IBO131112 ILJ131112:ILK131112 IVF131112:IVG131112 JFB131112:JFC131112 JOX131112:JOY131112 JYT131112:JYU131112 KIP131112:KIQ131112 KSL131112:KSM131112 LCH131112:LCI131112 LMD131112:LME131112 LVZ131112:LWA131112 MFV131112:MFW131112 MPR131112:MPS131112 MZN131112:MZO131112 NJJ131112:NJK131112 NTF131112:NTG131112 ODB131112:ODC131112 OMX131112:OMY131112 OWT131112:OWU131112 PGP131112:PGQ131112 PQL131112:PQM131112 QAH131112:QAI131112 QKD131112:QKE131112 QTZ131112:QUA131112 RDV131112:RDW131112 RNR131112:RNS131112 RXN131112:RXO131112 SHJ131112:SHK131112 SRF131112:SRG131112 TBB131112:TBC131112 TKX131112:TKY131112 TUT131112:TUU131112 UEP131112:UEQ131112 UOL131112:UOM131112 UYH131112:UYI131112 VID131112:VIE131112 VRZ131112:VSA131112 WBV131112:WBW131112 WLR131112:WLS131112 WVN131112:WVO131112 G196648 JB196648:JC196648 SX196648:SY196648 ACT196648:ACU196648 AMP196648:AMQ196648 AWL196648:AWM196648 BGH196648:BGI196648 BQD196648:BQE196648 BZZ196648:CAA196648 CJV196648:CJW196648 CTR196648:CTS196648 DDN196648:DDO196648 DNJ196648:DNK196648 DXF196648:DXG196648 EHB196648:EHC196648 EQX196648:EQY196648 FAT196648:FAU196648 FKP196648:FKQ196648 FUL196648:FUM196648 GEH196648:GEI196648 GOD196648:GOE196648 GXZ196648:GYA196648 HHV196648:HHW196648 HRR196648:HRS196648 IBN196648:IBO196648 ILJ196648:ILK196648 IVF196648:IVG196648 JFB196648:JFC196648 JOX196648:JOY196648 JYT196648:JYU196648 KIP196648:KIQ196648 KSL196648:KSM196648 LCH196648:LCI196648 LMD196648:LME196648 LVZ196648:LWA196648 MFV196648:MFW196648 MPR196648:MPS196648 MZN196648:MZO196648 NJJ196648:NJK196648 NTF196648:NTG196648 ODB196648:ODC196648 OMX196648:OMY196648 OWT196648:OWU196648 PGP196648:PGQ196648 PQL196648:PQM196648 QAH196648:QAI196648 QKD196648:QKE196648 QTZ196648:QUA196648 RDV196648:RDW196648 RNR196648:RNS196648 RXN196648:RXO196648 SHJ196648:SHK196648 SRF196648:SRG196648 TBB196648:TBC196648 TKX196648:TKY196648 TUT196648:TUU196648 UEP196648:UEQ196648 UOL196648:UOM196648 UYH196648:UYI196648 VID196648:VIE196648 VRZ196648:VSA196648 WBV196648:WBW196648 WLR196648:WLS196648 WVN196648:WVO196648 G262184 JB262184:JC262184 SX262184:SY262184 ACT262184:ACU262184 AMP262184:AMQ262184 AWL262184:AWM262184 BGH262184:BGI262184 BQD262184:BQE262184 BZZ262184:CAA262184 CJV262184:CJW262184 CTR262184:CTS262184 DDN262184:DDO262184 DNJ262184:DNK262184 DXF262184:DXG262184 EHB262184:EHC262184 EQX262184:EQY262184 FAT262184:FAU262184 FKP262184:FKQ262184 FUL262184:FUM262184 GEH262184:GEI262184 GOD262184:GOE262184 GXZ262184:GYA262184 HHV262184:HHW262184 HRR262184:HRS262184 IBN262184:IBO262184 ILJ262184:ILK262184 IVF262184:IVG262184 JFB262184:JFC262184 JOX262184:JOY262184 JYT262184:JYU262184 KIP262184:KIQ262184 KSL262184:KSM262184 LCH262184:LCI262184 LMD262184:LME262184 LVZ262184:LWA262184 MFV262184:MFW262184 MPR262184:MPS262184 MZN262184:MZO262184 NJJ262184:NJK262184 NTF262184:NTG262184 ODB262184:ODC262184 OMX262184:OMY262184 OWT262184:OWU262184 PGP262184:PGQ262184 PQL262184:PQM262184 QAH262184:QAI262184 QKD262184:QKE262184 QTZ262184:QUA262184 RDV262184:RDW262184 RNR262184:RNS262184 RXN262184:RXO262184 SHJ262184:SHK262184 SRF262184:SRG262184 TBB262184:TBC262184 TKX262184:TKY262184 TUT262184:TUU262184 UEP262184:UEQ262184 UOL262184:UOM262184 UYH262184:UYI262184 VID262184:VIE262184 VRZ262184:VSA262184 WBV262184:WBW262184 WLR262184:WLS262184 WVN262184:WVO262184 G327720 JB327720:JC327720 SX327720:SY327720 ACT327720:ACU327720 AMP327720:AMQ327720 AWL327720:AWM327720 BGH327720:BGI327720 BQD327720:BQE327720 BZZ327720:CAA327720 CJV327720:CJW327720 CTR327720:CTS327720 DDN327720:DDO327720 DNJ327720:DNK327720 DXF327720:DXG327720 EHB327720:EHC327720 EQX327720:EQY327720 FAT327720:FAU327720 FKP327720:FKQ327720 FUL327720:FUM327720 GEH327720:GEI327720 GOD327720:GOE327720 GXZ327720:GYA327720 HHV327720:HHW327720 HRR327720:HRS327720 IBN327720:IBO327720 ILJ327720:ILK327720 IVF327720:IVG327720 JFB327720:JFC327720 JOX327720:JOY327720 JYT327720:JYU327720 KIP327720:KIQ327720 KSL327720:KSM327720 LCH327720:LCI327720 LMD327720:LME327720 LVZ327720:LWA327720 MFV327720:MFW327720 MPR327720:MPS327720 MZN327720:MZO327720 NJJ327720:NJK327720 NTF327720:NTG327720 ODB327720:ODC327720 OMX327720:OMY327720 OWT327720:OWU327720 PGP327720:PGQ327720 PQL327720:PQM327720 QAH327720:QAI327720 QKD327720:QKE327720 QTZ327720:QUA327720 RDV327720:RDW327720 RNR327720:RNS327720 RXN327720:RXO327720 SHJ327720:SHK327720 SRF327720:SRG327720 TBB327720:TBC327720 TKX327720:TKY327720 TUT327720:TUU327720 UEP327720:UEQ327720 UOL327720:UOM327720 UYH327720:UYI327720 VID327720:VIE327720 VRZ327720:VSA327720 WBV327720:WBW327720 WLR327720:WLS327720 WVN327720:WVO327720 G393256 JB393256:JC393256 SX393256:SY393256 ACT393256:ACU393256 AMP393256:AMQ393256 AWL393256:AWM393256 BGH393256:BGI393256 BQD393256:BQE393256 BZZ393256:CAA393256 CJV393256:CJW393256 CTR393256:CTS393256 DDN393256:DDO393256 DNJ393256:DNK393256 DXF393256:DXG393256 EHB393256:EHC393256 EQX393256:EQY393256 FAT393256:FAU393256 FKP393256:FKQ393256 FUL393256:FUM393256 GEH393256:GEI393256 GOD393256:GOE393256 GXZ393256:GYA393256 HHV393256:HHW393256 HRR393256:HRS393256 IBN393256:IBO393256 ILJ393256:ILK393256 IVF393256:IVG393256 JFB393256:JFC393256 JOX393256:JOY393256 JYT393256:JYU393256 KIP393256:KIQ393256 KSL393256:KSM393256 LCH393256:LCI393256 LMD393256:LME393256 LVZ393256:LWA393256 MFV393256:MFW393256 MPR393256:MPS393256 MZN393256:MZO393256 NJJ393256:NJK393256 NTF393256:NTG393256 ODB393256:ODC393256 OMX393256:OMY393256 OWT393256:OWU393256 PGP393256:PGQ393256 PQL393256:PQM393256 QAH393256:QAI393256 QKD393256:QKE393256 QTZ393256:QUA393256 RDV393256:RDW393256 RNR393256:RNS393256 RXN393256:RXO393256 SHJ393256:SHK393256 SRF393256:SRG393256 TBB393256:TBC393256 TKX393256:TKY393256 TUT393256:TUU393256 UEP393256:UEQ393256 UOL393256:UOM393256 UYH393256:UYI393256 VID393256:VIE393256 VRZ393256:VSA393256 WBV393256:WBW393256 WLR393256:WLS393256 WVN393256:WVO393256 G458792 JB458792:JC458792 SX458792:SY458792 ACT458792:ACU458792 AMP458792:AMQ458792 AWL458792:AWM458792 BGH458792:BGI458792 BQD458792:BQE458792 BZZ458792:CAA458792 CJV458792:CJW458792 CTR458792:CTS458792 DDN458792:DDO458792 DNJ458792:DNK458792 DXF458792:DXG458792 EHB458792:EHC458792 EQX458792:EQY458792 FAT458792:FAU458792 FKP458792:FKQ458792 FUL458792:FUM458792 GEH458792:GEI458792 GOD458792:GOE458792 GXZ458792:GYA458792 HHV458792:HHW458792 HRR458792:HRS458792 IBN458792:IBO458792 ILJ458792:ILK458792 IVF458792:IVG458792 JFB458792:JFC458792 JOX458792:JOY458792 JYT458792:JYU458792 KIP458792:KIQ458792 KSL458792:KSM458792 LCH458792:LCI458792 LMD458792:LME458792 LVZ458792:LWA458792 MFV458792:MFW458792 MPR458792:MPS458792 MZN458792:MZO458792 NJJ458792:NJK458792 NTF458792:NTG458792 ODB458792:ODC458792 OMX458792:OMY458792 OWT458792:OWU458792 PGP458792:PGQ458792 PQL458792:PQM458792 QAH458792:QAI458792 QKD458792:QKE458792 QTZ458792:QUA458792 RDV458792:RDW458792 RNR458792:RNS458792 RXN458792:RXO458792 SHJ458792:SHK458792 SRF458792:SRG458792 TBB458792:TBC458792 TKX458792:TKY458792 TUT458792:TUU458792 UEP458792:UEQ458792 UOL458792:UOM458792 UYH458792:UYI458792 VID458792:VIE458792 VRZ458792:VSA458792 WBV458792:WBW458792 WLR458792:WLS458792 WVN458792:WVO458792 G524328 JB524328:JC524328 SX524328:SY524328 ACT524328:ACU524328 AMP524328:AMQ524328 AWL524328:AWM524328 BGH524328:BGI524328 BQD524328:BQE524328 BZZ524328:CAA524328 CJV524328:CJW524328 CTR524328:CTS524328 DDN524328:DDO524328 DNJ524328:DNK524328 DXF524328:DXG524328 EHB524328:EHC524328 EQX524328:EQY524328 FAT524328:FAU524328 FKP524328:FKQ524328 FUL524328:FUM524328 GEH524328:GEI524328 GOD524328:GOE524328 GXZ524328:GYA524328 HHV524328:HHW524328 HRR524328:HRS524328 IBN524328:IBO524328 ILJ524328:ILK524328 IVF524328:IVG524328 JFB524328:JFC524328 JOX524328:JOY524328 JYT524328:JYU524328 KIP524328:KIQ524328 KSL524328:KSM524328 LCH524328:LCI524328 LMD524328:LME524328 LVZ524328:LWA524328 MFV524328:MFW524328 MPR524328:MPS524328 MZN524328:MZO524328 NJJ524328:NJK524328 NTF524328:NTG524328 ODB524328:ODC524328 OMX524328:OMY524328 OWT524328:OWU524328 PGP524328:PGQ524328 PQL524328:PQM524328 QAH524328:QAI524328 QKD524328:QKE524328 QTZ524328:QUA524328 RDV524328:RDW524328 RNR524328:RNS524328 RXN524328:RXO524328 SHJ524328:SHK524328 SRF524328:SRG524328 TBB524328:TBC524328 TKX524328:TKY524328 TUT524328:TUU524328 UEP524328:UEQ524328 UOL524328:UOM524328 UYH524328:UYI524328 VID524328:VIE524328 VRZ524328:VSA524328 WBV524328:WBW524328 WLR524328:WLS524328 WVN524328:WVO524328 G589864 JB589864:JC589864 SX589864:SY589864 ACT589864:ACU589864 AMP589864:AMQ589864 AWL589864:AWM589864 BGH589864:BGI589864 BQD589864:BQE589864 BZZ589864:CAA589864 CJV589864:CJW589864 CTR589864:CTS589864 DDN589864:DDO589864 DNJ589864:DNK589864 DXF589864:DXG589864 EHB589864:EHC589864 EQX589864:EQY589864 FAT589864:FAU589864 FKP589864:FKQ589864 FUL589864:FUM589864 GEH589864:GEI589864 GOD589864:GOE589864 GXZ589864:GYA589864 HHV589864:HHW589864 HRR589864:HRS589864 IBN589864:IBO589864 ILJ589864:ILK589864 IVF589864:IVG589864 JFB589864:JFC589864 JOX589864:JOY589864 JYT589864:JYU589864 KIP589864:KIQ589864 KSL589864:KSM589864 LCH589864:LCI589864 LMD589864:LME589864 LVZ589864:LWA589864 MFV589864:MFW589864 MPR589864:MPS589864 MZN589864:MZO589864 NJJ589864:NJK589864 NTF589864:NTG589864 ODB589864:ODC589864 OMX589864:OMY589864 OWT589864:OWU589864 PGP589864:PGQ589864 PQL589864:PQM589864 QAH589864:QAI589864 QKD589864:QKE589864 QTZ589864:QUA589864 RDV589864:RDW589864 RNR589864:RNS589864 RXN589864:RXO589864 SHJ589864:SHK589864 SRF589864:SRG589864 TBB589864:TBC589864 TKX589864:TKY589864 TUT589864:TUU589864 UEP589864:UEQ589864 UOL589864:UOM589864 UYH589864:UYI589864 VID589864:VIE589864 VRZ589864:VSA589864 WBV589864:WBW589864 WLR589864:WLS589864 WVN589864:WVO589864 G655400 JB655400:JC655400 SX655400:SY655400 ACT655400:ACU655400 AMP655400:AMQ655400 AWL655400:AWM655400 BGH655400:BGI655400 BQD655400:BQE655400 BZZ655400:CAA655400 CJV655400:CJW655400 CTR655400:CTS655400 DDN655400:DDO655400 DNJ655400:DNK655400 DXF655400:DXG655400 EHB655400:EHC655400 EQX655400:EQY655400 FAT655400:FAU655400 FKP655400:FKQ655400 FUL655400:FUM655400 GEH655400:GEI655400 GOD655400:GOE655400 GXZ655400:GYA655400 HHV655400:HHW655400 HRR655400:HRS655400 IBN655400:IBO655400 ILJ655400:ILK655400 IVF655400:IVG655400 JFB655400:JFC655400 JOX655400:JOY655400 JYT655400:JYU655400 KIP655400:KIQ655400 KSL655400:KSM655400 LCH655400:LCI655400 LMD655400:LME655400 LVZ655400:LWA655400 MFV655400:MFW655400 MPR655400:MPS655400 MZN655400:MZO655400 NJJ655400:NJK655400 NTF655400:NTG655400 ODB655400:ODC655400 OMX655400:OMY655400 OWT655400:OWU655400 PGP655400:PGQ655400 PQL655400:PQM655400 QAH655400:QAI655400 QKD655400:QKE655400 QTZ655400:QUA655400 RDV655400:RDW655400 RNR655400:RNS655400 RXN655400:RXO655400 SHJ655400:SHK655400 SRF655400:SRG655400 TBB655400:TBC655400 TKX655400:TKY655400 TUT655400:TUU655400 UEP655400:UEQ655400 UOL655400:UOM655400 UYH655400:UYI655400 VID655400:VIE655400 VRZ655400:VSA655400 WBV655400:WBW655400 WLR655400:WLS655400 WVN655400:WVO655400 G720936 JB720936:JC720936 SX720936:SY720936 ACT720936:ACU720936 AMP720936:AMQ720936 AWL720936:AWM720936 BGH720936:BGI720936 BQD720936:BQE720936 BZZ720936:CAA720936 CJV720936:CJW720936 CTR720936:CTS720936 DDN720936:DDO720936 DNJ720936:DNK720936 DXF720936:DXG720936 EHB720936:EHC720936 EQX720936:EQY720936 FAT720936:FAU720936 FKP720936:FKQ720936 FUL720936:FUM720936 GEH720936:GEI720936 GOD720936:GOE720936 GXZ720936:GYA720936 HHV720936:HHW720936 HRR720936:HRS720936 IBN720936:IBO720936 ILJ720936:ILK720936 IVF720936:IVG720936 JFB720936:JFC720936 JOX720936:JOY720936 JYT720936:JYU720936 KIP720936:KIQ720936 KSL720936:KSM720936 LCH720936:LCI720936 LMD720936:LME720936 LVZ720936:LWA720936 MFV720936:MFW720936 MPR720936:MPS720936 MZN720936:MZO720936 NJJ720936:NJK720936 NTF720936:NTG720936 ODB720936:ODC720936 OMX720936:OMY720936 OWT720936:OWU720936 PGP720936:PGQ720936 PQL720936:PQM720936 QAH720936:QAI720936 QKD720936:QKE720936 QTZ720936:QUA720936 RDV720936:RDW720936 RNR720936:RNS720936 RXN720936:RXO720936 SHJ720936:SHK720936 SRF720936:SRG720936 TBB720936:TBC720936 TKX720936:TKY720936 TUT720936:TUU720936 UEP720936:UEQ720936 UOL720936:UOM720936 UYH720936:UYI720936 VID720936:VIE720936 VRZ720936:VSA720936 WBV720936:WBW720936 WLR720936:WLS720936 WVN720936:WVO720936 G786472 JB786472:JC786472 SX786472:SY786472 ACT786472:ACU786472 AMP786472:AMQ786472 AWL786472:AWM786472 BGH786472:BGI786472 BQD786472:BQE786472 BZZ786472:CAA786472 CJV786472:CJW786472 CTR786472:CTS786472 DDN786472:DDO786472 DNJ786472:DNK786472 DXF786472:DXG786472 EHB786472:EHC786472 EQX786472:EQY786472 FAT786472:FAU786472 FKP786472:FKQ786472 FUL786472:FUM786472 GEH786472:GEI786472 GOD786472:GOE786472 GXZ786472:GYA786472 HHV786472:HHW786472 HRR786472:HRS786472 IBN786472:IBO786472 ILJ786472:ILK786472 IVF786472:IVG786472 JFB786472:JFC786472 JOX786472:JOY786472 JYT786472:JYU786472 KIP786472:KIQ786472 KSL786472:KSM786472 LCH786472:LCI786472 LMD786472:LME786472 LVZ786472:LWA786472 MFV786472:MFW786472 MPR786472:MPS786472 MZN786472:MZO786472 NJJ786472:NJK786472 NTF786472:NTG786472 ODB786472:ODC786472 OMX786472:OMY786472 OWT786472:OWU786472 PGP786472:PGQ786472 PQL786472:PQM786472 QAH786472:QAI786472 QKD786472:QKE786472 QTZ786472:QUA786472 RDV786472:RDW786472 RNR786472:RNS786472 RXN786472:RXO786472 SHJ786472:SHK786472 SRF786472:SRG786472 TBB786472:TBC786472 TKX786472:TKY786472 TUT786472:TUU786472 UEP786472:UEQ786472 UOL786472:UOM786472 UYH786472:UYI786472 VID786472:VIE786472 VRZ786472:VSA786472 WBV786472:WBW786472 WLR786472:WLS786472 WVN786472:WVO786472 G852008 JB852008:JC852008 SX852008:SY852008 ACT852008:ACU852008 AMP852008:AMQ852008 AWL852008:AWM852008 BGH852008:BGI852008 BQD852008:BQE852008 BZZ852008:CAA852008 CJV852008:CJW852008 CTR852008:CTS852008 DDN852008:DDO852008 DNJ852008:DNK852008 DXF852008:DXG852008 EHB852008:EHC852008 EQX852008:EQY852008 FAT852008:FAU852008 FKP852008:FKQ852008 FUL852008:FUM852008 GEH852008:GEI852008 GOD852008:GOE852008 GXZ852008:GYA852008 HHV852008:HHW852008 HRR852008:HRS852008 IBN852008:IBO852008 ILJ852008:ILK852008 IVF852008:IVG852008 JFB852008:JFC852008 JOX852008:JOY852008 JYT852008:JYU852008 KIP852008:KIQ852008 KSL852008:KSM852008 LCH852008:LCI852008 LMD852008:LME852008 LVZ852008:LWA852008 MFV852008:MFW852008 MPR852008:MPS852008 MZN852008:MZO852008 NJJ852008:NJK852008 NTF852008:NTG852008 ODB852008:ODC852008 OMX852008:OMY852008 OWT852008:OWU852008 PGP852008:PGQ852008 PQL852008:PQM852008 QAH852008:QAI852008 QKD852008:QKE852008 QTZ852008:QUA852008 RDV852008:RDW852008 RNR852008:RNS852008 RXN852008:RXO852008 SHJ852008:SHK852008 SRF852008:SRG852008 TBB852008:TBC852008 TKX852008:TKY852008 TUT852008:TUU852008 UEP852008:UEQ852008 UOL852008:UOM852008 UYH852008:UYI852008 VID852008:VIE852008 VRZ852008:VSA852008 WBV852008:WBW852008 WLR852008:WLS852008 WVN852008:WVO852008 G917544 JB917544:JC917544 SX917544:SY917544 ACT917544:ACU917544 AMP917544:AMQ917544 AWL917544:AWM917544 BGH917544:BGI917544 BQD917544:BQE917544 BZZ917544:CAA917544 CJV917544:CJW917544 CTR917544:CTS917544 DDN917544:DDO917544 DNJ917544:DNK917544 DXF917544:DXG917544 EHB917544:EHC917544 EQX917544:EQY917544 FAT917544:FAU917544 FKP917544:FKQ917544 FUL917544:FUM917544 GEH917544:GEI917544 GOD917544:GOE917544 GXZ917544:GYA917544 HHV917544:HHW917544 HRR917544:HRS917544 IBN917544:IBO917544 ILJ917544:ILK917544 IVF917544:IVG917544 JFB917544:JFC917544 JOX917544:JOY917544 JYT917544:JYU917544 KIP917544:KIQ917544 KSL917544:KSM917544 LCH917544:LCI917544 LMD917544:LME917544 LVZ917544:LWA917544 MFV917544:MFW917544 MPR917544:MPS917544 MZN917544:MZO917544 NJJ917544:NJK917544 NTF917544:NTG917544 ODB917544:ODC917544 OMX917544:OMY917544 OWT917544:OWU917544 PGP917544:PGQ917544 PQL917544:PQM917544 QAH917544:QAI917544 QKD917544:QKE917544 QTZ917544:QUA917544 RDV917544:RDW917544 RNR917544:RNS917544 RXN917544:RXO917544 SHJ917544:SHK917544 SRF917544:SRG917544 TBB917544:TBC917544 TKX917544:TKY917544 TUT917544:TUU917544 UEP917544:UEQ917544 UOL917544:UOM917544 UYH917544:UYI917544 VID917544:VIE917544 VRZ917544:VSA917544 WBV917544:WBW917544 WLR917544:WLS917544 WVN917544:WVO917544 G983080 JB983080:JC983080 SX983080:SY983080 ACT983080:ACU983080 AMP983080:AMQ983080 AWL983080:AWM983080 BGH983080:BGI983080 BQD983080:BQE983080 BZZ983080:CAA983080 CJV983080:CJW983080 CTR983080:CTS983080 DDN983080:DDO983080 DNJ983080:DNK983080 DXF983080:DXG983080 EHB983080:EHC983080 EQX983080:EQY983080 FAT983080:FAU983080 FKP983080:FKQ983080 FUL983080:FUM983080 GEH983080:GEI983080 GOD983080:GOE983080 GXZ983080:GYA983080 HHV983080:HHW983080 HRR983080:HRS983080 IBN983080:IBO983080 ILJ983080:ILK983080 IVF983080:IVG983080 JFB983080:JFC983080 JOX983080:JOY983080 JYT983080:JYU983080 KIP983080:KIQ983080 KSL983080:KSM983080 LCH983080:LCI983080 LMD983080:LME983080 LVZ983080:LWA983080 MFV983080:MFW983080 MPR983080:MPS983080 MZN983080:MZO983080 NJJ983080:NJK983080 NTF983080:NTG983080 ODB983080:ODC983080 OMX983080:OMY983080 OWT983080:OWU983080 PGP983080:PGQ983080 PQL983080:PQM983080 QAH983080:QAI983080 QKD983080:QKE983080 QTZ983080:QUA983080 RDV983080:RDW983080 RNR983080:RNS983080 RXN983080:RXO983080 SHJ983080:SHK983080 SRF983080:SRG983080 TBB983080:TBC983080 TKX983080:TKY983080 TUT983080:TUU983080 UEP983080:UEQ983080 UOL983080:UOM983080 UYH983080:UYI983080 VID983080:VIE983080 VRZ983080:VSA983080 WBV983080:WBW983080 WLR983080:WLS983080 WVN983080:WVO983080 BZZ10:CAA12 G65588 JB65588:JC65588 SX65588:SY65588 ACT65588:ACU65588 AMP65588:AMQ65588 AWL65588:AWM65588 BGH65588:BGI65588 BQD65588:BQE65588 BZZ65588:CAA65588 CJV65588:CJW65588 CTR65588:CTS65588 DDN65588:DDO65588 DNJ65588:DNK65588 DXF65588:DXG65588 EHB65588:EHC65588 EQX65588:EQY65588 FAT65588:FAU65588 FKP65588:FKQ65588 FUL65588:FUM65588 GEH65588:GEI65588 GOD65588:GOE65588 GXZ65588:GYA65588 HHV65588:HHW65588 HRR65588:HRS65588 IBN65588:IBO65588 ILJ65588:ILK65588 IVF65588:IVG65588 JFB65588:JFC65588 JOX65588:JOY65588 JYT65588:JYU65588 KIP65588:KIQ65588 KSL65588:KSM65588 LCH65588:LCI65588 LMD65588:LME65588 LVZ65588:LWA65588 MFV65588:MFW65588 MPR65588:MPS65588 MZN65588:MZO65588 NJJ65588:NJK65588 NTF65588:NTG65588 ODB65588:ODC65588 OMX65588:OMY65588 OWT65588:OWU65588 PGP65588:PGQ65588 PQL65588:PQM65588 QAH65588:QAI65588 QKD65588:QKE65588 QTZ65588:QUA65588 RDV65588:RDW65588 RNR65588:RNS65588 RXN65588:RXO65588 SHJ65588:SHK65588 SRF65588:SRG65588 TBB65588:TBC65588 TKX65588:TKY65588 TUT65588:TUU65588 UEP65588:UEQ65588 UOL65588:UOM65588 UYH65588:UYI65588 VID65588:VIE65588 VRZ65588:VSA65588 WBV65588:WBW65588 WLR65588:WLS65588 WVN65588:WVO65588 G131124 JB131124:JC131124 SX131124:SY131124 ACT131124:ACU131124 AMP131124:AMQ131124 AWL131124:AWM131124 BGH131124:BGI131124 BQD131124:BQE131124 BZZ131124:CAA131124 CJV131124:CJW131124 CTR131124:CTS131124 DDN131124:DDO131124 DNJ131124:DNK131124 DXF131124:DXG131124 EHB131124:EHC131124 EQX131124:EQY131124 FAT131124:FAU131124 FKP131124:FKQ131124 FUL131124:FUM131124 GEH131124:GEI131124 GOD131124:GOE131124 GXZ131124:GYA131124 HHV131124:HHW131124 HRR131124:HRS131124 IBN131124:IBO131124 ILJ131124:ILK131124 IVF131124:IVG131124 JFB131124:JFC131124 JOX131124:JOY131124 JYT131124:JYU131124 KIP131124:KIQ131124 KSL131124:KSM131124 LCH131124:LCI131124 LMD131124:LME131124 LVZ131124:LWA131124 MFV131124:MFW131124 MPR131124:MPS131124 MZN131124:MZO131124 NJJ131124:NJK131124 NTF131124:NTG131124 ODB131124:ODC131124 OMX131124:OMY131124 OWT131124:OWU131124 PGP131124:PGQ131124 PQL131124:PQM131124 QAH131124:QAI131124 QKD131124:QKE131124 QTZ131124:QUA131124 RDV131124:RDW131124 RNR131124:RNS131124 RXN131124:RXO131124 SHJ131124:SHK131124 SRF131124:SRG131124 TBB131124:TBC131124 TKX131124:TKY131124 TUT131124:TUU131124 UEP131124:UEQ131124 UOL131124:UOM131124 UYH131124:UYI131124 VID131124:VIE131124 VRZ131124:VSA131124 WBV131124:WBW131124 WLR131124:WLS131124 WVN131124:WVO131124 G196660 JB196660:JC196660 SX196660:SY196660 ACT196660:ACU196660 AMP196660:AMQ196660 AWL196660:AWM196660 BGH196660:BGI196660 BQD196660:BQE196660 BZZ196660:CAA196660 CJV196660:CJW196660 CTR196660:CTS196660 DDN196660:DDO196660 DNJ196660:DNK196660 DXF196660:DXG196660 EHB196660:EHC196660 EQX196660:EQY196660 FAT196660:FAU196660 FKP196660:FKQ196660 FUL196660:FUM196660 GEH196660:GEI196660 GOD196660:GOE196660 GXZ196660:GYA196660 HHV196660:HHW196660 HRR196660:HRS196660 IBN196660:IBO196660 ILJ196660:ILK196660 IVF196660:IVG196660 JFB196660:JFC196660 JOX196660:JOY196660 JYT196660:JYU196660 KIP196660:KIQ196660 KSL196660:KSM196660 LCH196660:LCI196660 LMD196660:LME196660 LVZ196660:LWA196660 MFV196660:MFW196660 MPR196660:MPS196660 MZN196660:MZO196660 NJJ196660:NJK196660 NTF196660:NTG196660 ODB196660:ODC196660 OMX196660:OMY196660 OWT196660:OWU196660 PGP196660:PGQ196660 PQL196660:PQM196660 QAH196660:QAI196660 QKD196660:QKE196660 QTZ196660:QUA196660 RDV196660:RDW196660 RNR196660:RNS196660 RXN196660:RXO196660 SHJ196660:SHK196660 SRF196660:SRG196660 TBB196660:TBC196660 TKX196660:TKY196660 TUT196660:TUU196660 UEP196660:UEQ196660 UOL196660:UOM196660 UYH196660:UYI196660 VID196660:VIE196660 VRZ196660:VSA196660 WBV196660:WBW196660 WLR196660:WLS196660 WVN196660:WVO196660 G262196 JB262196:JC262196 SX262196:SY262196 ACT262196:ACU262196 AMP262196:AMQ262196 AWL262196:AWM262196 BGH262196:BGI262196 BQD262196:BQE262196 BZZ262196:CAA262196 CJV262196:CJW262196 CTR262196:CTS262196 DDN262196:DDO262196 DNJ262196:DNK262196 DXF262196:DXG262196 EHB262196:EHC262196 EQX262196:EQY262196 FAT262196:FAU262196 FKP262196:FKQ262196 FUL262196:FUM262196 GEH262196:GEI262196 GOD262196:GOE262196 GXZ262196:GYA262196 HHV262196:HHW262196 HRR262196:HRS262196 IBN262196:IBO262196 ILJ262196:ILK262196 IVF262196:IVG262196 JFB262196:JFC262196 JOX262196:JOY262196 JYT262196:JYU262196 KIP262196:KIQ262196 KSL262196:KSM262196 LCH262196:LCI262196 LMD262196:LME262196 LVZ262196:LWA262196 MFV262196:MFW262196 MPR262196:MPS262196 MZN262196:MZO262196 NJJ262196:NJK262196 NTF262196:NTG262196 ODB262196:ODC262196 OMX262196:OMY262196 OWT262196:OWU262196 PGP262196:PGQ262196 PQL262196:PQM262196 QAH262196:QAI262196 QKD262196:QKE262196 QTZ262196:QUA262196 RDV262196:RDW262196 RNR262196:RNS262196 RXN262196:RXO262196 SHJ262196:SHK262196 SRF262196:SRG262196 TBB262196:TBC262196 TKX262196:TKY262196 TUT262196:TUU262196 UEP262196:UEQ262196 UOL262196:UOM262196 UYH262196:UYI262196 VID262196:VIE262196 VRZ262196:VSA262196 WBV262196:WBW262196 WLR262196:WLS262196 WVN262196:WVO262196 G327732 JB327732:JC327732 SX327732:SY327732 ACT327732:ACU327732 AMP327732:AMQ327732 AWL327732:AWM327732 BGH327732:BGI327732 BQD327732:BQE327732 BZZ327732:CAA327732 CJV327732:CJW327732 CTR327732:CTS327732 DDN327732:DDO327732 DNJ327732:DNK327732 DXF327732:DXG327732 EHB327732:EHC327732 EQX327732:EQY327732 FAT327732:FAU327732 FKP327732:FKQ327732 FUL327732:FUM327732 GEH327732:GEI327732 GOD327732:GOE327732 GXZ327732:GYA327732 HHV327732:HHW327732 HRR327732:HRS327732 IBN327732:IBO327732 ILJ327732:ILK327732 IVF327732:IVG327732 JFB327732:JFC327732 JOX327732:JOY327732 JYT327732:JYU327732 KIP327732:KIQ327732 KSL327732:KSM327732 LCH327732:LCI327732 LMD327732:LME327732 LVZ327732:LWA327732 MFV327732:MFW327732 MPR327732:MPS327732 MZN327732:MZO327732 NJJ327732:NJK327732 NTF327732:NTG327732 ODB327732:ODC327732 OMX327732:OMY327732 OWT327732:OWU327732 PGP327732:PGQ327732 PQL327732:PQM327732 QAH327732:QAI327732 QKD327732:QKE327732 QTZ327732:QUA327732 RDV327732:RDW327732 RNR327732:RNS327732 RXN327732:RXO327732 SHJ327732:SHK327732 SRF327732:SRG327732 TBB327732:TBC327732 TKX327732:TKY327732 TUT327732:TUU327732 UEP327732:UEQ327732 UOL327732:UOM327732 UYH327732:UYI327732 VID327732:VIE327732 VRZ327732:VSA327732 WBV327732:WBW327732 WLR327732:WLS327732 WVN327732:WVO327732 G393268 JB393268:JC393268 SX393268:SY393268 ACT393268:ACU393268 AMP393268:AMQ393268 AWL393268:AWM393268 BGH393268:BGI393268 BQD393268:BQE393268 BZZ393268:CAA393268 CJV393268:CJW393268 CTR393268:CTS393268 DDN393268:DDO393268 DNJ393268:DNK393268 DXF393268:DXG393268 EHB393268:EHC393268 EQX393268:EQY393268 FAT393268:FAU393268 FKP393268:FKQ393268 FUL393268:FUM393268 GEH393268:GEI393268 GOD393268:GOE393268 GXZ393268:GYA393268 HHV393268:HHW393268 HRR393268:HRS393268 IBN393268:IBO393268 ILJ393268:ILK393268 IVF393268:IVG393268 JFB393268:JFC393268 JOX393268:JOY393268 JYT393268:JYU393268 KIP393268:KIQ393268 KSL393268:KSM393268 LCH393268:LCI393268 LMD393268:LME393268 LVZ393268:LWA393268 MFV393268:MFW393268 MPR393268:MPS393268 MZN393268:MZO393268 NJJ393268:NJK393268 NTF393268:NTG393268 ODB393268:ODC393268 OMX393268:OMY393268 OWT393268:OWU393268 PGP393268:PGQ393268 PQL393268:PQM393268 QAH393268:QAI393268 QKD393268:QKE393268 QTZ393268:QUA393268 RDV393268:RDW393268 RNR393268:RNS393268 RXN393268:RXO393268 SHJ393268:SHK393268 SRF393268:SRG393268 TBB393268:TBC393268 TKX393268:TKY393268 TUT393268:TUU393268 UEP393268:UEQ393268 UOL393268:UOM393268 UYH393268:UYI393268 VID393268:VIE393268 VRZ393268:VSA393268 WBV393268:WBW393268 WLR393268:WLS393268 WVN393268:WVO393268 G458804 JB458804:JC458804 SX458804:SY458804 ACT458804:ACU458804 AMP458804:AMQ458804 AWL458804:AWM458804 BGH458804:BGI458804 BQD458804:BQE458804 BZZ458804:CAA458804 CJV458804:CJW458804 CTR458804:CTS458804 DDN458804:DDO458804 DNJ458804:DNK458804 DXF458804:DXG458804 EHB458804:EHC458804 EQX458804:EQY458804 FAT458804:FAU458804 FKP458804:FKQ458804 FUL458804:FUM458804 GEH458804:GEI458804 GOD458804:GOE458804 GXZ458804:GYA458804 HHV458804:HHW458804 HRR458804:HRS458804 IBN458804:IBO458804 ILJ458804:ILK458804 IVF458804:IVG458804 JFB458804:JFC458804 JOX458804:JOY458804 JYT458804:JYU458804 KIP458804:KIQ458804 KSL458804:KSM458804 LCH458804:LCI458804 LMD458804:LME458804 LVZ458804:LWA458804 MFV458804:MFW458804 MPR458804:MPS458804 MZN458804:MZO458804 NJJ458804:NJK458804 NTF458804:NTG458804 ODB458804:ODC458804 OMX458804:OMY458804 OWT458804:OWU458804 PGP458804:PGQ458804 PQL458804:PQM458804 QAH458804:QAI458804 QKD458804:QKE458804 QTZ458804:QUA458804 RDV458804:RDW458804 RNR458804:RNS458804 RXN458804:RXO458804 SHJ458804:SHK458804 SRF458804:SRG458804 TBB458804:TBC458804 TKX458804:TKY458804 TUT458804:TUU458804 UEP458804:UEQ458804 UOL458804:UOM458804 UYH458804:UYI458804 VID458804:VIE458804 VRZ458804:VSA458804 WBV458804:WBW458804 WLR458804:WLS458804 WVN458804:WVO458804 G524340 JB524340:JC524340 SX524340:SY524340 ACT524340:ACU524340 AMP524340:AMQ524340 AWL524340:AWM524340 BGH524340:BGI524340 BQD524340:BQE524340 BZZ524340:CAA524340 CJV524340:CJW524340 CTR524340:CTS524340 DDN524340:DDO524340 DNJ524340:DNK524340 DXF524340:DXG524340 EHB524340:EHC524340 EQX524340:EQY524340 FAT524340:FAU524340 FKP524340:FKQ524340 FUL524340:FUM524340 GEH524340:GEI524340 GOD524340:GOE524340 GXZ524340:GYA524340 HHV524340:HHW524340 HRR524340:HRS524340 IBN524340:IBO524340 ILJ524340:ILK524340 IVF524340:IVG524340 JFB524340:JFC524340 JOX524340:JOY524340 JYT524340:JYU524340 KIP524340:KIQ524340 KSL524340:KSM524340 LCH524340:LCI524340 LMD524340:LME524340 LVZ524340:LWA524340 MFV524340:MFW524340 MPR524340:MPS524340 MZN524340:MZO524340 NJJ524340:NJK524340 NTF524340:NTG524340 ODB524340:ODC524340 OMX524340:OMY524340 OWT524340:OWU524340 PGP524340:PGQ524340 PQL524340:PQM524340 QAH524340:QAI524340 QKD524340:QKE524340 QTZ524340:QUA524340 RDV524340:RDW524340 RNR524340:RNS524340 RXN524340:RXO524340 SHJ524340:SHK524340 SRF524340:SRG524340 TBB524340:TBC524340 TKX524340:TKY524340 TUT524340:TUU524340 UEP524340:UEQ524340 UOL524340:UOM524340 UYH524340:UYI524340 VID524340:VIE524340 VRZ524340:VSA524340 WBV524340:WBW524340 WLR524340:WLS524340 WVN524340:WVO524340 G589876 JB589876:JC589876 SX589876:SY589876 ACT589876:ACU589876 AMP589876:AMQ589876 AWL589876:AWM589876 BGH589876:BGI589876 BQD589876:BQE589876 BZZ589876:CAA589876 CJV589876:CJW589876 CTR589876:CTS589876 DDN589876:DDO589876 DNJ589876:DNK589876 DXF589876:DXG589876 EHB589876:EHC589876 EQX589876:EQY589876 FAT589876:FAU589876 FKP589876:FKQ589876 FUL589876:FUM589876 GEH589876:GEI589876 GOD589876:GOE589876 GXZ589876:GYA589876 HHV589876:HHW589876 HRR589876:HRS589876 IBN589876:IBO589876 ILJ589876:ILK589876 IVF589876:IVG589876 JFB589876:JFC589876 JOX589876:JOY589876 JYT589876:JYU589876 KIP589876:KIQ589876 KSL589876:KSM589876 LCH589876:LCI589876 LMD589876:LME589876 LVZ589876:LWA589876 MFV589876:MFW589876 MPR589876:MPS589876 MZN589876:MZO589876 NJJ589876:NJK589876 NTF589876:NTG589876 ODB589876:ODC589876 OMX589876:OMY589876 OWT589876:OWU589876 PGP589876:PGQ589876 PQL589876:PQM589876 QAH589876:QAI589876 QKD589876:QKE589876 QTZ589876:QUA589876 RDV589876:RDW589876 RNR589876:RNS589876 RXN589876:RXO589876 SHJ589876:SHK589876 SRF589876:SRG589876 TBB589876:TBC589876 TKX589876:TKY589876 TUT589876:TUU589876 UEP589876:UEQ589876 UOL589876:UOM589876 UYH589876:UYI589876 VID589876:VIE589876 VRZ589876:VSA589876 WBV589876:WBW589876 WLR589876:WLS589876 WVN589876:WVO589876 G655412 JB655412:JC655412 SX655412:SY655412 ACT655412:ACU655412 AMP655412:AMQ655412 AWL655412:AWM655412 BGH655412:BGI655412 BQD655412:BQE655412 BZZ655412:CAA655412 CJV655412:CJW655412 CTR655412:CTS655412 DDN655412:DDO655412 DNJ655412:DNK655412 DXF655412:DXG655412 EHB655412:EHC655412 EQX655412:EQY655412 FAT655412:FAU655412 FKP655412:FKQ655412 FUL655412:FUM655412 GEH655412:GEI655412 GOD655412:GOE655412 GXZ655412:GYA655412 HHV655412:HHW655412 HRR655412:HRS655412 IBN655412:IBO655412 ILJ655412:ILK655412 IVF655412:IVG655412 JFB655412:JFC655412 JOX655412:JOY655412 JYT655412:JYU655412 KIP655412:KIQ655412 KSL655412:KSM655412 LCH655412:LCI655412 LMD655412:LME655412 LVZ655412:LWA655412 MFV655412:MFW655412 MPR655412:MPS655412 MZN655412:MZO655412 NJJ655412:NJK655412 NTF655412:NTG655412 ODB655412:ODC655412 OMX655412:OMY655412 OWT655412:OWU655412 PGP655412:PGQ655412 PQL655412:PQM655412 QAH655412:QAI655412 QKD655412:QKE655412 QTZ655412:QUA655412 RDV655412:RDW655412 RNR655412:RNS655412 RXN655412:RXO655412 SHJ655412:SHK655412 SRF655412:SRG655412 TBB655412:TBC655412 TKX655412:TKY655412 TUT655412:TUU655412 UEP655412:UEQ655412 UOL655412:UOM655412 UYH655412:UYI655412 VID655412:VIE655412 VRZ655412:VSA655412 WBV655412:WBW655412 WLR655412:WLS655412 WVN655412:WVO655412 G720948 JB720948:JC720948 SX720948:SY720948 ACT720948:ACU720948 AMP720948:AMQ720948 AWL720948:AWM720948 BGH720948:BGI720948 BQD720948:BQE720948 BZZ720948:CAA720948 CJV720948:CJW720948 CTR720948:CTS720948 DDN720948:DDO720948 DNJ720948:DNK720948 DXF720948:DXG720948 EHB720948:EHC720948 EQX720948:EQY720948 FAT720948:FAU720948 FKP720948:FKQ720948 FUL720948:FUM720948 GEH720948:GEI720948 GOD720948:GOE720948 GXZ720948:GYA720948 HHV720948:HHW720948 HRR720948:HRS720948 IBN720948:IBO720948 ILJ720948:ILK720948 IVF720948:IVG720948 JFB720948:JFC720948 JOX720948:JOY720948 JYT720948:JYU720948 KIP720948:KIQ720948 KSL720948:KSM720948 LCH720948:LCI720948 LMD720948:LME720948 LVZ720948:LWA720948 MFV720948:MFW720948 MPR720948:MPS720948 MZN720948:MZO720948 NJJ720948:NJK720948 NTF720948:NTG720948 ODB720948:ODC720948 OMX720948:OMY720948 OWT720948:OWU720948 PGP720948:PGQ720948 PQL720948:PQM720948 QAH720948:QAI720948 QKD720948:QKE720948 QTZ720948:QUA720948 RDV720948:RDW720948 RNR720948:RNS720948 RXN720948:RXO720948 SHJ720948:SHK720948 SRF720948:SRG720948 TBB720948:TBC720948 TKX720948:TKY720948 TUT720948:TUU720948 UEP720948:UEQ720948 UOL720948:UOM720948 UYH720948:UYI720948 VID720948:VIE720948 VRZ720948:VSA720948 WBV720948:WBW720948 WLR720948:WLS720948 WVN720948:WVO720948 G786484 JB786484:JC786484 SX786484:SY786484 ACT786484:ACU786484 AMP786484:AMQ786484 AWL786484:AWM786484 BGH786484:BGI786484 BQD786484:BQE786484 BZZ786484:CAA786484 CJV786484:CJW786484 CTR786484:CTS786484 DDN786484:DDO786484 DNJ786484:DNK786484 DXF786484:DXG786484 EHB786484:EHC786484 EQX786484:EQY786484 FAT786484:FAU786484 FKP786484:FKQ786484 FUL786484:FUM786484 GEH786484:GEI786484 GOD786484:GOE786484 GXZ786484:GYA786484 HHV786484:HHW786484 HRR786484:HRS786484 IBN786484:IBO786484 ILJ786484:ILK786484 IVF786484:IVG786484 JFB786484:JFC786484 JOX786484:JOY786484 JYT786484:JYU786484 KIP786484:KIQ786484 KSL786484:KSM786484 LCH786484:LCI786484 LMD786484:LME786484 LVZ786484:LWA786484 MFV786484:MFW786484 MPR786484:MPS786484 MZN786484:MZO786484 NJJ786484:NJK786484 NTF786484:NTG786484 ODB786484:ODC786484 OMX786484:OMY786484 OWT786484:OWU786484 PGP786484:PGQ786484 PQL786484:PQM786484 QAH786484:QAI786484 QKD786484:QKE786484 QTZ786484:QUA786484 RDV786484:RDW786484 RNR786484:RNS786484 RXN786484:RXO786484 SHJ786484:SHK786484 SRF786484:SRG786484 TBB786484:TBC786484 TKX786484:TKY786484 TUT786484:TUU786484 UEP786484:UEQ786484 UOL786484:UOM786484 UYH786484:UYI786484 VID786484:VIE786484 VRZ786484:VSA786484 WBV786484:WBW786484 WLR786484:WLS786484 WVN786484:WVO786484 G852020 JB852020:JC852020 SX852020:SY852020 ACT852020:ACU852020 AMP852020:AMQ852020 AWL852020:AWM852020 BGH852020:BGI852020 BQD852020:BQE852020 BZZ852020:CAA852020 CJV852020:CJW852020 CTR852020:CTS852020 DDN852020:DDO852020 DNJ852020:DNK852020 DXF852020:DXG852020 EHB852020:EHC852020 EQX852020:EQY852020 FAT852020:FAU852020 FKP852020:FKQ852020 FUL852020:FUM852020 GEH852020:GEI852020 GOD852020:GOE852020 GXZ852020:GYA852020 HHV852020:HHW852020 HRR852020:HRS852020 IBN852020:IBO852020 ILJ852020:ILK852020 IVF852020:IVG852020 JFB852020:JFC852020 JOX852020:JOY852020 JYT852020:JYU852020 KIP852020:KIQ852020 KSL852020:KSM852020 LCH852020:LCI852020 LMD852020:LME852020 LVZ852020:LWA852020 MFV852020:MFW852020 MPR852020:MPS852020 MZN852020:MZO852020 NJJ852020:NJK852020 NTF852020:NTG852020 ODB852020:ODC852020 OMX852020:OMY852020 OWT852020:OWU852020 PGP852020:PGQ852020 PQL852020:PQM852020 QAH852020:QAI852020 QKD852020:QKE852020 QTZ852020:QUA852020 RDV852020:RDW852020 RNR852020:RNS852020 RXN852020:RXO852020 SHJ852020:SHK852020 SRF852020:SRG852020 TBB852020:TBC852020 TKX852020:TKY852020 TUT852020:TUU852020 UEP852020:UEQ852020 UOL852020:UOM852020 UYH852020:UYI852020 VID852020:VIE852020 VRZ852020:VSA852020 WBV852020:WBW852020 WLR852020:WLS852020 WVN852020:WVO852020 G917556 JB917556:JC917556 SX917556:SY917556 ACT917556:ACU917556 AMP917556:AMQ917556 AWL917556:AWM917556 BGH917556:BGI917556 BQD917556:BQE917556 BZZ917556:CAA917556 CJV917556:CJW917556 CTR917556:CTS917556 DDN917556:DDO917556 DNJ917556:DNK917556 DXF917556:DXG917556 EHB917556:EHC917556 EQX917556:EQY917556 FAT917556:FAU917556 FKP917556:FKQ917556 FUL917556:FUM917556 GEH917556:GEI917556 GOD917556:GOE917556 GXZ917556:GYA917556 HHV917556:HHW917556 HRR917556:HRS917556 IBN917556:IBO917556 ILJ917556:ILK917556 IVF917556:IVG917556 JFB917556:JFC917556 JOX917556:JOY917556 JYT917556:JYU917556 KIP917556:KIQ917556 KSL917556:KSM917556 LCH917556:LCI917556 LMD917556:LME917556 LVZ917556:LWA917556 MFV917556:MFW917556 MPR917556:MPS917556 MZN917556:MZO917556 NJJ917556:NJK917556 NTF917556:NTG917556 ODB917556:ODC917556 OMX917556:OMY917556 OWT917556:OWU917556 PGP917556:PGQ917556 PQL917556:PQM917556 QAH917556:QAI917556 QKD917556:QKE917556 QTZ917556:QUA917556 RDV917556:RDW917556 RNR917556:RNS917556 RXN917556:RXO917556 SHJ917556:SHK917556 SRF917556:SRG917556 TBB917556:TBC917556 TKX917556:TKY917556 TUT917556:TUU917556 UEP917556:UEQ917556 UOL917556:UOM917556 UYH917556:UYI917556 VID917556:VIE917556 VRZ917556:VSA917556 WBV917556:WBW917556 WLR917556:WLS917556 WVN917556:WVO917556 G983092 JB983092:JC983092 SX983092:SY983092 ACT983092:ACU983092 AMP983092:AMQ983092 AWL983092:AWM983092 BGH983092:BGI983092 BQD983092:BQE983092 BZZ983092:CAA983092 CJV983092:CJW983092 CTR983092:CTS983092 DDN983092:DDO983092 DNJ983092:DNK983092 DXF983092:DXG983092 EHB983092:EHC983092 EQX983092:EQY983092 FAT983092:FAU983092 FKP983092:FKQ983092 FUL983092:FUM983092 GEH983092:GEI983092 GOD983092:GOE983092 GXZ983092:GYA983092 HHV983092:HHW983092 HRR983092:HRS983092 IBN983092:IBO983092 ILJ983092:ILK983092 IVF983092:IVG983092 JFB983092:JFC983092 JOX983092:JOY983092 JYT983092:JYU983092 KIP983092:KIQ983092 KSL983092:KSM983092 LCH983092:LCI983092 LMD983092:LME983092 LVZ983092:LWA983092 MFV983092:MFW983092 MPR983092:MPS983092 MZN983092:MZO983092 NJJ983092:NJK983092 NTF983092:NTG983092 ODB983092:ODC983092 OMX983092:OMY983092 OWT983092:OWU983092 PGP983092:PGQ983092 PQL983092:PQM983092 QAH983092:QAI983092 QKD983092:QKE983092 QTZ983092:QUA983092 RDV983092:RDW983092 RNR983092:RNS983092 RXN983092:RXO983092 SHJ983092:SHK983092 SRF983092:SRG983092 TBB983092:TBC983092 TKX983092:TKY983092 TUT983092:TUU983092 UEP983092:UEQ983092 UOL983092:UOM983092 UYH983092:UYI983092 VID983092:VIE983092 VRZ983092:VSA983092 WBV983092:WBW983092 WLR983092:WLS983092 WVN983092:WVO983092 CJV10:CJW12 JB51:JC56 SX51:SY56 ACT51:ACU56 AMP51:AMQ56 AWL51:AWM56 BGH51:BGI56 BQD51:BQE56 BZZ51:CAA56 CJV51:CJW56 CTR51:CTS56 DDN51:DDO56 DNJ51:DNK56 DXF51:DXG56 EHB51:EHC56 EQX51:EQY56 FAT51:FAU56 FKP51:FKQ56 FUL51:FUM56 GEH51:GEI56 GOD51:GOE56 GXZ51:GYA56 HHV51:HHW56 HRR51:HRS56 IBN51:IBO56 ILJ51:ILK56 IVF51:IVG56 JFB51:JFC56 JOX51:JOY56 JYT51:JYU56 KIP51:KIQ56 KSL51:KSM56 LCH51:LCI56 LMD51:LME56 LVZ51:LWA56 MFV51:MFW56 MPR51:MPS56 MZN51:MZO56 NJJ51:NJK56 NTF51:NTG56 ODB51:ODC56 OMX51:OMY56 OWT51:OWU56 PGP51:PGQ56 PQL51:PQM56 QAH51:QAI56 QKD51:QKE56 QTZ51:QUA56 RDV51:RDW56 RNR51:RNS56 RXN51:RXO56 SHJ51:SHK56 SRF51:SRG56 TBB51:TBC56 TKX51:TKY56 TUT51:TUU56 UEP51:UEQ56 UOL51:UOM56 UYH51:UYI56 VID51:VIE56 VRZ51:VSA56 WBV51:WBW56 WLR51:WLS56 WVN51:WVO56 G65578:G65583 JB65578:JC65583 SX65578:SY65583 ACT65578:ACU65583 AMP65578:AMQ65583 AWL65578:AWM65583 BGH65578:BGI65583 BQD65578:BQE65583 BZZ65578:CAA65583 CJV65578:CJW65583 CTR65578:CTS65583 DDN65578:DDO65583 DNJ65578:DNK65583 DXF65578:DXG65583 EHB65578:EHC65583 EQX65578:EQY65583 FAT65578:FAU65583 FKP65578:FKQ65583 FUL65578:FUM65583 GEH65578:GEI65583 GOD65578:GOE65583 GXZ65578:GYA65583 HHV65578:HHW65583 HRR65578:HRS65583 IBN65578:IBO65583 ILJ65578:ILK65583 IVF65578:IVG65583 JFB65578:JFC65583 JOX65578:JOY65583 JYT65578:JYU65583 KIP65578:KIQ65583 KSL65578:KSM65583 LCH65578:LCI65583 LMD65578:LME65583 LVZ65578:LWA65583 MFV65578:MFW65583 MPR65578:MPS65583 MZN65578:MZO65583 NJJ65578:NJK65583 NTF65578:NTG65583 ODB65578:ODC65583 OMX65578:OMY65583 OWT65578:OWU65583 PGP65578:PGQ65583 PQL65578:PQM65583 QAH65578:QAI65583 QKD65578:QKE65583 QTZ65578:QUA65583 RDV65578:RDW65583 RNR65578:RNS65583 RXN65578:RXO65583 SHJ65578:SHK65583 SRF65578:SRG65583 TBB65578:TBC65583 TKX65578:TKY65583 TUT65578:TUU65583 UEP65578:UEQ65583 UOL65578:UOM65583 UYH65578:UYI65583 VID65578:VIE65583 VRZ65578:VSA65583 WBV65578:WBW65583 WLR65578:WLS65583 WVN65578:WVO65583 G131114:G131119 JB131114:JC131119 SX131114:SY131119 ACT131114:ACU131119 AMP131114:AMQ131119 AWL131114:AWM131119 BGH131114:BGI131119 BQD131114:BQE131119 BZZ131114:CAA131119 CJV131114:CJW131119 CTR131114:CTS131119 DDN131114:DDO131119 DNJ131114:DNK131119 DXF131114:DXG131119 EHB131114:EHC131119 EQX131114:EQY131119 FAT131114:FAU131119 FKP131114:FKQ131119 FUL131114:FUM131119 GEH131114:GEI131119 GOD131114:GOE131119 GXZ131114:GYA131119 HHV131114:HHW131119 HRR131114:HRS131119 IBN131114:IBO131119 ILJ131114:ILK131119 IVF131114:IVG131119 JFB131114:JFC131119 JOX131114:JOY131119 JYT131114:JYU131119 KIP131114:KIQ131119 KSL131114:KSM131119 LCH131114:LCI131119 LMD131114:LME131119 LVZ131114:LWA131119 MFV131114:MFW131119 MPR131114:MPS131119 MZN131114:MZO131119 NJJ131114:NJK131119 NTF131114:NTG131119 ODB131114:ODC131119 OMX131114:OMY131119 OWT131114:OWU131119 PGP131114:PGQ131119 PQL131114:PQM131119 QAH131114:QAI131119 QKD131114:QKE131119 QTZ131114:QUA131119 RDV131114:RDW131119 RNR131114:RNS131119 RXN131114:RXO131119 SHJ131114:SHK131119 SRF131114:SRG131119 TBB131114:TBC131119 TKX131114:TKY131119 TUT131114:TUU131119 UEP131114:UEQ131119 UOL131114:UOM131119 UYH131114:UYI131119 VID131114:VIE131119 VRZ131114:VSA131119 WBV131114:WBW131119 WLR131114:WLS131119 WVN131114:WVO131119 G196650:G196655 JB196650:JC196655 SX196650:SY196655 ACT196650:ACU196655 AMP196650:AMQ196655 AWL196650:AWM196655 BGH196650:BGI196655 BQD196650:BQE196655 BZZ196650:CAA196655 CJV196650:CJW196655 CTR196650:CTS196655 DDN196650:DDO196655 DNJ196650:DNK196655 DXF196650:DXG196655 EHB196650:EHC196655 EQX196650:EQY196655 FAT196650:FAU196655 FKP196650:FKQ196655 FUL196650:FUM196655 GEH196650:GEI196655 GOD196650:GOE196655 GXZ196650:GYA196655 HHV196650:HHW196655 HRR196650:HRS196655 IBN196650:IBO196655 ILJ196650:ILK196655 IVF196650:IVG196655 JFB196650:JFC196655 JOX196650:JOY196655 JYT196650:JYU196655 KIP196650:KIQ196655 KSL196650:KSM196655 LCH196650:LCI196655 LMD196650:LME196655 LVZ196650:LWA196655 MFV196650:MFW196655 MPR196650:MPS196655 MZN196650:MZO196655 NJJ196650:NJK196655 NTF196650:NTG196655 ODB196650:ODC196655 OMX196650:OMY196655 OWT196650:OWU196655 PGP196650:PGQ196655 PQL196650:PQM196655 QAH196650:QAI196655 QKD196650:QKE196655 QTZ196650:QUA196655 RDV196650:RDW196655 RNR196650:RNS196655 RXN196650:RXO196655 SHJ196650:SHK196655 SRF196650:SRG196655 TBB196650:TBC196655 TKX196650:TKY196655 TUT196650:TUU196655 UEP196650:UEQ196655 UOL196650:UOM196655 UYH196650:UYI196655 VID196650:VIE196655 VRZ196650:VSA196655 WBV196650:WBW196655 WLR196650:WLS196655 WVN196650:WVO196655 G262186:G262191 JB262186:JC262191 SX262186:SY262191 ACT262186:ACU262191 AMP262186:AMQ262191 AWL262186:AWM262191 BGH262186:BGI262191 BQD262186:BQE262191 BZZ262186:CAA262191 CJV262186:CJW262191 CTR262186:CTS262191 DDN262186:DDO262191 DNJ262186:DNK262191 DXF262186:DXG262191 EHB262186:EHC262191 EQX262186:EQY262191 FAT262186:FAU262191 FKP262186:FKQ262191 FUL262186:FUM262191 GEH262186:GEI262191 GOD262186:GOE262191 GXZ262186:GYA262191 HHV262186:HHW262191 HRR262186:HRS262191 IBN262186:IBO262191 ILJ262186:ILK262191 IVF262186:IVG262191 JFB262186:JFC262191 JOX262186:JOY262191 JYT262186:JYU262191 KIP262186:KIQ262191 KSL262186:KSM262191 LCH262186:LCI262191 LMD262186:LME262191 LVZ262186:LWA262191 MFV262186:MFW262191 MPR262186:MPS262191 MZN262186:MZO262191 NJJ262186:NJK262191 NTF262186:NTG262191 ODB262186:ODC262191 OMX262186:OMY262191 OWT262186:OWU262191 PGP262186:PGQ262191 PQL262186:PQM262191 QAH262186:QAI262191 QKD262186:QKE262191 QTZ262186:QUA262191 RDV262186:RDW262191 RNR262186:RNS262191 RXN262186:RXO262191 SHJ262186:SHK262191 SRF262186:SRG262191 TBB262186:TBC262191 TKX262186:TKY262191 TUT262186:TUU262191 UEP262186:UEQ262191 UOL262186:UOM262191 UYH262186:UYI262191 VID262186:VIE262191 VRZ262186:VSA262191 WBV262186:WBW262191 WLR262186:WLS262191 WVN262186:WVO262191 G327722:G327727 JB327722:JC327727 SX327722:SY327727 ACT327722:ACU327727 AMP327722:AMQ327727 AWL327722:AWM327727 BGH327722:BGI327727 BQD327722:BQE327727 BZZ327722:CAA327727 CJV327722:CJW327727 CTR327722:CTS327727 DDN327722:DDO327727 DNJ327722:DNK327727 DXF327722:DXG327727 EHB327722:EHC327727 EQX327722:EQY327727 FAT327722:FAU327727 FKP327722:FKQ327727 FUL327722:FUM327727 GEH327722:GEI327727 GOD327722:GOE327727 GXZ327722:GYA327727 HHV327722:HHW327727 HRR327722:HRS327727 IBN327722:IBO327727 ILJ327722:ILK327727 IVF327722:IVG327727 JFB327722:JFC327727 JOX327722:JOY327727 JYT327722:JYU327727 KIP327722:KIQ327727 KSL327722:KSM327727 LCH327722:LCI327727 LMD327722:LME327727 LVZ327722:LWA327727 MFV327722:MFW327727 MPR327722:MPS327727 MZN327722:MZO327727 NJJ327722:NJK327727 NTF327722:NTG327727 ODB327722:ODC327727 OMX327722:OMY327727 OWT327722:OWU327727 PGP327722:PGQ327727 PQL327722:PQM327727 QAH327722:QAI327727 QKD327722:QKE327727 QTZ327722:QUA327727 RDV327722:RDW327727 RNR327722:RNS327727 RXN327722:RXO327727 SHJ327722:SHK327727 SRF327722:SRG327727 TBB327722:TBC327727 TKX327722:TKY327727 TUT327722:TUU327727 UEP327722:UEQ327727 UOL327722:UOM327727 UYH327722:UYI327727 VID327722:VIE327727 VRZ327722:VSA327727 WBV327722:WBW327727 WLR327722:WLS327727 WVN327722:WVO327727 G393258:G393263 JB393258:JC393263 SX393258:SY393263 ACT393258:ACU393263 AMP393258:AMQ393263 AWL393258:AWM393263 BGH393258:BGI393263 BQD393258:BQE393263 BZZ393258:CAA393263 CJV393258:CJW393263 CTR393258:CTS393263 DDN393258:DDO393263 DNJ393258:DNK393263 DXF393258:DXG393263 EHB393258:EHC393263 EQX393258:EQY393263 FAT393258:FAU393263 FKP393258:FKQ393263 FUL393258:FUM393263 GEH393258:GEI393263 GOD393258:GOE393263 GXZ393258:GYA393263 HHV393258:HHW393263 HRR393258:HRS393263 IBN393258:IBO393263 ILJ393258:ILK393263 IVF393258:IVG393263 JFB393258:JFC393263 JOX393258:JOY393263 JYT393258:JYU393263 KIP393258:KIQ393263 KSL393258:KSM393263 LCH393258:LCI393263 LMD393258:LME393263 LVZ393258:LWA393263 MFV393258:MFW393263 MPR393258:MPS393263 MZN393258:MZO393263 NJJ393258:NJK393263 NTF393258:NTG393263 ODB393258:ODC393263 OMX393258:OMY393263 OWT393258:OWU393263 PGP393258:PGQ393263 PQL393258:PQM393263 QAH393258:QAI393263 QKD393258:QKE393263 QTZ393258:QUA393263 RDV393258:RDW393263 RNR393258:RNS393263 RXN393258:RXO393263 SHJ393258:SHK393263 SRF393258:SRG393263 TBB393258:TBC393263 TKX393258:TKY393263 TUT393258:TUU393263 UEP393258:UEQ393263 UOL393258:UOM393263 UYH393258:UYI393263 VID393258:VIE393263 VRZ393258:VSA393263 WBV393258:WBW393263 WLR393258:WLS393263 WVN393258:WVO393263 G458794:G458799 JB458794:JC458799 SX458794:SY458799 ACT458794:ACU458799 AMP458794:AMQ458799 AWL458794:AWM458799 BGH458794:BGI458799 BQD458794:BQE458799 BZZ458794:CAA458799 CJV458794:CJW458799 CTR458794:CTS458799 DDN458794:DDO458799 DNJ458794:DNK458799 DXF458794:DXG458799 EHB458794:EHC458799 EQX458794:EQY458799 FAT458794:FAU458799 FKP458794:FKQ458799 FUL458794:FUM458799 GEH458794:GEI458799 GOD458794:GOE458799 GXZ458794:GYA458799 HHV458794:HHW458799 HRR458794:HRS458799 IBN458794:IBO458799 ILJ458794:ILK458799 IVF458794:IVG458799 JFB458794:JFC458799 JOX458794:JOY458799 JYT458794:JYU458799 KIP458794:KIQ458799 KSL458794:KSM458799 LCH458794:LCI458799 LMD458794:LME458799 LVZ458794:LWA458799 MFV458794:MFW458799 MPR458794:MPS458799 MZN458794:MZO458799 NJJ458794:NJK458799 NTF458794:NTG458799 ODB458794:ODC458799 OMX458794:OMY458799 OWT458794:OWU458799 PGP458794:PGQ458799 PQL458794:PQM458799 QAH458794:QAI458799 QKD458794:QKE458799 QTZ458794:QUA458799 RDV458794:RDW458799 RNR458794:RNS458799 RXN458794:RXO458799 SHJ458794:SHK458799 SRF458794:SRG458799 TBB458794:TBC458799 TKX458794:TKY458799 TUT458794:TUU458799 UEP458794:UEQ458799 UOL458794:UOM458799 UYH458794:UYI458799 VID458794:VIE458799 VRZ458794:VSA458799 WBV458794:WBW458799 WLR458794:WLS458799 WVN458794:WVO458799 G524330:G524335 JB524330:JC524335 SX524330:SY524335 ACT524330:ACU524335 AMP524330:AMQ524335 AWL524330:AWM524335 BGH524330:BGI524335 BQD524330:BQE524335 BZZ524330:CAA524335 CJV524330:CJW524335 CTR524330:CTS524335 DDN524330:DDO524335 DNJ524330:DNK524335 DXF524330:DXG524335 EHB524330:EHC524335 EQX524330:EQY524335 FAT524330:FAU524335 FKP524330:FKQ524335 FUL524330:FUM524335 GEH524330:GEI524335 GOD524330:GOE524335 GXZ524330:GYA524335 HHV524330:HHW524335 HRR524330:HRS524335 IBN524330:IBO524335 ILJ524330:ILK524335 IVF524330:IVG524335 JFB524330:JFC524335 JOX524330:JOY524335 JYT524330:JYU524335 KIP524330:KIQ524335 KSL524330:KSM524335 LCH524330:LCI524335 LMD524330:LME524335 LVZ524330:LWA524335 MFV524330:MFW524335 MPR524330:MPS524335 MZN524330:MZO524335 NJJ524330:NJK524335 NTF524330:NTG524335 ODB524330:ODC524335 OMX524330:OMY524335 OWT524330:OWU524335 PGP524330:PGQ524335 PQL524330:PQM524335 QAH524330:QAI524335 QKD524330:QKE524335 QTZ524330:QUA524335 RDV524330:RDW524335 RNR524330:RNS524335 RXN524330:RXO524335 SHJ524330:SHK524335 SRF524330:SRG524335 TBB524330:TBC524335 TKX524330:TKY524335 TUT524330:TUU524335 UEP524330:UEQ524335 UOL524330:UOM524335 UYH524330:UYI524335 VID524330:VIE524335 VRZ524330:VSA524335 WBV524330:WBW524335 WLR524330:WLS524335 WVN524330:WVO524335 G589866:G589871 JB589866:JC589871 SX589866:SY589871 ACT589866:ACU589871 AMP589866:AMQ589871 AWL589866:AWM589871 BGH589866:BGI589871 BQD589866:BQE589871 BZZ589866:CAA589871 CJV589866:CJW589871 CTR589866:CTS589871 DDN589866:DDO589871 DNJ589866:DNK589871 DXF589866:DXG589871 EHB589866:EHC589871 EQX589866:EQY589871 FAT589866:FAU589871 FKP589866:FKQ589871 FUL589866:FUM589871 GEH589866:GEI589871 GOD589866:GOE589871 GXZ589866:GYA589871 HHV589866:HHW589871 HRR589866:HRS589871 IBN589866:IBO589871 ILJ589866:ILK589871 IVF589866:IVG589871 JFB589866:JFC589871 JOX589866:JOY589871 JYT589866:JYU589871 KIP589866:KIQ589871 KSL589866:KSM589871 LCH589866:LCI589871 LMD589866:LME589871 LVZ589866:LWA589871 MFV589866:MFW589871 MPR589866:MPS589871 MZN589866:MZO589871 NJJ589866:NJK589871 NTF589866:NTG589871 ODB589866:ODC589871 OMX589866:OMY589871 OWT589866:OWU589871 PGP589866:PGQ589871 PQL589866:PQM589871 QAH589866:QAI589871 QKD589866:QKE589871 QTZ589866:QUA589871 RDV589866:RDW589871 RNR589866:RNS589871 RXN589866:RXO589871 SHJ589866:SHK589871 SRF589866:SRG589871 TBB589866:TBC589871 TKX589866:TKY589871 TUT589866:TUU589871 UEP589866:UEQ589871 UOL589866:UOM589871 UYH589866:UYI589871 VID589866:VIE589871 VRZ589866:VSA589871 WBV589866:WBW589871 WLR589866:WLS589871 WVN589866:WVO589871 G655402:G655407 JB655402:JC655407 SX655402:SY655407 ACT655402:ACU655407 AMP655402:AMQ655407 AWL655402:AWM655407 BGH655402:BGI655407 BQD655402:BQE655407 BZZ655402:CAA655407 CJV655402:CJW655407 CTR655402:CTS655407 DDN655402:DDO655407 DNJ655402:DNK655407 DXF655402:DXG655407 EHB655402:EHC655407 EQX655402:EQY655407 FAT655402:FAU655407 FKP655402:FKQ655407 FUL655402:FUM655407 GEH655402:GEI655407 GOD655402:GOE655407 GXZ655402:GYA655407 HHV655402:HHW655407 HRR655402:HRS655407 IBN655402:IBO655407 ILJ655402:ILK655407 IVF655402:IVG655407 JFB655402:JFC655407 JOX655402:JOY655407 JYT655402:JYU655407 KIP655402:KIQ655407 KSL655402:KSM655407 LCH655402:LCI655407 LMD655402:LME655407 LVZ655402:LWA655407 MFV655402:MFW655407 MPR655402:MPS655407 MZN655402:MZO655407 NJJ655402:NJK655407 NTF655402:NTG655407 ODB655402:ODC655407 OMX655402:OMY655407 OWT655402:OWU655407 PGP655402:PGQ655407 PQL655402:PQM655407 QAH655402:QAI655407 QKD655402:QKE655407 QTZ655402:QUA655407 RDV655402:RDW655407 RNR655402:RNS655407 RXN655402:RXO655407 SHJ655402:SHK655407 SRF655402:SRG655407 TBB655402:TBC655407 TKX655402:TKY655407 TUT655402:TUU655407 UEP655402:UEQ655407 UOL655402:UOM655407 UYH655402:UYI655407 VID655402:VIE655407 VRZ655402:VSA655407 WBV655402:WBW655407 WLR655402:WLS655407 WVN655402:WVO655407 G720938:G720943 JB720938:JC720943 SX720938:SY720943 ACT720938:ACU720943 AMP720938:AMQ720943 AWL720938:AWM720943 BGH720938:BGI720943 BQD720938:BQE720943 BZZ720938:CAA720943 CJV720938:CJW720943 CTR720938:CTS720943 DDN720938:DDO720943 DNJ720938:DNK720943 DXF720938:DXG720943 EHB720938:EHC720943 EQX720938:EQY720943 FAT720938:FAU720943 FKP720938:FKQ720943 FUL720938:FUM720943 GEH720938:GEI720943 GOD720938:GOE720943 GXZ720938:GYA720943 HHV720938:HHW720943 HRR720938:HRS720943 IBN720938:IBO720943 ILJ720938:ILK720943 IVF720938:IVG720943 JFB720938:JFC720943 JOX720938:JOY720943 JYT720938:JYU720943 KIP720938:KIQ720943 KSL720938:KSM720943 LCH720938:LCI720943 LMD720938:LME720943 LVZ720938:LWA720943 MFV720938:MFW720943 MPR720938:MPS720943 MZN720938:MZO720943 NJJ720938:NJK720943 NTF720938:NTG720943 ODB720938:ODC720943 OMX720938:OMY720943 OWT720938:OWU720943 PGP720938:PGQ720943 PQL720938:PQM720943 QAH720938:QAI720943 QKD720938:QKE720943 QTZ720938:QUA720943 RDV720938:RDW720943 RNR720938:RNS720943 RXN720938:RXO720943 SHJ720938:SHK720943 SRF720938:SRG720943 TBB720938:TBC720943 TKX720938:TKY720943 TUT720938:TUU720943 UEP720938:UEQ720943 UOL720938:UOM720943 UYH720938:UYI720943 VID720938:VIE720943 VRZ720938:VSA720943 WBV720938:WBW720943 WLR720938:WLS720943 WVN720938:WVO720943 G786474:G786479 JB786474:JC786479 SX786474:SY786479 ACT786474:ACU786479 AMP786474:AMQ786479 AWL786474:AWM786479 BGH786474:BGI786479 BQD786474:BQE786479 BZZ786474:CAA786479 CJV786474:CJW786479 CTR786474:CTS786479 DDN786474:DDO786479 DNJ786474:DNK786479 DXF786474:DXG786479 EHB786474:EHC786479 EQX786474:EQY786479 FAT786474:FAU786479 FKP786474:FKQ786479 FUL786474:FUM786479 GEH786474:GEI786479 GOD786474:GOE786479 GXZ786474:GYA786479 HHV786474:HHW786479 HRR786474:HRS786479 IBN786474:IBO786479 ILJ786474:ILK786479 IVF786474:IVG786479 JFB786474:JFC786479 JOX786474:JOY786479 JYT786474:JYU786479 KIP786474:KIQ786479 KSL786474:KSM786479 LCH786474:LCI786479 LMD786474:LME786479 LVZ786474:LWA786479 MFV786474:MFW786479 MPR786474:MPS786479 MZN786474:MZO786479 NJJ786474:NJK786479 NTF786474:NTG786479 ODB786474:ODC786479 OMX786474:OMY786479 OWT786474:OWU786479 PGP786474:PGQ786479 PQL786474:PQM786479 QAH786474:QAI786479 QKD786474:QKE786479 QTZ786474:QUA786479 RDV786474:RDW786479 RNR786474:RNS786479 RXN786474:RXO786479 SHJ786474:SHK786479 SRF786474:SRG786479 TBB786474:TBC786479 TKX786474:TKY786479 TUT786474:TUU786479 UEP786474:UEQ786479 UOL786474:UOM786479 UYH786474:UYI786479 VID786474:VIE786479 VRZ786474:VSA786479 WBV786474:WBW786479 WLR786474:WLS786479 WVN786474:WVO786479 G852010:G852015 JB852010:JC852015 SX852010:SY852015 ACT852010:ACU852015 AMP852010:AMQ852015 AWL852010:AWM852015 BGH852010:BGI852015 BQD852010:BQE852015 BZZ852010:CAA852015 CJV852010:CJW852015 CTR852010:CTS852015 DDN852010:DDO852015 DNJ852010:DNK852015 DXF852010:DXG852015 EHB852010:EHC852015 EQX852010:EQY852015 FAT852010:FAU852015 FKP852010:FKQ852015 FUL852010:FUM852015 GEH852010:GEI852015 GOD852010:GOE852015 GXZ852010:GYA852015 HHV852010:HHW852015 HRR852010:HRS852015 IBN852010:IBO852015 ILJ852010:ILK852015 IVF852010:IVG852015 JFB852010:JFC852015 JOX852010:JOY852015 JYT852010:JYU852015 KIP852010:KIQ852015 KSL852010:KSM852015 LCH852010:LCI852015 LMD852010:LME852015 LVZ852010:LWA852015 MFV852010:MFW852015 MPR852010:MPS852015 MZN852010:MZO852015 NJJ852010:NJK852015 NTF852010:NTG852015 ODB852010:ODC852015 OMX852010:OMY852015 OWT852010:OWU852015 PGP852010:PGQ852015 PQL852010:PQM852015 QAH852010:QAI852015 QKD852010:QKE852015 QTZ852010:QUA852015 RDV852010:RDW852015 RNR852010:RNS852015 RXN852010:RXO852015 SHJ852010:SHK852015 SRF852010:SRG852015 TBB852010:TBC852015 TKX852010:TKY852015 TUT852010:TUU852015 UEP852010:UEQ852015 UOL852010:UOM852015 UYH852010:UYI852015 VID852010:VIE852015 VRZ852010:VSA852015 WBV852010:WBW852015 WLR852010:WLS852015 WVN852010:WVO852015 G917546:G917551 JB917546:JC917551 SX917546:SY917551 ACT917546:ACU917551 AMP917546:AMQ917551 AWL917546:AWM917551 BGH917546:BGI917551 BQD917546:BQE917551 BZZ917546:CAA917551 CJV917546:CJW917551 CTR917546:CTS917551 DDN917546:DDO917551 DNJ917546:DNK917551 DXF917546:DXG917551 EHB917546:EHC917551 EQX917546:EQY917551 FAT917546:FAU917551 FKP917546:FKQ917551 FUL917546:FUM917551 GEH917546:GEI917551 GOD917546:GOE917551 GXZ917546:GYA917551 HHV917546:HHW917551 HRR917546:HRS917551 IBN917546:IBO917551 ILJ917546:ILK917551 IVF917546:IVG917551 JFB917546:JFC917551 JOX917546:JOY917551 JYT917546:JYU917551 KIP917546:KIQ917551 KSL917546:KSM917551 LCH917546:LCI917551 LMD917546:LME917551 LVZ917546:LWA917551 MFV917546:MFW917551 MPR917546:MPS917551 MZN917546:MZO917551 NJJ917546:NJK917551 NTF917546:NTG917551 ODB917546:ODC917551 OMX917546:OMY917551 OWT917546:OWU917551 PGP917546:PGQ917551 PQL917546:PQM917551 QAH917546:QAI917551 QKD917546:QKE917551 QTZ917546:QUA917551 RDV917546:RDW917551 RNR917546:RNS917551 RXN917546:RXO917551 SHJ917546:SHK917551 SRF917546:SRG917551 TBB917546:TBC917551 TKX917546:TKY917551 TUT917546:TUU917551 UEP917546:UEQ917551 UOL917546:UOM917551 UYH917546:UYI917551 VID917546:VIE917551 VRZ917546:VSA917551 WBV917546:WBW917551 WLR917546:WLS917551 WVN917546:WVO917551 G983082:G983087 JB983082:JC983087 SX983082:SY983087 ACT983082:ACU983087 AMP983082:AMQ983087 AWL983082:AWM983087 BGH983082:BGI983087 BQD983082:BQE983087 BZZ983082:CAA983087 CJV983082:CJW983087 CTR983082:CTS983087 DDN983082:DDO983087 DNJ983082:DNK983087 DXF983082:DXG983087 EHB983082:EHC983087 EQX983082:EQY983087 FAT983082:FAU983087 FKP983082:FKQ983087 FUL983082:FUM983087 GEH983082:GEI983087 GOD983082:GOE983087 GXZ983082:GYA983087 HHV983082:HHW983087 HRR983082:HRS983087 IBN983082:IBO983087 ILJ983082:ILK983087 IVF983082:IVG983087 JFB983082:JFC983087 JOX983082:JOY983087 JYT983082:JYU983087 KIP983082:KIQ983087 KSL983082:KSM983087 LCH983082:LCI983087 LMD983082:LME983087 LVZ983082:LWA983087 MFV983082:MFW983087 MPR983082:MPS983087 MZN983082:MZO983087 NJJ983082:NJK983087 NTF983082:NTG983087 ODB983082:ODC983087 OMX983082:OMY983087 OWT983082:OWU983087 PGP983082:PGQ983087 PQL983082:PQM983087 QAH983082:QAI983087 QKD983082:QKE983087 QTZ983082:QUA983087 RDV983082:RDW983087 RNR983082:RNS983087 RXN983082:RXO983087 SHJ983082:SHK983087 SRF983082:SRG983087 TBB983082:TBC983087 TKX983082:TKY983087 TUT983082:TUU983087 UEP983082:UEQ983087 UOL983082:UOM983087 UYH983082:UYI983087 VID983082:VIE983087 VRZ983082:VSA983087 WBV983082:WBW983087 WLR983082:WLS983087 WVN983082:WVO983087 CTR10:CTS12 JB62:JC64 SX62:SY64 ACT62:ACU64 AMP62:AMQ64 AWL62:AWM64 BGH62:BGI64 BQD62:BQE64 BZZ62:CAA64 CJV62:CJW64 CTR62:CTS64 DDN62:DDO64 DNJ62:DNK64 DXF62:DXG64 EHB62:EHC64 EQX62:EQY64 FAT62:FAU64 FKP62:FKQ64 FUL62:FUM64 GEH62:GEI64 GOD62:GOE64 GXZ62:GYA64 HHV62:HHW64 HRR62:HRS64 IBN62:IBO64 ILJ62:ILK64 IVF62:IVG64 JFB62:JFC64 JOX62:JOY64 JYT62:JYU64 KIP62:KIQ64 KSL62:KSM64 LCH62:LCI64 LMD62:LME64 LVZ62:LWA64 MFV62:MFW64 MPR62:MPS64 MZN62:MZO64 NJJ62:NJK64 NTF62:NTG64 ODB62:ODC64 OMX62:OMY64 OWT62:OWU64 PGP62:PGQ64 PQL62:PQM64 QAH62:QAI64 QKD62:QKE64 QTZ62:QUA64 RDV62:RDW64 RNR62:RNS64 RXN62:RXO64 SHJ62:SHK64 SRF62:SRG64 TBB62:TBC64 TKX62:TKY64 TUT62:TUU64 UEP62:UEQ64 UOL62:UOM64 UYH62:UYI64 VID62:VIE64 VRZ62:VSA64 WBV62:WBW64 WLR62:WLS64 WVN62:WVO64 G65590:G65592 JB65590:JC65592 SX65590:SY65592 ACT65590:ACU65592 AMP65590:AMQ65592 AWL65590:AWM65592 BGH65590:BGI65592 BQD65590:BQE65592 BZZ65590:CAA65592 CJV65590:CJW65592 CTR65590:CTS65592 DDN65590:DDO65592 DNJ65590:DNK65592 DXF65590:DXG65592 EHB65590:EHC65592 EQX65590:EQY65592 FAT65590:FAU65592 FKP65590:FKQ65592 FUL65590:FUM65592 GEH65590:GEI65592 GOD65590:GOE65592 GXZ65590:GYA65592 HHV65590:HHW65592 HRR65590:HRS65592 IBN65590:IBO65592 ILJ65590:ILK65592 IVF65590:IVG65592 JFB65590:JFC65592 JOX65590:JOY65592 JYT65590:JYU65592 KIP65590:KIQ65592 KSL65590:KSM65592 LCH65590:LCI65592 LMD65590:LME65592 LVZ65590:LWA65592 MFV65590:MFW65592 MPR65590:MPS65592 MZN65590:MZO65592 NJJ65590:NJK65592 NTF65590:NTG65592 ODB65590:ODC65592 OMX65590:OMY65592 OWT65590:OWU65592 PGP65590:PGQ65592 PQL65590:PQM65592 QAH65590:QAI65592 QKD65590:QKE65592 QTZ65590:QUA65592 RDV65590:RDW65592 RNR65590:RNS65592 RXN65590:RXO65592 SHJ65590:SHK65592 SRF65590:SRG65592 TBB65590:TBC65592 TKX65590:TKY65592 TUT65590:TUU65592 UEP65590:UEQ65592 UOL65590:UOM65592 UYH65590:UYI65592 VID65590:VIE65592 VRZ65590:VSA65592 WBV65590:WBW65592 WLR65590:WLS65592 WVN65590:WVO65592 G131126:G131128 JB131126:JC131128 SX131126:SY131128 ACT131126:ACU131128 AMP131126:AMQ131128 AWL131126:AWM131128 BGH131126:BGI131128 BQD131126:BQE131128 BZZ131126:CAA131128 CJV131126:CJW131128 CTR131126:CTS131128 DDN131126:DDO131128 DNJ131126:DNK131128 DXF131126:DXG131128 EHB131126:EHC131128 EQX131126:EQY131128 FAT131126:FAU131128 FKP131126:FKQ131128 FUL131126:FUM131128 GEH131126:GEI131128 GOD131126:GOE131128 GXZ131126:GYA131128 HHV131126:HHW131128 HRR131126:HRS131128 IBN131126:IBO131128 ILJ131126:ILK131128 IVF131126:IVG131128 JFB131126:JFC131128 JOX131126:JOY131128 JYT131126:JYU131128 KIP131126:KIQ131128 KSL131126:KSM131128 LCH131126:LCI131128 LMD131126:LME131128 LVZ131126:LWA131128 MFV131126:MFW131128 MPR131126:MPS131128 MZN131126:MZO131128 NJJ131126:NJK131128 NTF131126:NTG131128 ODB131126:ODC131128 OMX131126:OMY131128 OWT131126:OWU131128 PGP131126:PGQ131128 PQL131126:PQM131128 QAH131126:QAI131128 QKD131126:QKE131128 QTZ131126:QUA131128 RDV131126:RDW131128 RNR131126:RNS131128 RXN131126:RXO131128 SHJ131126:SHK131128 SRF131126:SRG131128 TBB131126:TBC131128 TKX131126:TKY131128 TUT131126:TUU131128 UEP131126:UEQ131128 UOL131126:UOM131128 UYH131126:UYI131128 VID131126:VIE131128 VRZ131126:VSA131128 WBV131126:WBW131128 WLR131126:WLS131128 WVN131126:WVO131128 G196662:G196664 JB196662:JC196664 SX196662:SY196664 ACT196662:ACU196664 AMP196662:AMQ196664 AWL196662:AWM196664 BGH196662:BGI196664 BQD196662:BQE196664 BZZ196662:CAA196664 CJV196662:CJW196664 CTR196662:CTS196664 DDN196662:DDO196664 DNJ196662:DNK196664 DXF196662:DXG196664 EHB196662:EHC196664 EQX196662:EQY196664 FAT196662:FAU196664 FKP196662:FKQ196664 FUL196662:FUM196664 GEH196662:GEI196664 GOD196662:GOE196664 GXZ196662:GYA196664 HHV196662:HHW196664 HRR196662:HRS196664 IBN196662:IBO196664 ILJ196662:ILK196664 IVF196662:IVG196664 JFB196662:JFC196664 JOX196662:JOY196664 JYT196662:JYU196664 KIP196662:KIQ196664 KSL196662:KSM196664 LCH196662:LCI196664 LMD196662:LME196664 LVZ196662:LWA196664 MFV196662:MFW196664 MPR196662:MPS196664 MZN196662:MZO196664 NJJ196662:NJK196664 NTF196662:NTG196664 ODB196662:ODC196664 OMX196662:OMY196664 OWT196662:OWU196664 PGP196662:PGQ196664 PQL196662:PQM196664 QAH196662:QAI196664 QKD196662:QKE196664 QTZ196662:QUA196664 RDV196662:RDW196664 RNR196662:RNS196664 RXN196662:RXO196664 SHJ196662:SHK196664 SRF196662:SRG196664 TBB196662:TBC196664 TKX196662:TKY196664 TUT196662:TUU196664 UEP196662:UEQ196664 UOL196662:UOM196664 UYH196662:UYI196664 VID196662:VIE196664 VRZ196662:VSA196664 WBV196662:WBW196664 WLR196662:WLS196664 WVN196662:WVO196664 G262198:G262200 JB262198:JC262200 SX262198:SY262200 ACT262198:ACU262200 AMP262198:AMQ262200 AWL262198:AWM262200 BGH262198:BGI262200 BQD262198:BQE262200 BZZ262198:CAA262200 CJV262198:CJW262200 CTR262198:CTS262200 DDN262198:DDO262200 DNJ262198:DNK262200 DXF262198:DXG262200 EHB262198:EHC262200 EQX262198:EQY262200 FAT262198:FAU262200 FKP262198:FKQ262200 FUL262198:FUM262200 GEH262198:GEI262200 GOD262198:GOE262200 GXZ262198:GYA262200 HHV262198:HHW262200 HRR262198:HRS262200 IBN262198:IBO262200 ILJ262198:ILK262200 IVF262198:IVG262200 JFB262198:JFC262200 JOX262198:JOY262200 JYT262198:JYU262200 KIP262198:KIQ262200 KSL262198:KSM262200 LCH262198:LCI262200 LMD262198:LME262200 LVZ262198:LWA262200 MFV262198:MFW262200 MPR262198:MPS262200 MZN262198:MZO262200 NJJ262198:NJK262200 NTF262198:NTG262200 ODB262198:ODC262200 OMX262198:OMY262200 OWT262198:OWU262200 PGP262198:PGQ262200 PQL262198:PQM262200 QAH262198:QAI262200 QKD262198:QKE262200 QTZ262198:QUA262200 RDV262198:RDW262200 RNR262198:RNS262200 RXN262198:RXO262200 SHJ262198:SHK262200 SRF262198:SRG262200 TBB262198:TBC262200 TKX262198:TKY262200 TUT262198:TUU262200 UEP262198:UEQ262200 UOL262198:UOM262200 UYH262198:UYI262200 VID262198:VIE262200 VRZ262198:VSA262200 WBV262198:WBW262200 WLR262198:WLS262200 WVN262198:WVO262200 G327734:G327736 JB327734:JC327736 SX327734:SY327736 ACT327734:ACU327736 AMP327734:AMQ327736 AWL327734:AWM327736 BGH327734:BGI327736 BQD327734:BQE327736 BZZ327734:CAA327736 CJV327734:CJW327736 CTR327734:CTS327736 DDN327734:DDO327736 DNJ327734:DNK327736 DXF327734:DXG327736 EHB327734:EHC327736 EQX327734:EQY327736 FAT327734:FAU327736 FKP327734:FKQ327736 FUL327734:FUM327736 GEH327734:GEI327736 GOD327734:GOE327736 GXZ327734:GYA327736 HHV327734:HHW327736 HRR327734:HRS327736 IBN327734:IBO327736 ILJ327734:ILK327736 IVF327734:IVG327736 JFB327734:JFC327736 JOX327734:JOY327736 JYT327734:JYU327736 KIP327734:KIQ327736 KSL327734:KSM327736 LCH327734:LCI327736 LMD327734:LME327736 LVZ327734:LWA327736 MFV327734:MFW327736 MPR327734:MPS327736 MZN327734:MZO327736 NJJ327734:NJK327736 NTF327734:NTG327736 ODB327734:ODC327736 OMX327734:OMY327736 OWT327734:OWU327736 PGP327734:PGQ327736 PQL327734:PQM327736 QAH327734:QAI327736 QKD327734:QKE327736 QTZ327734:QUA327736 RDV327734:RDW327736 RNR327734:RNS327736 RXN327734:RXO327736 SHJ327734:SHK327736 SRF327734:SRG327736 TBB327734:TBC327736 TKX327734:TKY327736 TUT327734:TUU327736 UEP327734:UEQ327736 UOL327734:UOM327736 UYH327734:UYI327736 VID327734:VIE327736 VRZ327734:VSA327736 WBV327734:WBW327736 WLR327734:WLS327736 WVN327734:WVO327736 G393270:G393272 JB393270:JC393272 SX393270:SY393272 ACT393270:ACU393272 AMP393270:AMQ393272 AWL393270:AWM393272 BGH393270:BGI393272 BQD393270:BQE393272 BZZ393270:CAA393272 CJV393270:CJW393272 CTR393270:CTS393272 DDN393270:DDO393272 DNJ393270:DNK393272 DXF393270:DXG393272 EHB393270:EHC393272 EQX393270:EQY393272 FAT393270:FAU393272 FKP393270:FKQ393272 FUL393270:FUM393272 GEH393270:GEI393272 GOD393270:GOE393272 GXZ393270:GYA393272 HHV393270:HHW393272 HRR393270:HRS393272 IBN393270:IBO393272 ILJ393270:ILK393272 IVF393270:IVG393272 JFB393270:JFC393272 JOX393270:JOY393272 JYT393270:JYU393272 KIP393270:KIQ393272 KSL393270:KSM393272 LCH393270:LCI393272 LMD393270:LME393272 LVZ393270:LWA393272 MFV393270:MFW393272 MPR393270:MPS393272 MZN393270:MZO393272 NJJ393270:NJK393272 NTF393270:NTG393272 ODB393270:ODC393272 OMX393270:OMY393272 OWT393270:OWU393272 PGP393270:PGQ393272 PQL393270:PQM393272 QAH393270:QAI393272 QKD393270:QKE393272 QTZ393270:QUA393272 RDV393270:RDW393272 RNR393270:RNS393272 RXN393270:RXO393272 SHJ393270:SHK393272 SRF393270:SRG393272 TBB393270:TBC393272 TKX393270:TKY393272 TUT393270:TUU393272 UEP393270:UEQ393272 UOL393270:UOM393272 UYH393270:UYI393272 VID393270:VIE393272 VRZ393270:VSA393272 WBV393270:WBW393272 WLR393270:WLS393272 WVN393270:WVO393272 G458806:G458808 JB458806:JC458808 SX458806:SY458808 ACT458806:ACU458808 AMP458806:AMQ458808 AWL458806:AWM458808 BGH458806:BGI458808 BQD458806:BQE458808 BZZ458806:CAA458808 CJV458806:CJW458808 CTR458806:CTS458808 DDN458806:DDO458808 DNJ458806:DNK458808 DXF458806:DXG458808 EHB458806:EHC458808 EQX458806:EQY458808 FAT458806:FAU458808 FKP458806:FKQ458808 FUL458806:FUM458808 GEH458806:GEI458808 GOD458806:GOE458808 GXZ458806:GYA458808 HHV458806:HHW458808 HRR458806:HRS458808 IBN458806:IBO458808 ILJ458806:ILK458808 IVF458806:IVG458808 JFB458806:JFC458808 JOX458806:JOY458808 JYT458806:JYU458808 KIP458806:KIQ458808 KSL458806:KSM458808 LCH458806:LCI458808 LMD458806:LME458808 LVZ458806:LWA458808 MFV458806:MFW458808 MPR458806:MPS458808 MZN458806:MZO458808 NJJ458806:NJK458808 NTF458806:NTG458808 ODB458806:ODC458808 OMX458806:OMY458808 OWT458806:OWU458808 PGP458806:PGQ458808 PQL458806:PQM458808 QAH458806:QAI458808 QKD458806:QKE458808 QTZ458806:QUA458808 RDV458806:RDW458808 RNR458806:RNS458808 RXN458806:RXO458808 SHJ458806:SHK458808 SRF458806:SRG458808 TBB458806:TBC458808 TKX458806:TKY458808 TUT458806:TUU458808 UEP458806:UEQ458808 UOL458806:UOM458808 UYH458806:UYI458808 VID458806:VIE458808 VRZ458806:VSA458808 WBV458806:WBW458808 WLR458806:WLS458808 WVN458806:WVO458808 G524342:G524344 JB524342:JC524344 SX524342:SY524344 ACT524342:ACU524344 AMP524342:AMQ524344 AWL524342:AWM524344 BGH524342:BGI524344 BQD524342:BQE524344 BZZ524342:CAA524344 CJV524342:CJW524344 CTR524342:CTS524344 DDN524342:DDO524344 DNJ524342:DNK524344 DXF524342:DXG524344 EHB524342:EHC524344 EQX524342:EQY524344 FAT524342:FAU524344 FKP524342:FKQ524344 FUL524342:FUM524344 GEH524342:GEI524344 GOD524342:GOE524344 GXZ524342:GYA524344 HHV524342:HHW524344 HRR524342:HRS524344 IBN524342:IBO524344 ILJ524342:ILK524344 IVF524342:IVG524344 JFB524342:JFC524344 JOX524342:JOY524344 JYT524342:JYU524344 KIP524342:KIQ524344 KSL524342:KSM524344 LCH524342:LCI524344 LMD524342:LME524344 LVZ524342:LWA524344 MFV524342:MFW524344 MPR524342:MPS524344 MZN524342:MZO524344 NJJ524342:NJK524344 NTF524342:NTG524344 ODB524342:ODC524344 OMX524342:OMY524344 OWT524342:OWU524344 PGP524342:PGQ524344 PQL524342:PQM524344 QAH524342:QAI524344 QKD524342:QKE524344 QTZ524342:QUA524344 RDV524342:RDW524344 RNR524342:RNS524344 RXN524342:RXO524344 SHJ524342:SHK524344 SRF524342:SRG524344 TBB524342:TBC524344 TKX524342:TKY524344 TUT524342:TUU524344 UEP524342:UEQ524344 UOL524342:UOM524344 UYH524342:UYI524344 VID524342:VIE524344 VRZ524342:VSA524344 WBV524342:WBW524344 WLR524342:WLS524344 WVN524342:WVO524344 G589878:G589880 JB589878:JC589880 SX589878:SY589880 ACT589878:ACU589880 AMP589878:AMQ589880 AWL589878:AWM589880 BGH589878:BGI589880 BQD589878:BQE589880 BZZ589878:CAA589880 CJV589878:CJW589880 CTR589878:CTS589880 DDN589878:DDO589880 DNJ589878:DNK589880 DXF589878:DXG589880 EHB589878:EHC589880 EQX589878:EQY589880 FAT589878:FAU589880 FKP589878:FKQ589880 FUL589878:FUM589880 GEH589878:GEI589880 GOD589878:GOE589880 GXZ589878:GYA589880 HHV589878:HHW589880 HRR589878:HRS589880 IBN589878:IBO589880 ILJ589878:ILK589880 IVF589878:IVG589880 JFB589878:JFC589880 JOX589878:JOY589880 JYT589878:JYU589880 KIP589878:KIQ589880 KSL589878:KSM589880 LCH589878:LCI589880 LMD589878:LME589880 LVZ589878:LWA589880 MFV589878:MFW589880 MPR589878:MPS589880 MZN589878:MZO589880 NJJ589878:NJK589880 NTF589878:NTG589880 ODB589878:ODC589880 OMX589878:OMY589880 OWT589878:OWU589880 PGP589878:PGQ589880 PQL589878:PQM589880 QAH589878:QAI589880 QKD589878:QKE589880 QTZ589878:QUA589880 RDV589878:RDW589880 RNR589878:RNS589880 RXN589878:RXO589880 SHJ589878:SHK589880 SRF589878:SRG589880 TBB589878:TBC589880 TKX589878:TKY589880 TUT589878:TUU589880 UEP589878:UEQ589880 UOL589878:UOM589880 UYH589878:UYI589880 VID589878:VIE589880 VRZ589878:VSA589880 WBV589878:WBW589880 WLR589878:WLS589880 WVN589878:WVO589880 G655414:G655416 JB655414:JC655416 SX655414:SY655416 ACT655414:ACU655416 AMP655414:AMQ655416 AWL655414:AWM655416 BGH655414:BGI655416 BQD655414:BQE655416 BZZ655414:CAA655416 CJV655414:CJW655416 CTR655414:CTS655416 DDN655414:DDO655416 DNJ655414:DNK655416 DXF655414:DXG655416 EHB655414:EHC655416 EQX655414:EQY655416 FAT655414:FAU655416 FKP655414:FKQ655416 FUL655414:FUM655416 GEH655414:GEI655416 GOD655414:GOE655416 GXZ655414:GYA655416 HHV655414:HHW655416 HRR655414:HRS655416 IBN655414:IBO655416 ILJ655414:ILK655416 IVF655414:IVG655416 JFB655414:JFC655416 JOX655414:JOY655416 JYT655414:JYU655416 KIP655414:KIQ655416 KSL655414:KSM655416 LCH655414:LCI655416 LMD655414:LME655416 LVZ655414:LWA655416 MFV655414:MFW655416 MPR655414:MPS655416 MZN655414:MZO655416 NJJ655414:NJK655416 NTF655414:NTG655416 ODB655414:ODC655416 OMX655414:OMY655416 OWT655414:OWU655416 PGP655414:PGQ655416 PQL655414:PQM655416 QAH655414:QAI655416 QKD655414:QKE655416 QTZ655414:QUA655416 RDV655414:RDW655416 RNR655414:RNS655416 RXN655414:RXO655416 SHJ655414:SHK655416 SRF655414:SRG655416 TBB655414:TBC655416 TKX655414:TKY655416 TUT655414:TUU655416 UEP655414:UEQ655416 UOL655414:UOM655416 UYH655414:UYI655416 VID655414:VIE655416 VRZ655414:VSA655416 WBV655414:WBW655416 WLR655414:WLS655416 WVN655414:WVO655416 G720950:G720952 JB720950:JC720952 SX720950:SY720952 ACT720950:ACU720952 AMP720950:AMQ720952 AWL720950:AWM720952 BGH720950:BGI720952 BQD720950:BQE720952 BZZ720950:CAA720952 CJV720950:CJW720952 CTR720950:CTS720952 DDN720950:DDO720952 DNJ720950:DNK720952 DXF720950:DXG720952 EHB720950:EHC720952 EQX720950:EQY720952 FAT720950:FAU720952 FKP720950:FKQ720952 FUL720950:FUM720952 GEH720950:GEI720952 GOD720950:GOE720952 GXZ720950:GYA720952 HHV720950:HHW720952 HRR720950:HRS720952 IBN720950:IBO720952 ILJ720950:ILK720952 IVF720950:IVG720952 JFB720950:JFC720952 JOX720950:JOY720952 JYT720950:JYU720952 KIP720950:KIQ720952 KSL720950:KSM720952 LCH720950:LCI720952 LMD720950:LME720952 LVZ720950:LWA720952 MFV720950:MFW720952 MPR720950:MPS720952 MZN720950:MZO720952 NJJ720950:NJK720952 NTF720950:NTG720952 ODB720950:ODC720952 OMX720950:OMY720952 OWT720950:OWU720952 PGP720950:PGQ720952 PQL720950:PQM720952 QAH720950:QAI720952 QKD720950:QKE720952 QTZ720950:QUA720952 RDV720950:RDW720952 RNR720950:RNS720952 RXN720950:RXO720952 SHJ720950:SHK720952 SRF720950:SRG720952 TBB720950:TBC720952 TKX720950:TKY720952 TUT720950:TUU720952 UEP720950:UEQ720952 UOL720950:UOM720952 UYH720950:UYI720952 VID720950:VIE720952 VRZ720950:VSA720952 WBV720950:WBW720952 WLR720950:WLS720952 WVN720950:WVO720952 G786486:G786488 JB786486:JC786488 SX786486:SY786488 ACT786486:ACU786488 AMP786486:AMQ786488 AWL786486:AWM786488 BGH786486:BGI786488 BQD786486:BQE786488 BZZ786486:CAA786488 CJV786486:CJW786488 CTR786486:CTS786488 DDN786486:DDO786488 DNJ786486:DNK786488 DXF786486:DXG786488 EHB786486:EHC786488 EQX786486:EQY786488 FAT786486:FAU786488 FKP786486:FKQ786488 FUL786486:FUM786488 GEH786486:GEI786488 GOD786486:GOE786488 GXZ786486:GYA786488 HHV786486:HHW786488 HRR786486:HRS786488 IBN786486:IBO786488 ILJ786486:ILK786488 IVF786486:IVG786488 JFB786486:JFC786488 JOX786486:JOY786488 JYT786486:JYU786488 KIP786486:KIQ786488 KSL786486:KSM786488 LCH786486:LCI786488 LMD786486:LME786488 LVZ786486:LWA786488 MFV786486:MFW786488 MPR786486:MPS786488 MZN786486:MZO786488 NJJ786486:NJK786488 NTF786486:NTG786488 ODB786486:ODC786488 OMX786486:OMY786488 OWT786486:OWU786488 PGP786486:PGQ786488 PQL786486:PQM786488 QAH786486:QAI786488 QKD786486:QKE786488 QTZ786486:QUA786488 RDV786486:RDW786488 RNR786486:RNS786488 RXN786486:RXO786488 SHJ786486:SHK786488 SRF786486:SRG786488 TBB786486:TBC786488 TKX786486:TKY786488 TUT786486:TUU786488 UEP786486:UEQ786488 UOL786486:UOM786488 UYH786486:UYI786488 VID786486:VIE786488 VRZ786486:VSA786488 WBV786486:WBW786488 WLR786486:WLS786488 WVN786486:WVO786488 G852022:G852024 JB852022:JC852024 SX852022:SY852024 ACT852022:ACU852024 AMP852022:AMQ852024 AWL852022:AWM852024 BGH852022:BGI852024 BQD852022:BQE852024 BZZ852022:CAA852024 CJV852022:CJW852024 CTR852022:CTS852024 DDN852022:DDO852024 DNJ852022:DNK852024 DXF852022:DXG852024 EHB852022:EHC852024 EQX852022:EQY852024 FAT852022:FAU852024 FKP852022:FKQ852024 FUL852022:FUM852024 GEH852022:GEI852024 GOD852022:GOE852024 GXZ852022:GYA852024 HHV852022:HHW852024 HRR852022:HRS852024 IBN852022:IBO852024 ILJ852022:ILK852024 IVF852022:IVG852024 JFB852022:JFC852024 JOX852022:JOY852024 JYT852022:JYU852024 KIP852022:KIQ852024 KSL852022:KSM852024 LCH852022:LCI852024 LMD852022:LME852024 LVZ852022:LWA852024 MFV852022:MFW852024 MPR852022:MPS852024 MZN852022:MZO852024 NJJ852022:NJK852024 NTF852022:NTG852024 ODB852022:ODC852024 OMX852022:OMY852024 OWT852022:OWU852024 PGP852022:PGQ852024 PQL852022:PQM852024 QAH852022:QAI852024 QKD852022:QKE852024 QTZ852022:QUA852024 RDV852022:RDW852024 RNR852022:RNS852024 RXN852022:RXO852024 SHJ852022:SHK852024 SRF852022:SRG852024 TBB852022:TBC852024 TKX852022:TKY852024 TUT852022:TUU852024 UEP852022:UEQ852024 UOL852022:UOM852024 UYH852022:UYI852024 VID852022:VIE852024 VRZ852022:VSA852024 WBV852022:WBW852024 WLR852022:WLS852024 WVN852022:WVO852024 G917558:G917560 JB917558:JC917560 SX917558:SY917560 ACT917558:ACU917560 AMP917558:AMQ917560 AWL917558:AWM917560 BGH917558:BGI917560 BQD917558:BQE917560 BZZ917558:CAA917560 CJV917558:CJW917560 CTR917558:CTS917560 DDN917558:DDO917560 DNJ917558:DNK917560 DXF917558:DXG917560 EHB917558:EHC917560 EQX917558:EQY917560 FAT917558:FAU917560 FKP917558:FKQ917560 FUL917558:FUM917560 GEH917558:GEI917560 GOD917558:GOE917560 GXZ917558:GYA917560 HHV917558:HHW917560 HRR917558:HRS917560 IBN917558:IBO917560 ILJ917558:ILK917560 IVF917558:IVG917560 JFB917558:JFC917560 JOX917558:JOY917560 JYT917558:JYU917560 KIP917558:KIQ917560 KSL917558:KSM917560 LCH917558:LCI917560 LMD917558:LME917560 LVZ917558:LWA917560 MFV917558:MFW917560 MPR917558:MPS917560 MZN917558:MZO917560 NJJ917558:NJK917560 NTF917558:NTG917560 ODB917558:ODC917560 OMX917558:OMY917560 OWT917558:OWU917560 PGP917558:PGQ917560 PQL917558:PQM917560 QAH917558:QAI917560 QKD917558:QKE917560 QTZ917558:QUA917560 RDV917558:RDW917560 RNR917558:RNS917560 RXN917558:RXO917560 SHJ917558:SHK917560 SRF917558:SRG917560 TBB917558:TBC917560 TKX917558:TKY917560 TUT917558:TUU917560 UEP917558:UEQ917560 UOL917558:UOM917560 UYH917558:UYI917560 VID917558:VIE917560 VRZ917558:VSA917560 WBV917558:WBW917560 WLR917558:WLS917560 WVN917558:WVO917560 G983094:G983096 JB983094:JC983096 SX983094:SY983096 ACT983094:ACU983096 AMP983094:AMQ983096 AWL983094:AWM983096 BGH983094:BGI983096 BQD983094:BQE983096 BZZ983094:CAA983096 CJV983094:CJW983096 CTR983094:CTS983096 DDN983094:DDO983096 DNJ983094:DNK983096 DXF983094:DXG983096 EHB983094:EHC983096 EQX983094:EQY983096 FAT983094:FAU983096 FKP983094:FKQ983096 FUL983094:FUM983096 GEH983094:GEI983096 GOD983094:GOE983096 GXZ983094:GYA983096 HHV983094:HHW983096 HRR983094:HRS983096 IBN983094:IBO983096 ILJ983094:ILK983096 IVF983094:IVG983096 JFB983094:JFC983096 JOX983094:JOY983096 JYT983094:JYU983096 KIP983094:KIQ983096 KSL983094:KSM983096 LCH983094:LCI983096 LMD983094:LME983096 LVZ983094:LWA983096 MFV983094:MFW983096 MPR983094:MPS983096 MZN983094:MZO983096 NJJ983094:NJK983096 NTF983094:NTG983096 ODB983094:ODC983096 OMX983094:OMY983096 OWT983094:OWU983096 PGP983094:PGQ983096 PQL983094:PQM983096 QAH983094:QAI983096 QKD983094:QKE983096 QTZ983094:QUA983096 RDV983094:RDW983096 RNR983094:RNS983096 RXN983094:RXO983096 SHJ983094:SHK983096 SRF983094:SRG983096 TBB983094:TBC983096 TKX983094:TKY983096 TUT983094:TUU983096 UEP983094:UEQ983096 UOL983094:UOM983096 UYH983094:UYI983096 VID983094:VIE983096 VRZ983094:VSA983096 WBV983094:WBW983096 WLR983094:WLS983096 WVN983094:WVO983096</xm:sqref>
        </x14:dataValidation>
        <x14:dataValidation type="list" allowBlank="1" showInputMessage="1" showErrorMessage="1" xr:uid="{00000000-0002-0000-1000-000002000000}">
          <x14:formula1>
            <xm:f>Change_Log!$L$3:$L$4</xm:f>
          </x14:formula1>
          <xm:sqref>F2:F6</xm:sqref>
        </x14:dataValidation>
        <x14:dataValidation type="list" allowBlank="1" showInputMessage="1" showErrorMessage="1" xr:uid="{00000000-0002-0000-1000-000003000000}">
          <x14:formula1>
            <xm:f>Change_Log!$H$3:$H$6</xm:f>
          </x14:formula1>
          <xm:sqref>F10:F64 F70:F80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0"/>
  <dimension ref="A1:R73"/>
  <sheetViews>
    <sheetView showGridLines="0" topLeftCell="A2" zoomScaleNormal="100" workbookViewId="0">
      <selection activeCell="I17" sqref="I17"/>
    </sheetView>
  </sheetViews>
  <sheetFormatPr defaultColWidth="29.88671875" defaultRowHeight="10.199999999999999" x14ac:dyDescent="0.25"/>
  <cols>
    <col min="1" max="1" width="2.5546875" style="101" customWidth="1"/>
    <col min="2" max="2" width="6.5546875" style="101" bestFit="1" customWidth="1"/>
    <col min="3" max="3" width="6.44140625" style="101" bestFit="1" customWidth="1"/>
    <col min="4" max="4" width="11" style="101" customWidth="1"/>
    <col min="5" max="5" width="16.5546875" style="101" customWidth="1"/>
    <col min="6" max="6" width="5.88671875" style="101" customWidth="1"/>
    <col min="7" max="7" width="6.5546875" style="101" bestFit="1" customWidth="1"/>
    <col min="8" max="8" width="6.44140625" style="101" bestFit="1" customWidth="1"/>
    <col min="9" max="9" width="17.5546875" style="101" bestFit="1" customWidth="1"/>
    <col min="10" max="10" width="28.88671875" style="101" bestFit="1" customWidth="1"/>
    <col min="11" max="11" width="9.109375" style="101" bestFit="1" customWidth="1"/>
    <col min="12" max="12" width="16.109375" style="101" customWidth="1"/>
    <col min="13" max="13" width="35.44140625" style="101" customWidth="1"/>
    <col min="14" max="254" width="29.88671875" style="101"/>
    <col min="255" max="255" width="4.5546875" style="101" customWidth="1"/>
    <col min="256" max="256" width="6.5546875" style="101" bestFit="1" customWidth="1"/>
    <col min="257" max="257" width="6.44140625" style="101" bestFit="1" customWidth="1"/>
    <col min="258" max="259" width="11" style="101" customWidth="1"/>
    <col min="260" max="260" width="8.109375" style="101" customWidth="1"/>
    <col min="261" max="261" width="6.5546875" style="101" bestFit="1" customWidth="1"/>
    <col min="262" max="262" width="6.44140625" style="101" bestFit="1" customWidth="1"/>
    <col min="263" max="263" width="17.5546875" style="101" bestFit="1" customWidth="1"/>
    <col min="264" max="264" width="28.88671875" style="101" bestFit="1" customWidth="1"/>
    <col min="265" max="265" width="9.109375" style="101" bestFit="1" customWidth="1"/>
    <col min="266" max="266" width="7.109375" style="101" bestFit="1" customWidth="1"/>
    <col min="267" max="267" width="6" style="101" bestFit="1" customWidth="1"/>
    <col min="268" max="268" width="5.44140625" style="101" bestFit="1" customWidth="1"/>
    <col min="269" max="510" width="29.88671875" style="101"/>
    <col min="511" max="511" width="4.5546875" style="101" customWidth="1"/>
    <col min="512" max="512" width="6.5546875" style="101" bestFit="1" customWidth="1"/>
    <col min="513" max="513" width="6.44140625" style="101" bestFit="1" customWidth="1"/>
    <col min="514" max="515" width="11" style="101" customWidth="1"/>
    <col min="516" max="516" width="8.109375" style="101" customWidth="1"/>
    <col min="517" max="517" width="6.5546875" style="101" bestFit="1" customWidth="1"/>
    <col min="518" max="518" width="6.44140625" style="101" bestFit="1" customWidth="1"/>
    <col min="519" max="519" width="17.5546875" style="101" bestFit="1" customWidth="1"/>
    <col min="520" max="520" width="28.88671875" style="101" bestFit="1" customWidth="1"/>
    <col min="521" max="521" width="9.109375" style="101" bestFit="1" customWidth="1"/>
    <col min="522" max="522" width="7.109375" style="101" bestFit="1" customWidth="1"/>
    <col min="523" max="523" width="6" style="101" bestFit="1" customWidth="1"/>
    <col min="524" max="524" width="5.44140625" style="101" bestFit="1" customWidth="1"/>
    <col min="525" max="766" width="29.88671875" style="101"/>
    <col min="767" max="767" width="4.5546875" style="101" customWidth="1"/>
    <col min="768" max="768" width="6.5546875" style="101" bestFit="1" customWidth="1"/>
    <col min="769" max="769" width="6.44140625" style="101" bestFit="1" customWidth="1"/>
    <col min="770" max="771" width="11" style="101" customWidth="1"/>
    <col min="772" max="772" width="8.109375" style="101" customWidth="1"/>
    <col min="773" max="773" width="6.5546875" style="101" bestFit="1" customWidth="1"/>
    <col min="774" max="774" width="6.44140625" style="101" bestFit="1" customWidth="1"/>
    <col min="775" max="775" width="17.5546875" style="101" bestFit="1" customWidth="1"/>
    <col min="776" max="776" width="28.88671875" style="101" bestFit="1" customWidth="1"/>
    <col min="777" max="777" width="9.109375" style="101" bestFit="1" customWidth="1"/>
    <col min="778" max="778" width="7.109375" style="101" bestFit="1" customWidth="1"/>
    <col min="779" max="779" width="6" style="101" bestFit="1" customWidth="1"/>
    <col min="780" max="780" width="5.44140625" style="101" bestFit="1" customWidth="1"/>
    <col min="781" max="1022" width="29.88671875" style="101"/>
    <col min="1023" max="1023" width="4.5546875" style="101" customWidth="1"/>
    <col min="1024" max="1024" width="6.5546875" style="101" bestFit="1" customWidth="1"/>
    <col min="1025" max="1025" width="6.44140625" style="101" bestFit="1" customWidth="1"/>
    <col min="1026" max="1027" width="11" style="101" customWidth="1"/>
    <col min="1028" max="1028" width="8.109375" style="101" customWidth="1"/>
    <col min="1029" max="1029" width="6.5546875" style="101" bestFit="1" customWidth="1"/>
    <col min="1030" max="1030" width="6.44140625" style="101" bestFit="1" customWidth="1"/>
    <col min="1031" max="1031" width="17.5546875" style="101" bestFit="1" customWidth="1"/>
    <col min="1032" max="1032" width="28.88671875" style="101" bestFit="1" customWidth="1"/>
    <col min="1033" max="1033" width="9.109375" style="101" bestFit="1" customWidth="1"/>
    <col min="1034" max="1034" width="7.109375" style="101" bestFit="1" customWidth="1"/>
    <col min="1035" max="1035" width="6" style="101" bestFit="1" customWidth="1"/>
    <col min="1036" max="1036" width="5.44140625" style="101" bestFit="1" customWidth="1"/>
    <col min="1037" max="1278" width="29.88671875" style="101"/>
    <col min="1279" max="1279" width="4.5546875" style="101" customWidth="1"/>
    <col min="1280" max="1280" width="6.5546875" style="101" bestFit="1" customWidth="1"/>
    <col min="1281" max="1281" width="6.44140625" style="101" bestFit="1" customWidth="1"/>
    <col min="1282" max="1283" width="11" style="101" customWidth="1"/>
    <col min="1284" max="1284" width="8.109375" style="101" customWidth="1"/>
    <col min="1285" max="1285" width="6.5546875" style="101" bestFit="1" customWidth="1"/>
    <col min="1286" max="1286" width="6.44140625" style="101" bestFit="1" customWidth="1"/>
    <col min="1287" max="1287" width="17.5546875" style="101" bestFit="1" customWidth="1"/>
    <col min="1288" max="1288" width="28.88671875" style="101" bestFit="1" customWidth="1"/>
    <col min="1289" max="1289" width="9.109375" style="101" bestFit="1" customWidth="1"/>
    <col min="1290" max="1290" width="7.109375" style="101" bestFit="1" customWidth="1"/>
    <col min="1291" max="1291" width="6" style="101" bestFit="1" customWidth="1"/>
    <col min="1292" max="1292" width="5.44140625" style="101" bestFit="1" customWidth="1"/>
    <col min="1293" max="1534" width="29.88671875" style="101"/>
    <col min="1535" max="1535" width="4.5546875" style="101" customWidth="1"/>
    <col min="1536" max="1536" width="6.5546875" style="101" bestFit="1" customWidth="1"/>
    <col min="1537" max="1537" width="6.44140625" style="101" bestFit="1" customWidth="1"/>
    <col min="1538" max="1539" width="11" style="101" customWidth="1"/>
    <col min="1540" max="1540" width="8.109375" style="101" customWidth="1"/>
    <col min="1541" max="1541" width="6.5546875" style="101" bestFit="1" customWidth="1"/>
    <col min="1542" max="1542" width="6.44140625" style="101" bestFit="1" customWidth="1"/>
    <col min="1543" max="1543" width="17.5546875" style="101" bestFit="1" customWidth="1"/>
    <col min="1544" max="1544" width="28.88671875" style="101" bestFit="1" customWidth="1"/>
    <col min="1545" max="1545" width="9.109375" style="101" bestFit="1" customWidth="1"/>
    <col min="1546" max="1546" width="7.109375" style="101" bestFit="1" customWidth="1"/>
    <col min="1547" max="1547" width="6" style="101" bestFit="1" customWidth="1"/>
    <col min="1548" max="1548" width="5.44140625" style="101" bestFit="1" customWidth="1"/>
    <col min="1549" max="1790" width="29.88671875" style="101"/>
    <col min="1791" max="1791" width="4.5546875" style="101" customWidth="1"/>
    <col min="1792" max="1792" width="6.5546875" style="101" bestFit="1" customWidth="1"/>
    <col min="1793" max="1793" width="6.44140625" style="101" bestFit="1" customWidth="1"/>
    <col min="1794" max="1795" width="11" style="101" customWidth="1"/>
    <col min="1796" max="1796" width="8.109375" style="101" customWidth="1"/>
    <col min="1797" max="1797" width="6.5546875" style="101" bestFit="1" customWidth="1"/>
    <col min="1798" max="1798" width="6.44140625" style="101" bestFit="1" customWidth="1"/>
    <col min="1799" max="1799" width="17.5546875" style="101" bestFit="1" customWidth="1"/>
    <col min="1800" max="1800" width="28.88671875" style="101" bestFit="1" customWidth="1"/>
    <col min="1801" max="1801" width="9.109375" style="101" bestFit="1" customWidth="1"/>
    <col min="1802" max="1802" width="7.109375" style="101" bestFit="1" customWidth="1"/>
    <col min="1803" max="1803" width="6" style="101" bestFit="1" customWidth="1"/>
    <col min="1804" max="1804" width="5.44140625" style="101" bestFit="1" customWidth="1"/>
    <col min="1805" max="2046" width="29.88671875" style="101"/>
    <col min="2047" max="2047" width="4.5546875" style="101" customWidth="1"/>
    <col min="2048" max="2048" width="6.5546875" style="101" bestFit="1" customWidth="1"/>
    <col min="2049" max="2049" width="6.44140625" style="101" bestFit="1" customWidth="1"/>
    <col min="2050" max="2051" width="11" style="101" customWidth="1"/>
    <col min="2052" max="2052" width="8.109375" style="101" customWidth="1"/>
    <col min="2053" max="2053" width="6.5546875" style="101" bestFit="1" customWidth="1"/>
    <col min="2054" max="2054" width="6.44140625" style="101" bestFit="1" customWidth="1"/>
    <col min="2055" max="2055" width="17.5546875" style="101" bestFit="1" customWidth="1"/>
    <col min="2056" max="2056" width="28.88671875" style="101" bestFit="1" customWidth="1"/>
    <col min="2057" max="2057" width="9.109375" style="101" bestFit="1" customWidth="1"/>
    <col min="2058" max="2058" width="7.109375" style="101" bestFit="1" customWidth="1"/>
    <col min="2059" max="2059" width="6" style="101" bestFit="1" customWidth="1"/>
    <col min="2060" max="2060" width="5.44140625" style="101" bestFit="1" customWidth="1"/>
    <col min="2061" max="2302" width="29.88671875" style="101"/>
    <col min="2303" max="2303" width="4.5546875" style="101" customWidth="1"/>
    <col min="2304" max="2304" width="6.5546875" style="101" bestFit="1" customWidth="1"/>
    <col min="2305" max="2305" width="6.44140625" style="101" bestFit="1" customWidth="1"/>
    <col min="2306" max="2307" width="11" style="101" customWidth="1"/>
    <col min="2308" max="2308" width="8.109375" style="101" customWidth="1"/>
    <col min="2309" max="2309" width="6.5546875" style="101" bestFit="1" customWidth="1"/>
    <col min="2310" max="2310" width="6.44140625" style="101" bestFit="1" customWidth="1"/>
    <col min="2311" max="2311" width="17.5546875" style="101" bestFit="1" customWidth="1"/>
    <col min="2312" max="2312" width="28.88671875" style="101" bestFit="1" customWidth="1"/>
    <col min="2313" max="2313" width="9.109375" style="101" bestFit="1" customWidth="1"/>
    <col min="2314" max="2314" width="7.109375" style="101" bestFit="1" customWidth="1"/>
    <col min="2315" max="2315" width="6" style="101" bestFit="1" customWidth="1"/>
    <col min="2316" max="2316" width="5.44140625" style="101" bestFit="1" customWidth="1"/>
    <col min="2317" max="2558" width="29.88671875" style="101"/>
    <col min="2559" max="2559" width="4.5546875" style="101" customWidth="1"/>
    <col min="2560" max="2560" width="6.5546875" style="101" bestFit="1" customWidth="1"/>
    <col min="2561" max="2561" width="6.44140625" style="101" bestFit="1" customWidth="1"/>
    <col min="2562" max="2563" width="11" style="101" customWidth="1"/>
    <col min="2564" max="2564" width="8.109375" style="101" customWidth="1"/>
    <col min="2565" max="2565" width="6.5546875" style="101" bestFit="1" customWidth="1"/>
    <col min="2566" max="2566" width="6.44140625" style="101" bestFit="1" customWidth="1"/>
    <col min="2567" max="2567" width="17.5546875" style="101" bestFit="1" customWidth="1"/>
    <col min="2568" max="2568" width="28.88671875" style="101" bestFit="1" customWidth="1"/>
    <col min="2569" max="2569" width="9.109375" style="101" bestFit="1" customWidth="1"/>
    <col min="2570" max="2570" width="7.109375" style="101" bestFit="1" customWidth="1"/>
    <col min="2571" max="2571" width="6" style="101" bestFit="1" customWidth="1"/>
    <col min="2572" max="2572" width="5.44140625" style="101" bestFit="1" customWidth="1"/>
    <col min="2573" max="2814" width="29.88671875" style="101"/>
    <col min="2815" max="2815" width="4.5546875" style="101" customWidth="1"/>
    <col min="2816" max="2816" width="6.5546875" style="101" bestFit="1" customWidth="1"/>
    <col min="2817" max="2817" width="6.44140625" style="101" bestFit="1" customWidth="1"/>
    <col min="2818" max="2819" width="11" style="101" customWidth="1"/>
    <col min="2820" max="2820" width="8.109375" style="101" customWidth="1"/>
    <col min="2821" max="2821" width="6.5546875" style="101" bestFit="1" customWidth="1"/>
    <col min="2822" max="2822" width="6.44140625" style="101" bestFit="1" customWidth="1"/>
    <col min="2823" max="2823" width="17.5546875" style="101" bestFit="1" customWidth="1"/>
    <col min="2824" max="2824" width="28.88671875" style="101" bestFit="1" customWidth="1"/>
    <col min="2825" max="2825" width="9.109375" style="101" bestFit="1" customWidth="1"/>
    <col min="2826" max="2826" width="7.109375" style="101" bestFit="1" customWidth="1"/>
    <col min="2827" max="2827" width="6" style="101" bestFit="1" customWidth="1"/>
    <col min="2828" max="2828" width="5.44140625" style="101" bestFit="1" customWidth="1"/>
    <col min="2829" max="3070" width="29.88671875" style="101"/>
    <col min="3071" max="3071" width="4.5546875" style="101" customWidth="1"/>
    <col min="3072" max="3072" width="6.5546875" style="101" bestFit="1" customWidth="1"/>
    <col min="3073" max="3073" width="6.44140625" style="101" bestFit="1" customWidth="1"/>
    <col min="3074" max="3075" width="11" style="101" customWidth="1"/>
    <col min="3076" max="3076" width="8.109375" style="101" customWidth="1"/>
    <col min="3077" max="3077" width="6.5546875" style="101" bestFit="1" customWidth="1"/>
    <col min="3078" max="3078" width="6.44140625" style="101" bestFit="1" customWidth="1"/>
    <col min="3079" max="3079" width="17.5546875" style="101" bestFit="1" customWidth="1"/>
    <col min="3080" max="3080" width="28.88671875" style="101" bestFit="1" customWidth="1"/>
    <col min="3081" max="3081" width="9.109375" style="101" bestFit="1" customWidth="1"/>
    <col min="3082" max="3082" width="7.109375" style="101" bestFit="1" customWidth="1"/>
    <col min="3083" max="3083" width="6" style="101" bestFit="1" customWidth="1"/>
    <col min="3084" max="3084" width="5.44140625" style="101" bestFit="1" customWidth="1"/>
    <col min="3085" max="3326" width="29.88671875" style="101"/>
    <col min="3327" max="3327" width="4.5546875" style="101" customWidth="1"/>
    <col min="3328" max="3328" width="6.5546875" style="101" bestFit="1" customWidth="1"/>
    <col min="3329" max="3329" width="6.44140625" style="101" bestFit="1" customWidth="1"/>
    <col min="3330" max="3331" width="11" style="101" customWidth="1"/>
    <col min="3332" max="3332" width="8.109375" style="101" customWidth="1"/>
    <col min="3333" max="3333" width="6.5546875" style="101" bestFit="1" customWidth="1"/>
    <col min="3334" max="3334" width="6.44140625" style="101" bestFit="1" customWidth="1"/>
    <col min="3335" max="3335" width="17.5546875" style="101" bestFit="1" customWidth="1"/>
    <col min="3336" max="3336" width="28.88671875" style="101" bestFit="1" customWidth="1"/>
    <col min="3337" max="3337" width="9.109375" style="101" bestFit="1" customWidth="1"/>
    <col min="3338" max="3338" width="7.109375" style="101" bestFit="1" customWidth="1"/>
    <col min="3339" max="3339" width="6" style="101" bestFit="1" customWidth="1"/>
    <col min="3340" max="3340" width="5.44140625" style="101" bestFit="1" customWidth="1"/>
    <col min="3341" max="3582" width="29.88671875" style="101"/>
    <col min="3583" max="3583" width="4.5546875" style="101" customWidth="1"/>
    <col min="3584" max="3584" width="6.5546875" style="101" bestFit="1" customWidth="1"/>
    <col min="3585" max="3585" width="6.44140625" style="101" bestFit="1" customWidth="1"/>
    <col min="3586" max="3587" width="11" style="101" customWidth="1"/>
    <col min="3588" max="3588" width="8.109375" style="101" customWidth="1"/>
    <col min="3589" max="3589" width="6.5546875" style="101" bestFit="1" customWidth="1"/>
    <col min="3590" max="3590" width="6.44140625" style="101" bestFit="1" customWidth="1"/>
    <col min="3591" max="3591" width="17.5546875" style="101" bestFit="1" customWidth="1"/>
    <col min="3592" max="3592" width="28.88671875" style="101" bestFit="1" customWidth="1"/>
    <col min="3593" max="3593" width="9.109375" style="101" bestFit="1" customWidth="1"/>
    <col min="3594" max="3594" width="7.109375" style="101" bestFit="1" customWidth="1"/>
    <col min="3595" max="3595" width="6" style="101" bestFit="1" customWidth="1"/>
    <col min="3596" max="3596" width="5.44140625" style="101" bestFit="1" customWidth="1"/>
    <col min="3597" max="3838" width="29.88671875" style="101"/>
    <col min="3839" max="3839" width="4.5546875" style="101" customWidth="1"/>
    <col min="3840" max="3840" width="6.5546875" style="101" bestFit="1" customWidth="1"/>
    <col min="3841" max="3841" width="6.44140625" style="101" bestFit="1" customWidth="1"/>
    <col min="3842" max="3843" width="11" style="101" customWidth="1"/>
    <col min="3844" max="3844" width="8.109375" style="101" customWidth="1"/>
    <col min="3845" max="3845" width="6.5546875" style="101" bestFit="1" customWidth="1"/>
    <col min="3846" max="3846" width="6.44140625" style="101" bestFit="1" customWidth="1"/>
    <col min="3847" max="3847" width="17.5546875" style="101" bestFit="1" customWidth="1"/>
    <col min="3848" max="3848" width="28.88671875" style="101" bestFit="1" customWidth="1"/>
    <col min="3849" max="3849" width="9.109375" style="101" bestFit="1" customWidth="1"/>
    <col min="3850" max="3850" width="7.109375" style="101" bestFit="1" customWidth="1"/>
    <col min="3851" max="3851" width="6" style="101" bestFit="1" customWidth="1"/>
    <col min="3852" max="3852" width="5.44140625" style="101" bestFit="1" customWidth="1"/>
    <col min="3853" max="4094" width="29.88671875" style="101"/>
    <col min="4095" max="4095" width="4.5546875" style="101" customWidth="1"/>
    <col min="4096" max="4096" width="6.5546875" style="101" bestFit="1" customWidth="1"/>
    <col min="4097" max="4097" width="6.44140625" style="101" bestFit="1" customWidth="1"/>
    <col min="4098" max="4099" width="11" style="101" customWidth="1"/>
    <col min="4100" max="4100" width="8.109375" style="101" customWidth="1"/>
    <col min="4101" max="4101" width="6.5546875" style="101" bestFit="1" customWidth="1"/>
    <col min="4102" max="4102" width="6.44140625" style="101" bestFit="1" customWidth="1"/>
    <col min="4103" max="4103" width="17.5546875" style="101" bestFit="1" customWidth="1"/>
    <col min="4104" max="4104" width="28.88671875" style="101" bestFit="1" customWidth="1"/>
    <col min="4105" max="4105" width="9.109375" style="101" bestFit="1" customWidth="1"/>
    <col min="4106" max="4106" width="7.109375" style="101" bestFit="1" customWidth="1"/>
    <col min="4107" max="4107" width="6" style="101" bestFit="1" customWidth="1"/>
    <col min="4108" max="4108" width="5.44140625" style="101" bestFit="1" customWidth="1"/>
    <col min="4109" max="4350" width="29.88671875" style="101"/>
    <col min="4351" max="4351" width="4.5546875" style="101" customWidth="1"/>
    <col min="4352" max="4352" width="6.5546875" style="101" bestFit="1" customWidth="1"/>
    <col min="4353" max="4353" width="6.44140625" style="101" bestFit="1" customWidth="1"/>
    <col min="4354" max="4355" width="11" style="101" customWidth="1"/>
    <col min="4356" max="4356" width="8.109375" style="101" customWidth="1"/>
    <col min="4357" max="4357" width="6.5546875" style="101" bestFit="1" customWidth="1"/>
    <col min="4358" max="4358" width="6.44140625" style="101" bestFit="1" customWidth="1"/>
    <col min="4359" max="4359" width="17.5546875" style="101" bestFit="1" customWidth="1"/>
    <col min="4360" max="4360" width="28.88671875" style="101" bestFit="1" customWidth="1"/>
    <col min="4361" max="4361" width="9.109375" style="101" bestFit="1" customWidth="1"/>
    <col min="4362" max="4362" width="7.109375" style="101" bestFit="1" customWidth="1"/>
    <col min="4363" max="4363" width="6" style="101" bestFit="1" customWidth="1"/>
    <col min="4364" max="4364" width="5.44140625" style="101" bestFit="1" customWidth="1"/>
    <col min="4365" max="4606" width="29.88671875" style="101"/>
    <col min="4607" max="4607" width="4.5546875" style="101" customWidth="1"/>
    <col min="4608" max="4608" width="6.5546875" style="101" bestFit="1" customWidth="1"/>
    <col min="4609" max="4609" width="6.44140625" style="101" bestFit="1" customWidth="1"/>
    <col min="4610" max="4611" width="11" style="101" customWidth="1"/>
    <col min="4612" max="4612" width="8.109375" style="101" customWidth="1"/>
    <col min="4613" max="4613" width="6.5546875" style="101" bestFit="1" customWidth="1"/>
    <col min="4614" max="4614" width="6.44140625" style="101" bestFit="1" customWidth="1"/>
    <col min="4615" max="4615" width="17.5546875" style="101" bestFit="1" customWidth="1"/>
    <col min="4616" max="4616" width="28.88671875" style="101" bestFit="1" customWidth="1"/>
    <col min="4617" max="4617" width="9.109375" style="101" bestFit="1" customWidth="1"/>
    <col min="4618" max="4618" width="7.109375" style="101" bestFit="1" customWidth="1"/>
    <col min="4619" max="4619" width="6" style="101" bestFit="1" customWidth="1"/>
    <col min="4620" max="4620" width="5.44140625" style="101" bestFit="1" customWidth="1"/>
    <col min="4621" max="4862" width="29.88671875" style="101"/>
    <col min="4863" max="4863" width="4.5546875" style="101" customWidth="1"/>
    <col min="4864" max="4864" width="6.5546875" style="101" bestFit="1" customWidth="1"/>
    <col min="4865" max="4865" width="6.44140625" style="101" bestFit="1" customWidth="1"/>
    <col min="4866" max="4867" width="11" style="101" customWidth="1"/>
    <col min="4868" max="4868" width="8.109375" style="101" customWidth="1"/>
    <col min="4869" max="4869" width="6.5546875" style="101" bestFit="1" customWidth="1"/>
    <col min="4870" max="4870" width="6.44140625" style="101" bestFit="1" customWidth="1"/>
    <col min="4871" max="4871" width="17.5546875" style="101" bestFit="1" customWidth="1"/>
    <col min="4872" max="4872" width="28.88671875" style="101" bestFit="1" customWidth="1"/>
    <col min="4873" max="4873" width="9.109375" style="101" bestFit="1" customWidth="1"/>
    <col min="4874" max="4874" width="7.109375" style="101" bestFit="1" customWidth="1"/>
    <col min="4875" max="4875" width="6" style="101" bestFit="1" customWidth="1"/>
    <col min="4876" max="4876" width="5.44140625" style="101" bestFit="1" customWidth="1"/>
    <col min="4877" max="5118" width="29.88671875" style="101"/>
    <col min="5119" max="5119" width="4.5546875" style="101" customWidth="1"/>
    <col min="5120" max="5120" width="6.5546875" style="101" bestFit="1" customWidth="1"/>
    <col min="5121" max="5121" width="6.44140625" style="101" bestFit="1" customWidth="1"/>
    <col min="5122" max="5123" width="11" style="101" customWidth="1"/>
    <col min="5124" max="5124" width="8.109375" style="101" customWidth="1"/>
    <col min="5125" max="5125" width="6.5546875" style="101" bestFit="1" customWidth="1"/>
    <col min="5126" max="5126" width="6.44140625" style="101" bestFit="1" customWidth="1"/>
    <col min="5127" max="5127" width="17.5546875" style="101" bestFit="1" customWidth="1"/>
    <col min="5128" max="5128" width="28.88671875" style="101" bestFit="1" customWidth="1"/>
    <col min="5129" max="5129" width="9.109375" style="101" bestFit="1" customWidth="1"/>
    <col min="5130" max="5130" width="7.109375" style="101" bestFit="1" customWidth="1"/>
    <col min="5131" max="5131" width="6" style="101" bestFit="1" customWidth="1"/>
    <col min="5132" max="5132" width="5.44140625" style="101" bestFit="1" customWidth="1"/>
    <col min="5133" max="5374" width="29.88671875" style="101"/>
    <col min="5375" max="5375" width="4.5546875" style="101" customWidth="1"/>
    <col min="5376" max="5376" width="6.5546875" style="101" bestFit="1" customWidth="1"/>
    <col min="5377" max="5377" width="6.44140625" style="101" bestFit="1" customWidth="1"/>
    <col min="5378" max="5379" width="11" style="101" customWidth="1"/>
    <col min="5380" max="5380" width="8.109375" style="101" customWidth="1"/>
    <col min="5381" max="5381" width="6.5546875" style="101" bestFit="1" customWidth="1"/>
    <col min="5382" max="5382" width="6.44140625" style="101" bestFit="1" customWidth="1"/>
    <col min="5383" max="5383" width="17.5546875" style="101" bestFit="1" customWidth="1"/>
    <col min="5384" max="5384" width="28.88671875" style="101" bestFit="1" customWidth="1"/>
    <col min="5385" max="5385" width="9.109375" style="101" bestFit="1" customWidth="1"/>
    <col min="5386" max="5386" width="7.109375" style="101" bestFit="1" customWidth="1"/>
    <col min="5387" max="5387" width="6" style="101" bestFit="1" customWidth="1"/>
    <col min="5388" max="5388" width="5.44140625" style="101" bestFit="1" customWidth="1"/>
    <col min="5389" max="5630" width="29.88671875" style="101"/>
    <col min="5631" max="5631" width="4.5546875" style="101" customWidth="1"/>
    <col min="5632" max="5632" width="6.5546875" style="101" bestFit="1" customWidth="1"/>
    <col min="5633" max="5633" width="6.44140625" style="101" bestFit="1" customWidth="1"/>
    <col min="5634" max="5635" width="11" style="101" customWidth="1"/>
    <col min="5636" max="5636" width="8.109375" style="101" customWidth="1"/>
    <col min="5637" max="5637" width="6.5546875" style="101" bestFit="1" customWidth="1"/>
    <col min="5638" max="5638" width="6.44140625" style="101" bestFit="1" customWidth="1"/>
    <col min="5639" max="5639" width="17.5546875" style="101" bestFit="1" customWidth="1"/>
    <col min="5640" max="5640" width="28.88671875" style="101" bestFit="1" customWidth="1"/>
    <col min="5641" max="5641" width="9.109375" style="101" bestFit="1" customWidth="1"/>
    <col min="5642" max="5642" width="7.109375" style="101" bestFit="1" customWidth="1"/>
    <col min="5643" max="5643" width="6" style="101" bestFit="1" customWidth="1"/>
    <col min="5644" max="5644" width="5.44140625" style="101" bestFit="1" customWidth="1"/>
    <col min="5645" max="5886" width="29.88671875" style="101"/>
    <col min="5887" max="5887" width="4.5546875" style="101" customWidth="1"/>
    <col min="5888" max="5888" width="6.5546875" style="101" bestFit="1" customWidth="1"/>
    <col min="5889" max="5889" width="6.44140625" style="101" bestFit="1" customWidth="1"/>
    <col min="5890" max="5891" width="11" style="101" customWidth="1"/>
    <col min="5892" max="5892" width="8.109375" style="101" customWidth="1"/>
    <col min="5893" max="5893" width="6.5546875" style="101" bestFit="1" customWidth="1"/>
    <col min="5894" max="5894" width="6.44140625" style="101" bestFit="1" customWidth="1"/>
    <col min="5895" max="5895" width="17.5546875" style="101" bestFit="1" customWidth="1"/>
    <col min="5896" max="5896" width="28.88671875" style="101" bestFit="1" customWidth="1"/>
    <col min="5897" max="5897" width="9.109375" style="101" bestFit="1" customWidth="1"/>
    <col min="5898" max="5898" width="7.109375" style="101" bestFit="1" customWidth="1"/>
    <col min="5899" max="5899" width="6" style="101" bestFit="1" customWidth="1"/>
    <col min="5900" max="5900" width="5.44140625" style="101" bestFit="1" customWidth="1"/>
    <col min="5901" max="6142" width="29.88671875" style="101"/>
    <col min="6143" max="6143" width="4.5546875" style="101" customWidth="1"/>
    <col min="6144" max="6144" width="6.5546875" style="101" bestFit="1" customWidth="1"/>
    <col min="6145" max="6145" width="6.44140625" style="101" bestFit="1" customWidth="1"/>
    <col min="6146" max="6147" width="11" style="101" customWidth="1"/>
    <col min="6148" max="6148" width="8.109375" style="101" customWidth="1"/>
    <col min="6149" max="6149" width="6.5546875" style="101" bestFit="1" customWidth="1"/>
    <col min="6150" max="6150" width="6.44140625" style="101" bestFit="1" customWidth="1"/>
    <col min="6151" max="6151" width="17.5546875" style="101" bestFit="1" customWidth="1"/>
    <col min="6152" max="6152" width="28.88671875" style="101" bestFit="1" customWidth="1"/>
    <col min="6153" max="6153" width="9.109375" style="101" bestFit="1" customWidth="1"/>
    <col min="6154" max="6154" width="7.109375" style="101" bestFit="1" customWidth="1"/>
    <col min="6155" max="6155" width="6" style="101" bestFit="1" customWidth="1"/>
    <col min="6156" max="6156" width="5.44140625" style="101" bestFit="1" customWidth="1"/>
    <col min="6157" max="6398" width="29.88671875" style="101"/>
    <col min="6399" max="6399" width="4.5546875" style="101" customWidth="1"/>
    <col min="6400" max="6400" width="6.5546875" style="101" bestFit="1" customWidth="1"/>
    <col min="6401" max="6401" width="6.44140625" style="101" bestFit="1" customWidth="1"/>
    <col min="6402" max="6403" width="11" style="101" customWidth="1"/>
    <col min="6404" max="6404" width="8.109375" style="101" customWidth="1"/>
    <col min="6405" max="6405" width="6.5546875" style="101" bestFit="1" customWidth="1"/>
    <col min="6406" max="6406" width="6.44140625" style="101" bestFit="1" customWidth="1"/>
    <col min="6407" max="6407" width="17.5546875" style="101" bestFit="1" customWidth="1"/>
    <col min="6408" max="6408" width="28.88671875" style="101" bestFit="1" customWidth="1"/>
    <col min="6409" max="6409" width="9.109375" style="101" bestFit="1" customWidth="1"/>
    <col min="6410" max="6410" width="7.109375" style="101" bestFit="1" customWidth="1"/>
    <col min="6411" max="6411" width="6" style="101" bestFit="1" customWidth="1"/>
    <col min="6412" max="6412" width="5.44140625" style="101" bestFit="1" customWidth="1"/>
    <col min="6413" max="6654" width="29.88671875" style="101"/>
    <col min="6655" max="6655" width="4.5546875" style="101" customWidth="1"/>
    <col min="6656" max="6656" width="6.5546875" style="101" bestFit="1" customWidth="1"/>
    <col min="6657" max="6657" width="6.44140625" style="101" bestFit="1" customWidth="1"/>
    <col min="6658" max="6659" width="11" style="101" customWidth="1"/>
    <col min="6660" max="6660" width="8.109375" style="101" customWidth="1"/>
    <col min="6661" max="6661" width="6.5546875" style="101" bestFit="1" customWidth="1"/>
    <col min="6662" max="6662" width="6.44140625" style="101" bestFit="1" customWidth="1"/>
    <col min="6663" max="6663" width="17.5546875" style="101" bestFit="1" customWidth="1"/>
    <col min="6664" max="6664" width="28.88671875" style="101" bestFit="1" customWidth="1"/>
    <col min="6665" max="6665" width="9.109375" style="101" bestFit="1" customWidth="1"/>
    <col min="6666" max="6666" width="7.109375" style="101" bestFit="1" customWidth="1"/>
    <col min="6667" max="6667" width="6" style="101" bestFit="1" customWidth="1"/>
    <col min="6668" max="6668" width="5.44140625" style="101" bestFit="1" customWidth="1"/>
    <col min="6669" max="6910" width="29.88671875" style="101"/>
    <col min="6911" max="6911" width="4.5546875" style="101" customWidth="1"/>
    <col min="6912" max="6912" width="6.5546875" style="101" bestFit="1" customWidth="1"/>
    <col min="6913" max="6913" width="6.44140625" style="101" bestFit="1" customWidth="1"/>
    <col min="6914" max="6915" width="11" style="101" customWidth="1"/>
    <col min="6916" max="6916" width="8.109375" style="101" customWidth="1"/>
    <col min="6917" max="6917" width="6.5546875" style="101" bestFit="1" customWidth="1"/>
    <col min="6918" max="6918" width="6.44140625" style="101" bestFit="1" customWidth="1"/>
    <col min="6919" max="6919" width="17.5546875" style="101" bestFit="1" customWidth="1"/>
    <col min="6920" max="6920" width="28.88671875" style="101" bestFit="1" customWidth="1"/>
    <col min="6921" max="6921" width="9.109375" style="101" bestFit="1" customWidth="1"/>
    <col min="6922" max="6922" width="7.109375" style="101" bestFit="1" customWidth="1"/>
    <col min="6923" max="6923" width="6" style="101" bestFit="1" customWidth="1"/>
    <col min="6924" max="6924" width="5.44140625" style="101" bestFit="1" customWidth="1"/>
    <col min="6925" max="7166" width="29.88671875" style="101"/>
    <col min="7167" max="7167" width="4.5546875" style="101" customWidth="1"/>
    <col min="7168" max="7168" width="6.5546875" style="101" bestFit="1" customWidth="1"/>
    <col min="7169" max="7169" width="6.44140625" style="101" bestFit="1" customWidth="1"/>
    <col min="7170" max="7171" width="11" style="101" customWidth="1"/>
    <col min="7172" max="7172" width="8.109375" style="101" customWidth="1"/>
    <col min="7173" max="7173" width="6.5546875" style="101" bestFit="1" customWidth="1"/>
    <col min="7174" max="7174" width="6.44140625" style="101" bestFit="1" customWidth="1"/>
    <col min="7175" max="7175" width="17.5546875" style="101" bestFit="1" customWidth="1"/>
    <col min="7176" max="7176" width="28.88671875" style="101" bestFit="1" customWidth="1"/>
    <col min="7177" max="7177" width="9.109375" style="101" bestFit="1" customWidth="1"/>
    <col min="7178" max="7178" width="7.109375" style="101" bestFit="1" customWidth="1"/>
    <col min="7179" max="7179" width="6" style="101" bestFit="1" customWidth="1"/>
    <col min="7180" max="7180" width="5.44140625" style="101" bestFit="1" customWidth="1"/>
    <col min="7181" max="7422" width="29.88671875" style="101"/>
    <col min="7423" max="7423" width="4.5546875" style="101" customWidth="1"/>
    <col min="7424" max="7424" width="6.5546875" style="101" bestFit="1" customWidth="1"/>
    <col min="7425" max="7425" width="6.44140625" style="101" bestFit="1" customWidth="1"/>
    <col min="7426" max="7427" width="11" style="101" customWidth="1"/>
    <col min="7428" max="7428" width="8.109375" style="101" customWidth="1"/>
    <col min="7429" max="7429" width="6.5546875" style="101" bestFit="1" customWidth="1"/>
    <col min="7430" max="7430" width="6.44140625" style="101" bestFit="1" customWidth="1"/>
    <col min="7431" max="7431" width="17.5546875" style="101" bestFit="1" customWidth="1"/>
    <col min="7432" max="7432" width="28.88671875" style="101" bestFit="1" customWidth="1"/>
    <col min="7433" max="7433" width="9.109375" style="101" bestFit="1" customWidth="1"/>
    <col min="7434" max="7434" width="7.109375" style="101" bestFit="1" customWidth="1"/>
    <col min="7435" max="7435" width="6" style="101" bestFit="1" customWidth="1"/>
    <col min="7436" max="7436" width="5.44140625" style="101" bestFit="1" customWidth="1"/>
    <col min="7437" max="7678" width="29.88671875" style="101"/>
    <col min="7679" max="7679" width="4.5546875" style="101" customWidth="1"/>
    <col min="7680" max="7680" width="6.5546875" style="101" bestFit="1" customWidth="1"/>
    <col min="7681" max="7681" width="6.44140625" style="101" bestFit="1" customWidth="1"/>
    <col min="7682" max="7683" width="11" style="101" customWidth="1"/>
    <col min="7684" max="7684" width="8.109375" style="101" customWidth="1"/>
    <col min="7685" max="7685" width="6.5546875" style="101" bestFit="1" customWidth="1"/>
    <col min="7686" max="7686" width="6.44140625" style="101" bestFit="1" customWidth="1"/>
    <col min="7687" max="7687" width="17.5546875" style="101" bestFit="1" customWidth="1"/>
    <col min="7688" max="7688" width="28.88671875" style="101" bestFit="1" customWidth="1"/>
    <col min="7689" max="7689" width="9.109375" style="101" bestFit="1" customWidth="1"/>
    <col min="7690" max="7690" width="7.109375" style="101" bestFit="1" customWidth="1"/>
    <col min="7691" max="7691" width="6" style="101" bestFit="1" customWidth="1"/>
    <col min="7692" max="7692" width="5.44140625" style="101" bestFit="1" customWidth="1"/>
    <col min="7693" max="7934" width="29.88671875" style="101"/>
    <col min="7935" max="7935" width="4.5546875" style="101" customWidth="1"/>
    <col min="7936" max="7936" width="6.5546875" style="101" bestFit="1" customWidth="1"/>
    <col min="7937" max="7937" width="6.44140625" style="101" bestFit="1" customWidth="1"/>
    <col min="7938" max="7939" width="11" style="101" customWidth="1"/>
    <col min="7940" max="7940" width="8.109375" style="101" customWidth="1"/>
    <col min="7941" max="7941" width="6.5546875" style="101" bestFit="1" customWidth="1"/>
    <col min="7942" max="7942" width="6.44140625" style="101" bestFit="1" customWidth="1"/>
    <col min="7943" max="7943" width="17.5546875" style="101" bestFit="1" customWidth="1"/>
    <col min="7944" max="7944" width="28.88671875" style="101" bestFit="1" customWidth="1"/>
    <col min="7945" max="7945" width="9.109375" style="101" bestFit="1" customWidth="1"/>
    <col min="7946" max="7946" width="7.109375" style="101" bestFit="1" customWidth="1"/>
    <col min="7947" max="7947" width="6" style="101" bestFit="1" customWidth="1"/>
    <col min="7948" max="7948" width="5.44140625" style="101" bestFit="1" customWidth="1"/>
    <col min="7949" max="8190" width="29.88671875" style="101"/>
    <col min="8191" max="8191" width="4.5546875" style="101" customWidth="1"/>
    <col min="8192" max="8192" width="6.5546875" style="101" bestFit="1" customWidth="1"/>
    <col min="8193" max="8193" width="6.44140625" style="101" bestFit="1" customWidth="1"/>
    <col min="8194" max="8195" width="11" style="101" customWidth="1"/>
    <col min="8196" max="8196" width="8.109375" style="101" customWidth="1"/>
    <col min="8197" max="8197" width="6.5546875" style="101" bestFit="1" customWidth="1"/>
    <col min="8198" max="8198" width="6.44140625" style="101" bestFit="1" customWidth="1"/>
    <col min="8199" max="8199" width="17.5546875" style="101" bestFit="1" customWidth="1"/>
    <col min="8200" max="8200" width="28.88671875" style="101" bestFit="1" customWidth="1"/>
    <col min="8201" max="8201" width="9.109375" style="101" bestFit="1" customWidth="1"/>
    <col min="8202" max="8202" width="7.109375" style="101" bestFit="1" customWidth="1"/>
    <col min="8203" max="8203" width="6" style="101" bestFit="1" customWidth="1"/>
    <col min="8204" max="8204" width="5.44140625" style="101" bestFit="1" customWidth="1"/>
    <col min="8205" max="8446" width="29.88671875" style="101"/>
    <col min="8447" max="8447" width="4.5546875" style="101" customWidth="1"/>
    <col min="8448" max="8448" width="6.5546875" style="101" bestFit="1" customWidth="1"/>
    <col min="8449" max="8449" width="6.44140625" style="101" bestFit="1" customWidth="1"/>
    <col min="8450" max="8451" width="11" style="101" customWidth="1"/>
    <col min="8452" max="8452" width="8.109375" style="101" customWidth="1"/>
    <col min="8453" max="8453" width="6.5546875" style="101" bestFit="1" customWidth="1"/>
    <col min="8454" max="8454" width="6.44140625" style="101" bestFit="1" customWidth="1"/>
    <col min="8455" max="8455" width="17.5546875" style="101" bestFit="1" customWidth="1"/>
    <col min="8456" max="8456" width="28.88671875" style="101" bestFit="1" customWidth="1"/>
    <col min="8457" max="8457" width="9.109375" style="101" bestFit="1" customWidth="1"/>
    <col min="8458" max="8458" width="7.109375" style="101" bestFit="1" customWidth="1"/>
    <col min="8459" max="8459" width="6" style="101" bestFit="1" customWidth="1"/>
    <col min="8460" max="8460" width="5.44140625" style="101" bestFit="1" customWidth="1"/>
    <col min="8461" max="8702" width="29.88671875" style="101"/>
    <col min="8703" max="8703" width="4.5546875" style="101" customWidth="1"/>
    <col min="8704" max="8704" width="6.5546875" style="101" bestFit="1" customWidth="1"/>
    <col min="8705" max="8705" width="6.44140625" style="101" bestFit="1" customWidth="1"/>
    <col min="8706" max="8707" width="11" style="101" customWidth="1"/>
    <col min="8708" max="8708" width="8.109375" style="101" customWidth="1"/>
    <col min="8709" max="8709" width="6.5546875" style="101" bestFit="1" customWidth="1"/>
    <col min="8710" max="8710" width="6.44140625" style="101" bestFit="1" customWidth="1"/>
    <col min="8711" max="8711" width="17.5546875" style="101" bestFit="1" customWidth="1"/>
    <col min="8712" max="8712" width="28.88671875" style="101" bestFit="1" customWidth="1"/>
    <col min="8713" max="8713" width="9.109375" style="101" bestFit="1" customWidth="1"/>
    <col min="8714" max="8714" width="7.109375" style="101" bestFit="1" customWidth="1"/>
    <col min="8715" max="8715" width="6" style="101" bestFit="1" customWidth="1"/>
    <col min="8716" max="8716" width="5.44140625" style="101" bestFit="1" customWidth="1"/>
    <col min="8717" max="8958" width="29.88671875" style="101"/>
    <col min="8959" max="8959" width="4.5546875" style="101" customWidth="1"/>
    <col min="8960" max="8960" width="6.5546875" style="101" bestFit="1" customWidth="1"/>
    <col min="8961" max="8961" width="6.44140625" style="101" bestFit="1" customWidth="1"/>
    <col min="8962" max="8963" width="11" style="101" customWidth="1"/>
    <col min="8964" max="8964" width="8.109375" style="101" customWidth="1"/>
    <col min="8965" max="8965" width="6.5546875" style="101" bestFit="1" customWidth="1"/>
    <col min="8966" max="8966" width="6.44140625" style="101" bestFit="1" customWidth="1"/>
    <col min="8967" max="8967" width="17.5546875" style="101" bestFit="1" customWidth="1"/>
    <col min="8968" max="8968" width="28.88671875" style="101" bestFit="1" customWidth="1"/>
    <col min="8969" max="8969" width="9.109375" style="101" bestFit="1" customWidth="1"/>
    <col min="8970" max="8970" width="7.109375" style="101" bestFit="1" customWidth="1"/>
    <col min="8971" max="8971" width="6" style="101" bestFit="1" customWidth="1"/>
    <col min="8972" max="8972" width="5.44140625" style="101" bestFit="1" customWidth="1"/>
    <col min="8973" max="9214" width="29.88671875" style="101"/>
    <col min="9215" max="9215" width="4.5546875" style="101" customWidth="1"/>
    <col min="9216" max="9216" width="6.5546875" style="101" bestFit="1" customWidth="1"/>
    <col min="9217" max="9217" width="6.44140625" style="101" bestFit="1" customWidth="1"/>
    <col min="9218" max="9219" width="11" style="101" customWidth="1"/>
    <col min="9220" max="9220" width="8.109375" style="101" customWidth="1"/>
    <col min="9221" max="9221" width="6.5546875" style="101" bestFit="1" customWidth="1"/>
    <col min="9222" max="9222" width="6.44140625" style="101" bestFit="1" customWidth="1"/>
    <col min="9223" max="9223" width="17.5546875" style="101" bestFit="1" customWidth="1"/>
    <col min="9224" max="9224" width="28.88671875" style="101" bestFit="1" customWidth="1"/>
    <col min="9225" max="9225" width="9.109375" style="101" bestFit="1" customWidth="1"/>
    <col min="9226" max="9226" width="7.109375" style="101" bestFit="1" customWidth="1"/>
    <col min="9227" max="9227" width="6" style="101" bestFit="1" customWidth="1"/>
    <col min="9228" max="9228" width="5.44140625" style="101" bestFit="1" customWidth="1"/>
    <col min="9229" max="9470" width="29.88671875" style="101"/>
    <col min="9471" max="9471" width="4.5546875" style="101" customWidth="1"/>
    <col min="9472" max="9472" width="6.5546875" style="101" bestFit="1" customWidth="1"/>
    <col min="9473" max="9473" width="6.44140625" style="101" bestFit="1" customWidth="1"/>
    <col min="9474" max="9475" width="11" style="101" customWidth="1"/>
    <col min="9476" max="9476" width="8.109375" style="101" customWidth="1"/>
    <col min="9477" max="9477" width="6.5546875" style="101" bestFit="1" customWidth="1"/>
    <col min="9478" max="9478" width="6.44140625" style="101" bestFit="1" customWidth="1"/>
    <col min="9479" max="9479" width="17.5546875" style="101" bestFit="1" customWidth="1"/>
    <col min="9480" max="9480" width="28.88671875" style="101" bestFit="1" customWidth="1"/>
    <col min="9481" max="9481" width="9.109375" style="101" bestFit="1" customWidth="1"/>
    <col min="9482" max="9482" width="7.109375" style="101" bestFit="1" customWidth="1"/>
    <col min="9483" max="9483" width="6" style="101" bestFit="1" customWidth="1"/>
    <col min="9484" max="9484" width="5.44140625" style="101" bestFit="1" customWidth="1"/>
    <col min="9485" max="9726" width="29.88671875" style="101"/>
    <col min="9727" max="9727" width="4.5546875" style="101" customWidth="1"/>
    <col min="9728" max="9728" width="6.5546875" style="101" bestFit="1" customWidth="1"/>
    <col min="9729" max="9729" width="6.44140625" style="101" bestFit="1" customWidth="1"/>
    <col min="9730" max="9731" width="11" style="101" customWidth="1"/>
    <col min="9732" max="9732" width="8.109375" style="101" customWidth="1"/>
    <col min="9733" max="9733" width="6.5546875" style="101" bestFit="1" customWidth="1"/>
    <col min="9734" max="9734" width="6.44140625" style="101" bestFit="1" customWidth="1"/>
    <col min="9735" max="9735" width="17.5546875" style="101" bestFit="1" customWidth="1"/>
    <col min="9736" max="9736" width="28.88671875" style="101" bestFit="1" customWidth="1"/>
    <col min="9737" max="9737" width="9.109375" style="101" bestFit="1" customWidth="1"/>
    <col min="9738" max="9738" width="7.109375" style="101" bestFit="1" customWidth="1"/>
    <col min="9739" max="9739" width="6" style="101" bestFit="1" customWidth="1"/>
    <col min="9740" max="9740" width="5.44140625" style="101" bestFit="1" customWidth="1"/>
    <col min="9741" max="9982" width="29.88671875" style="101"/>
    <col min="9983" max="9983" width="4.5546875" style="101" customWidth="1"/>
    <col min="9984" max="9984" width="6.5546875" style="101" bestFit="1" customWidth="1"/>
    <col min="9985" max="9985" width="6.44140625" style="101" bestFit="1" customWidth="1"/>
    <col min="9986" max="9987" width="11" style="101" customWidth="1"/>
    <col min="9988" max="9988" width="8.109375" style="101" customWidth="1"/>
    <col min="9989" max="9989" width="6.5546875" style="101" bestFit="1" customWidth="1"/>
    <col min="9990" max="9990" width="6.44140625" style="101" bestFit="1" customWidth="1"/>
    <col min="9991" max="9991" width="17.5546875" style="101" bestFit="1" customWidth="1"/>
    <col min="9992" max="9992" width="28.88671875" style="101" bestFit="1" customWidth="1"/>
    <col min="9993" max="9993" width="9.109375" style="101" bestFit="1" customWidth="1"/>
    <col min="9994" max="9994" width="7.109375" style="101" bestFit="1" customWidth="1"/>
    <col min="9995" max="9995" width="6" style="101" bestFit="1" customWidth="1"/>
    <col min="9996" max="9996" width="5.44140625" style="101" bestFit="1" customWidth="1"/>
    <col min="9997" max="10238" width="29.88671875" style="101"/>
    <col min="10239" max="10239" width="4.5546875" style="101" customWidth="1"/>
    <col min="10240" max="10240" width="6.5546875" style="101" bestFit="1" customWidth="1"/>
    <col min="10241" max="10241" width="6.44140625" style="101" bestFit="1" customWidth="1"/>
    <col min="10242" max="10243" width="11" style="101" customWidth="1"/>
    <col min="10244" max="10244" width="8.109375" style="101" customWidth="1"/>
    <col min="10245" max="10245" width="6.5546875" style="101" bestFit="1" customWidth="1"/>
    <col min="10246" max="10246" width="6.44140625" style="101" bestFit="1" customWidth="1"/>
    <col min="10247" max="10247" width="17.5546875" style="101" bestFit="1" customWidth="1"/>
    <col min="10248" max="10248" width="28.88671875" style="101" bestFit="1" customWidth="1"/>
    <col min="10249" max="10249" width="9.109375" style="101" bestFit="1" customWidth="1"/>
    <col min="10250" max="10250" width="7.109375" style="101" bestFit="1" customWidth="1"/>
    <col min="10251" max="10251" width="6" style="101" bestFit="1" customWidth="1"/>
    <col min="10252" max="10252" width="5.44140625" style="101" bestFit="1" customWidth="1"/>
    <col min="10253" max="10494" width="29.88671875" style="101"/>
    <col min="10495" max="10495" width="4.5546875" style="101" customWidth="1"/>
    <col min="10496" max="10496" width="6.5546875" style="101" bestFit="1" customWidth="1"/>
    <col min="10497" max="10497" width="6.44140625" style="101" bestFit="1" customWidth="1"/>
    <col min="10498" max="10499" width="11" style="101" customWidth="1"/>
    <col min="10500" max="10500" width="8.109375" style="101" customWidth="1"/>
    <col min="10501" max="10501" width="6.5546875" style="101" bestFit="1" customWidth="1"/>
    <col min="10502" max="10502" width="6.44140625" style="101" bestFit="1" customWidth="1"/>
    <col min="10503" max="10503" width="17.5546875" style="101" bestFit="1" customWidth="1"/>
    <col min="10504" max="10504" width="28.88671875" style="101" bestFit="1" customWidth="1"/>
    <col min="10505" max="10505" width="9.109375" style="101" bestFit="1" customWidth="1"/>
    <col min="10506" max="10506" width="7.109375" style="101" bestFit="1" customWidth="1"/>
    <col min="10507" max="10507" width="6" style="101" bestFit="1" customWidth="1"/>
    <col min="10508" max="10508" width="5.44140625" style="101" bestFit="1" customWidth="1"/>
    <col min="10509" max="10750" width="29.88671875" style="101"/>
    <col min="10751" max="10751" width="4.5546875" style="101" customWidth="1"/>
    <col min="10752" max="10752" width="6.5546875" style="101" bestFit="1" customWidth="1"/>
    <col min="10753" max="10753" width="6.44140625" style="101" bestFit="1" customWidth="1"/>
    <col min="10754" max="10755" width="11" style="101" customWidth="1"/>
    <col min="10756" max="10756" width="8.109375" style="101" customWidth="1"/>
    <col min="10757" max="10757" width="6.5546875" style="101" bestFit="1" customWidth="1"/>
    <col min="10758" max="10758" width="6.44140625" style="101" bestFit="1" customWidth="1"/>
    <col min="10759" max="10759" width="17.5546875" style="101" bestFit="1" customWidth="1"/>
    <col min="10760" max="10760" width="28.88671875" style="101" bestFit="1" customWidth="1"/>
    <col min="10761" max="10761" width="9.109375" style="101" bestFit="1" customWidth="1"/>
    <col min="10762" max="10762" width="7.109375" style="101" bestFit="1" customWidth="1"/>
    <col min="10763" max="10763" width="6" style="101" bestFit="1" customWidth="1"/>
    <col min="10764" max="10764" width="5.44140625" style="101" bestFit="1" customWidth="1"/>
    <col min="10765" max="11006" width="29.88671875" style="101"/>
    <col min="11007" max="11007" width="4.5546875" style="101" customWidth="1"/>
    <col min="11008" max="11008" width="6.5546875" style="101" bestFit="1" customWidth="1"/>
    <col min="11009" max="11009" width="6.44140625" style="101" bestFit="1" customWidth="1"/>
    <col min="11010" max="11011" width="11" style="101" customWidth="1"/>
    <col min="11012" max="11012" width="8.109375" style="101" customWidth="1"/>
    <col min="11013" max="11013" width="6.5546875" style="101" bestFit="1" customWidth="1"/>
    <col min="11014" max="11014" width="6.44140625" style="101" bestFit="1" customWidth="1"/>
    <col min="11015" max="11015" width="17.5546875" style="101" bestFit="1" customWidth="1"/>
    <col min="11016" max="11016" width="28.88671875" style="101" bestFit="1" customWidth="1"/>
    <col min="11017" max="11017" width="9.109375" style="101" bestFit="1" customWidth="1"/>
    <col min="11018" max="11018" width="7.109375" style="101" bestFit="1" customWidth="1"/>
    <col min="11019" max="11019" width="6" style="101" bestFit="1" customWidth="1"/>
    <col min="11020" max="11020" width="5.44140625" style="101" bestFit="1" customWidth="1"/>
    <col min="11021" max="11262" width="29.88671875" style="101"/>
    <col min="11263" max="11263" width="4.5546875" style="101" customWidth="1"/>
    <col min="11264" max="11264" width="6.5546875" style="101" bestFit="1" customWidth="1"/>
    <col min="11265" max="11265" width="6.44140625" style="101" bestFit="1" customWidth="1"/>
    <col min="11266" max="11267" width="11" style="101" customWidth="1"/>
    <col min="11268" max="11268" width="8.109375" style="101" customWidth="1"/>
    <col min="11269" max="11269" width="6.5546875" style="101" bestFit="1" customWidth="1"/>
    <col min="11270" max="11270" width="6.44140625" style="101" bestFit="1" customWidth="1"/>
    <col min="11271" max="11271" width="17.5546875" style="101" bestFit="1" customWidth="1"/>
    <col min="11272" max="11272" width="28.88671875" style="101" bestFit="1" customWidth="1"/>
    <col min="11273" max="11273" width="9.109375" style="101" bestFit="1" customWidth="1"/>
    <col min="11274" max="11274" width="7.109375" style="101" bestFit="1" customWidth="1"/>
    <col min="11275" max="11275" width="6" style="101" bestFit="1" customWidth="1"/>
    <col min="11276" max="11276" width="5.44140625" style="101" bestFit="1" customWidth="1"/>
    <col min="11277" max="11518" width="29.88671875" style="101"/>
    <col min="11519" max="11519" width="4.5546875" style="101" customWidth="1"/>
    <col min="11520" max="11520" width="6.5546875" style="101" bestFit="1" customWidth="1"/>
    <col min="11521" max="11521" width="6.44140625" style="101" bestFit="1" customWidth="1"/>
    <col min="11522" max="11523" width="11" style="101" customWidth="1"/>
    <col min="11524" max="11524" width="8.109375" style="101" customWidth="1"/>
    <col min="11525" max="11525" width="6.5546875" style="101" bestFit="1" customWidth="1"/>
    <col min="11526" max="11526" width="6.44140625" style="101" bestFit="1" customWidth="1"/>
    <col min="11527" max="11527" width="17.5546875" style="101" bestFit="1" customWidth="1"/>
    <col min="11528" max="11528" width="28.88671875" style="101" bestFit="1" customWidth="1"/>
    <col min="11529" max="11529" width="9.109375" style="101" bestFit="1" customWidth="1"/>
    <col min="11530" max="11530" width="7.109375" style="101" bestFit="1" customWidth="1"/>
    <col min="11531" max="11531" width="6" style="101" bestFit="1" customWidth="1"/>
    <col min="11532" max="11532" width="5.44140625" style="101" bestFit="1" customWidth="1"/>
    <col min="11533" max="11774" width="29.88671875" style="101"/>
    <col min="11775" max="11775" width="4.5546875" style="101" customWidth="1"/>
    <col min="11776" max="11776" width="6.5546875" style="101" bestFit="1" customWidth="1"/>
    <col min="11777" max="11777" width="6.44140625" style="101" bestFit="1" customWidth="1"/>
    <col min="11778" max="11779" width="11" style="101" customWidth="1"/>
    <col min="11780" max="11780" width="8.109375" style="101" customWidth="1"/>
    <col min="11781" max="11781" width="6.5546875" style="101" bestFit="1" customWidth="1"/>
    <col min="11782" max="11782" width="6.44140625" style="101" bestFit="1" customWidth="1"/>
    <col min="11783" max="11783" width="17.5546875" style="101" bestFit="1" customWidth="1"/>
    <col min="11784" max="11784" width="28.88671875" style="101" bestFit="1" customWidth="1"/>
    <col min="11785" max="11785" width="9.109375" style="101" bestFit="1" customWidth="1"/>
    <col min="11786" max="11786" width="7.109375" style="101" bestFit="1" customWidth="1"/>
    <col min="11787" max="11787" width="6" style="101" bestFit="1" customWidth="1"/>
    <col min="11788" max="11788" width="5.44140625" style="101" bestFit="1" customWidth="1"/>
    <col min="11789" max="12030" width="29.88671875" style="101"/>
    <col min="12031" max="12031" width="4.5546875" style="101" customWidth="1"/>
    <col min="12032" max="12032" width="6.5546875" style="101" bestFit="1" customWidth="1"/>
    <col min="12033" max="12033" width="6.44140625" style="101" bestFit="1" customWidth="1"/>
    <col min="12034" max="12035" width="11" style="101" customWidth="1"/>
    <col min="12036" max="12036" width="8.109375" style="101" customWidth="1"/>
    <col min="12037" max="12037" width="6.5546875" style="101" bestFit="1" customWidth="1"/>
    <col min="12038" max="12038" width="6.44140625" style="101" bestFit="1" customWidth="1"/>
    <col min="12039" max="12039" width="17.5546875" style="101" bestFit="1" customWidth="1"/>
    <col min="12040" max="12040" width="28.88671875" style="101" bestFit="1" customWidth="1"/>
    <col min="12041" max="12041" width="9.109375" style="101" bestFit="1" customWidth="1"/>
    <col min="12042" max="12042" width="7.109375" style="101" bestFit="1" customWidth="1"/>
    <col min="12043" max="12043" width="6" style="101" bestFit="1" customWidth="1"/>
    <col min="12044" max="12044" width="5.44140625" style="101" bestFit="1" customWidth="1"/>
    <col min="12045" max="12286" width="29.88671875" style="101"/>
    <col min="12287" max="12287" width="4.5546875" style="101" customWidth="1"/>
    <col min="12288" max="12288" width="6.5546875" style="101" bestFit="1" customWidth="1"/>
    <col min="12289" max="12289" width="6.44140625" style="101" bestFit="1" customWidth="1"/>
    <col min="12290" max="12291" width="11" style="101" customWidth="1"/>
    <col min="12292" max="12292" width="8.109375" style="101" customWidth="1"/>
    <col min="12293" max="12293" width="6.5546875" style="101" bestFit="1" customWidth="1"/>
    <col min="12294" max="12294" width="6.44140625" style="101" bestFit="1" customWidth="1"/>
    <col min="12295" max="12295" width="17.5546875" style="101" bestFit="1" customWidth="1"/>
    <col min="12296" max="12296" width="28.88671875" style="101" bestFit="1" customWidth="1"/>
    <col min="12297" max="12297" width="9.109375" style="101" bestFit="1" customWidth="1"/>
    <col min="12298" max="12298" width="7.109375" style="101" bestFit="1" customWidth="1"/>
    <col min="12299" max="12299" width="6" style="101" bestFit="1" customWidth="1"/>
    <col min="12300" max="12300" width="5.44140625" style="101" bestFit="1" customWidth="1"/>
    <col min="12301" max="12542" width="29.88671875" style="101"/>
    <col min="12543" max="12543" width="4.5546875" style="101" customWidth="1"/>
    <col min="12544" max="12544" width="6.5546875" style="101" bestFit="1" customWidth="1"/>
    <col min="12545" max="12545" width="6.44140625" style="101" bestFit="1" customWidth="1"/>
    <col min="12546" max="12547" width="11" style="101" customWidth="1"/>
    <col min="12548" max="12548" width="8.109375" style="101" customWidth="1"/>
    <col min="12549" max="12549" width="6.5546875" style="101" bestFit="1" customWidth="1"/>
    <col min="12550" max="12550" width="6.44140625" style="101" bestFit="1" customWidth="1"/>
    <col min="12551" max="12551" width="17.5546875" style="101" bestFit="1" customWidth="1"/>
    <col min="12552" max="12552" width="28.88671875" style="101" bestFit="1" customWidth="1"/>
    <col min="12553" max="12553" width="9.109375" style="101" bestFit="1" customWidth="1"/>
    <col min="12554" max="12554" width="7.109375" style="101" bestFit="1" customWidth="1"/>
    <col min="12555" max="12555" width="6" style="101" bestFit="1" customWidth="1"/>
    <col min="12556" max="12556" width="5.44140625" style="101" bestFit="1" customWidth="1"/>
    <col min="12557" max="12798" width="29.88671875" style="101"/>
    <col min="12799" max="12799" width="4.5546875" style="101" customWidth="1"/>
    <col min="12800" max="12800" width="6.5546875" style="101" bestFit="1" customWidth="1"/>
    <col min="12801" max="12801" width="6.44140625" style="101" bestFit="1" customWidth="1"/>
    <col min="12802" max="12803" width="11" style="101" customWidth="1"/>
    <col min="12804" max="12804" width="8.109375" style="101" customWidth="1"/>
    <col min="12805" max="12805" width="6.5546875" style="101" bestFit="1" customWidth="1"/>
    <col min="12806" max="12806" width="6.44140625" style="101" bestFit="1" customWidth="1"/>
    <col min="12807" max="12807" width="17.5546875" style="101" bestFit="1" customWidth="1"/>
    <col min="12808" max="12808" width="28.88671875" style="101" bestFit="1" customWidth="1"/>
    <col min="12809" max="12809" width="9.109375" style="101" bestFit="1" customWidth="1"/>
    <col min="12810" max="12810" width="7.109375" style="101" bestFit="1" customWidth="1"/>
    <col min="12811" max="12811" width="6" style="101" bestFit="1" customWidth="1"/>
    <col min="12812" max="12812" width="5.44140625" style="101" bestFit="1" customWidth="1"/>
    <col min="12813" max="13054" width="29.88671875" style="101"/>
    <col min="13055" max="13055" width="4.5546875" style="101" customWidth="1"/>
    <col min="13056" max="13056" width="6.5546875" style="101" bestFit="1" customWidth="1"/>
    <col min="13057" max="13057" width="6.44140625" style="101" bestFit="1" customWidth="1"/>
    <col min="13058" max="13059" width="11" style="101" customWidth="1"/>
    <col min="13060" max="13060" width="8.109375" style="101" customWidth="1"/>
    <col min="13061" max="13061" width="6.5546875" style="101" bestFit="1" customWidth="1"/>
    <col min="13062" max="13062" width="6.44140625" style="101" bestFit="1" customWidth="1"/>
    <col min="13063" max="13063" width="17.5546875" style="101" bestFit="1" customWidth="1"/>
    <col min="13064" max="13064" width="28.88671875" style="101" bestFit="1" customWidth="1"/>
    <col min="13065" max="13065" width="9.109375" style="101" bestFit="1" customWidth="1"/>
    <col min="13066" max="13066" width="7.109375" style="101" bestFit="1" customWidth="1"/>
    <col min="13067" max="13067" width="6" style="101" bestFit="1" customWidth="1"/>
    <col min="13068" max="13068" width="5.44140625" style="101" bestFit="1" customWidth="1"/>
    <col min="13069" max="13310" width="29.88671875" style="101"/>
    <col min="13311" max="13311" width="4.5546875" style="101" customWidth="1"/>
    <col min="13312" max="13312" width="6.5546875" style="101" bestFit="1" customWidth="1"/>
    <col min="13313" max="13313" width="6.44140625" style="101" bestFit="1" customWidth="1"/>
    <col min="13314" max="13315" width="11" style="101" customWidth="1"/>
    <col min="13316" max="13316" width="8.109375" style="101" customWidth="1"/>
    <col min="13317" max="13317" width="6.5546875" style="101" bestFit="1" customWidth="1"/>
    <col min="13318" max="13318" width="6.44140625" style="101" bestFit="1" customWidth="1"/>
    <col min="13319" max="13319" width="17.5546875" style="101" bestFit="1" customWidth="1"/>
    <col min="13320" max="13320" width="28.88671875" style="101" bestFit="1" customWidth="1"/>
    <col min="13321" max="13321" width="9.109375" style="101" bestFit="1" customWidth="1"/>
    <col min="13322" max="13322" width="7.109375" style="101" bestFit="1" customWidth="1"/>
    <col min="13323" max="13323" width="6" style="101" bestFit="1" customWidth="1"/>
    <col min="13324" max="13324" width="5.44140625" style="101" bestFit="1" customWidth="1"/>
    <col min="13325" max="13566" width="29.88671875" style="101"/>
    <col min="13567" max="13567" width="4.5546875" style="101" customWidth="1"/>
    <col min="13568" max="13568" width="6.5546875" style="101" bestFit="1" customWidth="1"/>
    <col min="13569" max="13569" width="6.44140625" style="101" bestFit="1" customWidth="1"/>
    <col min="13570" max="13571" width="11" style="101" customWidth="1"/>
    <col min="13572" max="13572" width="8.109375" style="101" customWidth="1"/>
    <col min="13573" max="13573" width="6.5546875" style="101" bestFit="1" customWidth="1"/>
    <col min="13574" max="13574" width="6.44140625" style="101" bestFit="1" customWidth="1"/>
    <col min="13575" max="13575" width="17.5546875" style="101" bestFit="1" customWidth="1"/>
    <col min="13576" max="13576" width="28.88671875" style="101" bestFit="1" customWidth="1"/>
    <col min="13577" max="13577" width="9.109375" style="101" bestFit="1" customWidth="1"/>
    <col min="13578" max="13578" width="7.109375" style="101" bestFit="1" customWidth="1"/>
    <col min="13579" max="13579" width="6" style="101" bestFit="1" customWidth="1"/>
    <col min="13580" max="13580" width="5.44140625" style="101" bestFit="1" customWidth="1"/>
    <col min="13581" max="13822" width="29.88671875" style="101"/>
    <col min="13823" max="13823" width="4.5546875" style="101" customWidth="1"/>
    <col min="13824" max="13824" width="6.5546875" style="101" bestFit="1" customWidth="1"/>
    <col min="13825" max="13825" width="6.44140625" style="101" bestFit="1" customWidth="1"/>
    <col min="13826" max="13827" width="11" style="101" customWidth="1"/>
    <col min="13828" max="13828" width="8.109375" style="101" customWidth="1"/>
    <col min="13829" max="13829" width="6.5546875" style="101" bestFit="1" customWidth="1"/>
    <col min="13830" max="13830" width="6.44140625" style="101" bestFit="1" customWidth="1"/>
    <col min="13831" max="13831" width="17.5546875" style="101" bestFit="1" customWidth="1"/>
    <col min="13832" max="13832" width="28.88671875" style="101" bestFit="1" customWidth="1"/>
    <col min="13833" max="13833" width="9.109375" style="101" bestFit="1" customWidth="1"/>
    <col min="13834" max="13834" width="7.109375" style="101" bestFit="1" customWidth="1"/>
    <col min="13835" max="13835" width="6" style="101" bestFit="1" customWidth="1"/>
    <col min="13836" max="13836" width="5.44140625" style="101" bestFit="1" customWidth="1"/>
    <col min="13837" max="14078" width="29.88671875" style="101"/>
    <col min="14079" max="14079" width="4.5546875" style="101" customWidth="1"/>
    <col min="14080" max="14080" width="6.5546875" style="101" bestFit="1" customWidth="1"/>
    <col min="14081" max="14081" width="6.44140625" style="101" bestFit="1" customWidth="1"/>
    <col min="14082" max="14083" width="11" style="101" customWidth="1"/>
    <col min="14084" max="14084" width="8.109375" style="101" customWidth="1"/>
    <col min="14085" max="14085" width="6.5546875" style="101" bestFit="1" customWidth="1"/>
    <col min="14086" max="14086" width="6.44140625" style="101" bestFit="1" customWidth="1"/>
    <col min="14087" max="14087" width="17.5546875" style="101" bestFit="1" customWidth="1"/>
    <col min="14088" max="14088" width="28.88671875" style="101" bestFit="1" customWidth="1"/>
    <col min="14089" max="14089" width="9.109375" style="101" bestFit="1" customWidth="1"/>
    <col min="14090" max="14090" width="7.109375" style="101" bestFit="1" customWidth="1"/>
    <col min="14091" max="14091" width="6" style="101" bestFit="1" customWidth="1"/>
    <col min="14092" max="14092" width="5.44140625" style="101" bestFit="1" customWidth="1"/>
    <col min="14093" max="14334" width="29.88671875" style="101"/>
    <col min="14335" max="14335" width="4.5546875" style="101" customWidth="1"/>
    <col min="14336" max="14336" width="6.5546875" style="101" bestFit="1" customWidth="1"/>
    <col min="14337" max="14337" width="6.44140625" style="101" bestFit="1" customWidth="1"/>
    <col min="14338" max="14339" width="11" style="101" customWidth="1"/>
    <col min="14340" max="14340" width="8.109375" style="101" customWidth="1"/>
    <col min="14341" max="14341" width="6.5546875" style="101" bestFit="1" customWidth="1"/>
    <col min="14342" max="14342" width="6.44140625" style="101" bestFit="1" customWidth="1"/>
    <col min="14343" max="14343" width="17.5546875" style="101" bestFit="1" customWidth="1"/>
    <col min="14344" max="14344" width="28.88671875" style="101" bestFit="1" customWidth="1"/>
    <col min="14345" max="14345" width="9.109375" style="101" bestFit="1" customWidth="1"/>
    <col min="14346" max="14346" width="7.109375" style="101" bestFit="1" customWidth="1"/>
    <col min="14347" max="14347" width="6" style="101" bestFit="1" customWidth="1"/>
    <col min="14348" max="14348" width="5.44140625" style="101" bestFit="1" customWidth="1"/>
    <col min="14349" max="14590" width="29.88671875" style="101"/>
    <col min="14591" max="14591" width="4.5546875" style="101" customWidth="1"/>
    <col min="14592" max="14592" width="6.5546875" style="101" bestFit="1" customWidth="1"/>
    <col min="14593" max="14593" width="6.44140625" style="101" bestFit="1" customWidth="1"/>
    <col min="14594" max="14595" width="11" style="101" customWidth="1"/>
    <col min="14596" max="14596" width="8.109375" style="101" customWidth="1"/>
    <col min="14597" max="14597" width="6.5546875" style="101" bestFit="1" customWidth="1"/>
    <col min="14598" max="14598" width="6.44140625" style="101" bestFit="1" customWidth="1"/>
    <col min="14599" max="14599" width="17.5546875" style="101" bestFit="1" customWidth="1"/>
    <col min="14600" max="14600" width="28.88671875" style="101" bestFit="1" customWidth="1"/>
    <col min="14601" max="14601" width="9.109375" style="101" bestFit="1" customWidth="1"/>
    <col min="14602" max="14602" width="7.109375" style="101" bestFit="1" customWidth="1"/>
    <col min="14603" max="14603" width="6" style="101" bestFit="1" customWidth="1"/>
    <col min="14604" max="14604" width="5.44140625" style="101" bestFit="1" customWidth="1"/>
    <col min="14605" max="14846" width="29.88671875" style="101"/>
    <col min="14847" max="14847" width="4.5546875" style="101" customWidth="1"/>
    <col min="14848" max="14848" width="6.5546875" style="101" bestFit="1" customWidth="1"/>
    <col min="14849" max="14849" width="6.44140625" style="101" bestFit="1" customWidth="1"/>
    <col min="14850" max="14851" width="11" style="101" customWidth="1"/>
    <col min="14852" max="14852" width="8.109375" style="101" customWidth="1"/>
    <col min="14853" max="14853" width="6.5546875" style="101" bestFit="1" customWidth="1"/>
    <col min="14854" max="14854" width="6.44140625" style="101" bestFit="1" customWidth="1"/>
    <col min="14855" max="14855" width="17.5546875" style="101" bestFit="1" customWidth="1"/>
    <col min="14856" max="14856" width="28.88671875" style="101" bestFit="1" customWidth="1"/>
    <col min="14857" max="14857" width="9.109375" style="101" bestFit="1" customWidth="1"/>
    <col min="14858" max="14858" width="7.109375" style="101" bestFit="1" customWidth="1"/>
    <col min="14859" max="14859" width="6" style="101" bestFit="1" customWidth="1"/>
    <col min="14860" max="14860" width="5.44140625" style="101" bestFit="1" customWidth="1"/>
    <col min="14861" max="15102" width="29.88671875" style="101"/>
    <col min="15103" max="15103" width="4.5546875" style="101" customWidth="1"/>
    <col min="15104" max="15104" width="6.5546875" style="101" bestFit="1" customWidth="1"/>
    <col min="15105" max="15105" width="6.44140625" style="101" bestFit="1" customWidth="1"/>
    <col min="15106" max="15107" width="11" style="101" customWidth="1"/>
    <col min="15108" max="15108" width="8.109375" style="101" customWidth="1"/>
    <col min="15109" max="15109" width="6.5546875" style="101" bestFit="1" customWidth="1"/>
    <col min="15110" max="15110" width="6.44140625" style="101" bestFit="1" customWidth="1"/>
    <col min="15111" max="15111" width="17.5546875" style="101" bestFit="1" customWidth="1"/>
    <col min="15112" max="15112" width="28.88671875" style="101" bestFit="1" customWidth="1"/>
    <col min="15113" max="15113" width="9.109375" style="101" bestFit="1" customWidth="1"/>
    <col min="15114" max="15114" width="7.109375" style="101" bestFit="1" customWidth="1"/>
    <col min="15115" max="15115" width="6" style="101" bestFit="1" customWidth="1"/>
    <col min="15116" max="15116" width="5.44140625" style="101" bestFit="1" customWidth="1"/>
    <col min="15117" max="15358" width="29.88671875" style="101"/>
    <col min="15359" max="15359" width="4.5546875" style="101" customWidth="1"/>
    <col min="15360" max="15360" width="6.5546875" style="101" bestFit="1" customWidth="1"/>
    <col min="15361" max="15361" width="6.44140625" style="101" bestFit="1" customWidth="1"/>
    <col min="15362" max="15363" width="11" style="101" customWidth="1"/>
    <col min="15364" max="15364" width="8.109375" style="101" customWidth="1"/>
    <col min="15365" max="15365" width="6.5546875" style="101" bestFit="1" customWidth="1"/>
    <col min="15366" max="15366" width="6.44140625" style="101" bestFit="1" customWidth="1"/>
    <col min="15367" max="15367" width="17.5546875" style="101" bestFit="1" customWidth="1"/>
    <col min="15368" max="15368" width="28.88671875" style="101" bestFit="1" customWidth="1"/>
    <col min="15369" max="15369" width="9.109375" style="101" bestFit="1" customWidth="1"/>
    <col min="15370" max="15370" width="7.109375" style="101" bestFit="1" customWidth="1"/>
    <col min="15371" max="15371" width="6" style="101" bestFit="1" customWidth="1"/>
    <col min="15372" max="15372" width="5.44140625" style="101" bestFit="1" customWidth="1"/>
    <col min="15373" max="15614" width="29.88671875" style="101"/>
    <col min="15615" max="15615" width="4.5546875" style="101" customWidth="1"/>
    <col min="15616" max="15616" width="6.5546875" style="101" bestFit="1" customWidth="1"/>
    <col min="15617" max="15617" width="6.44140625" style="101" bestFit="1" customWidth="1"/>
    <col min="15618" max="15619" width="11" style="101" customWidth="1"/>
    <col min="15620" max="15620" width="8.109375" style="101" customWidth="1"/>
    <col min="15621" max="15621" width="6.5546875" style="101" bestFit="1" customWidth="1"/>
    <col min="15622" max="15622" width="6.44140625" style="101" bestFit="1" customWidth="1"/>
    <col min="15623" max="15623" width="17.5546875" style="101" bestFit="1" customWidth="1"/>
    <col min="15624" max="15624" width="28.88671875" style="101" bestFit="1" customWidth="1"/>
    <col min="15625" max="15625" width="9.109375" style="101" bestFit="1" customWidth="1"/>
    <col min="15626" max="15626" width="7.109375" style="101" bestFit="1" customWidth="1"/>
    <col min="15627" max="15627" width="6" style="101" bestFit="1" customWidth="1"/>
    <col min="15628" max="15628" width="5.44140625" style="101" bestFit="1" customWidth="1"/>
    <col min="15629" max="15870" width="29.88671875" style="101"/>
    <col min="15871" max="15871" width="4.5546875" style="101" customWidth="1"/>
    <col min="15872" max="15872" width="6.5546875" style="101" bestFit="1" customWidth="1"/>
    <col min="15873" max="15873" width="6.44140625" style="101" bestFit="1" customWidth="1"/>
    <col min="15874" max="15875" width="11" style="101" customWidth="1"/>
    <col min="15876" max="15876" width="8.109375" style="101" customWidth="1"/>
    <col min="15877" max="15877" width="6.5546875" style="101" bestFit="1" customWidth="1"/>
    <col min="15878" max="15878" width="6.44140625" style="101" bestFit="1" customWidth="1"/>
    <col min="15879" max="15879" width="17.5546875" style="101" bestFit="1" customWidth="1"/>
    <col min="15880" max="15880" width="28.88671875" style="101" bestFit="1" customWidth="1"/>
    <col min="15881" max="15881" width="9.109375" style="101" bestFit="1" customWidth="1"/>
    <col min="15882" max="15882" width="7.109375" style="101" bestFit="1" customWidth="1"/>
    <col min="15883" max="15883" width="6" style="101" bestFit="1" customWidth="1"/>
    <col min="15884" max="15884" width="5.44140625" style="101" bestFit="1" customWidth="1"/>
    <col min="15885" max="16126" width="29.88671875" style="101"/>
    <col min="16127" max="16127" width="4.5546875" style="101" customWidth="1"/>
    <col min="16128" max="16128" width="6.5546875" style="101" bestFit="1" customWidth="1"/>
    <col min="16129" max="16129" width="6.44140625" style="101" bestFit="1" customWidth="1"/>
    <col min="16130" max="16131" width="11" style="101" customWidth="1"/>
    <col min="16132" max="16132" width="8.109375" style="101" customWidth="1"/>
    <col min="16133" max="16133" width="6.5546875" style="101" bestFit="1" customWidth="1"/>
    <col min="16134" max="16134" width="6.44140625" style="101" bestFit="1" customWidth="1"/>
    <col min="16135" max="16135" width="17.5546875" style="101" bestFit="1" customWidth="1"/>
    <col min="16136" max="16136" width="28.88671875" style="101" bestFit="1" customWidth="1"/>
    <col min="16137" max="16137" width="9.109375" style="101" bestFit="1" customWidth="1"/>
    <col min="16138" max="16138" width="7.109375" style="101" bestFit="1" customWidth="1"/>
    <col min="16139" max="16139" width="6" style="101" bestFit="1" customWidth="1"/>
    <col min="16140" max="16140" width="5.44140625" style="101" bestFit="1" customWidth="1"/>
    <col min="16141" max="16384" width="29.88671875" style="101"/>
  </cols>
  <sheetData>
    <row r="1" spans="1:18" ht="13.2" hidden="1" x14ac:dyDescent="0.25">
      <c r="A1" s="442"/>
      <c r="B1" s="442"/>
      <c r="C1" s="442"/>
      <c r="D1" s="442"/>
      <c r="E1" s="442"/>
      <c r="F1" s="442"/>
      <c r="G1" s="442"/>
      <c r="H1" s="442"/>
      <c r="I1" s="442"/>
      <c r="J1" s="326">
        <f>COUNTIFS(L5:L69,"=Not Tested")</f>
        <v>0</v>
      </c>
      <c r="K1" s="326">
        <f>COUNTIFS(L5:L69,"=Fail")</f>
        <v>0</v>
      </c>
      <c r="L1" s="326">
        <f>J1+K1</f>
        <v>0</v>
      </c>
      <c r="M1" s="442"/>
      <c r="N1" s="442"/>
      <c r="O1" s="442"/>
      <c r="P1" s="442"/>
      <c r="Q1" s="442"/>
      <c r="R1" s="442"/>
    </row>
    <row r="2" spans="1:18" s="285" customFormat="1" ht="21.75" customHeight="1" x14ac:dyDescent="0.25">
      <c r="A2" s="102" t="s">
        <v>545</v>
      </c>
      <c r="B2" s="671" t="s">
        <v>1089</v>
      </c>
      <c r="C2" s="671"/>
      <c r="D2" s="295"/>
      <c r="E2" s="295"/>
      <c r="F2" s="179"/>
      <c r="G2" s="179"/>
      <c r="H2" s="281"/>
      <c r="I2" s="281"/>
      <c r="J2" s="282"/>
      <c r="K2" s="282"/>
      <c r="L2" s="282"/>
      <c r="M2" s="283"/>
      <c r="N2" s="284"/>
      <c r="O2" s="284"/>
      <c r="P2" s="284"/>
      <c r="Q2" s="284"/>
      <c r="R2" s="284"/>
    </row>
    <row r="3" spans="1:18" s="285" customFormat="1" ht="12" x14ac:dyDescent="0.25">
      <c r="A3" s="280"/>
      <c r="B3" s="696" t="s">
        <v>1066</v>
      </c>
      <c r="C3" s="562" t="s">
        <v>1090</v>
      </c>
      <c r="D3" s="698" t="s">
        <v>1091</v>
      </c>
      <c r="E3" s="699"/>
      <c r="F3" s="286"/>
      <c r="G3" s="696" t="s">
        <v>1066</v>
      </c>
      <c r="H3" s="700" t="s">
        <v>1090</v>
      </c>
      <c r="I3" s="562" t="s">
        <v>1092</v>
      </c>
      <c r="J3" s="700" t="s">
        <v>96</v>
      </c>
      <c r="K3" s="700"/>
      <c r="L3" s="300" t="s">
        <v>96</v>
      </c>
      <c r="M3" s="283"/>
      <c r="N3" s="284"/>
      <c r="O3" s="284"/>
      <c r="P3" s="284"/>
      <c r="Q3" s="284"/>
      <c r="R3" s="284"/>
    </row>
    <row r="4" spans="1:18" s="285" customFormat="1" ht="12" thickBot="1" x14ac:dyDescent="0.3">
      <c r="A4" s="280"/>
      <c r="B4" s="697"/>
      <c r="C4" s="563"/>
      <c r="D4" s="354" t="s">
        <v>1093</v>
      </c>
      <c r="E4" s="355" t="s">
        <v>1094</v>
      </c>
      <c r="F4" s="287"/>
      <c r="G4" s="697"/>
      <c r="H4" s="701"/>
      <c r="I4" s="299"/>
      <c r="J4" s="299" t="s">
        <v>13</v>
      </c>
      <c r="K4" s="299" t="s">
        <v>835</v>
      </c>
      <c r="L4" s="301"/>
      <c r="M4" s="283"/>
      <c r="N4" s="284"/>
      <c r="O4" s="284"/>
      <c r="P4" s="284"/>
      <c r="Q4" s="284"/>
      <c r="R4" s="284"/>
    </row>
    <row r="5" spans="1:18" s="285" customFormat="1" ht="13.8" thickTop="1" x14ac:dyDescent="0.25">
      <c r="B5" s="702" t="s">
        <v>1062</v>
      </c>
      <c r="C5" s="704">
        <v>1</v>
      </c>
      <c r="D5" s="288">
        <v>23</v>
      </c>
      <c r="E5" s="289" t="s">
        <v>1095</v>
      </c>
      <c r="F5" s="290"/>
      <c r="G5" s="706" t="s">
        <v>1062</v>
      </c>
      <c r="H5" s="708">
        <v>2</v>
      </c>
      <c r="I5" s="710" t="s">
        <v>1096</v>
      </c>
      <c r="J5" s="561" t="s">
        <v>1097</v>
      </c>
      <c r="K5" s="561" t="s">
        <v>503</v>
      </c>
      <c r="L5" s="352" t="s">
        <v>90</v>
      </c>
      <c r="M5" s="433"/>
      <c r="N5" s="284"/>
      <c r="O5" s="284"/>
      <c r="P5" s="284"/>
      <c r="Q5" s="284"/>
      <c r="R5" s="284"/>
    </row>
    <row r="6" spans="1:18" s="285" customFormat="1" ht="13.2" x14ac:dyDescent="0.25">
      <c r="B6" s="703"/>
      <c r="C6" s="705"/>
      <c r="D6" s="291" t="s">
        <v>1098</v>
      </c>
      <c r="E6" s="292"/>
      <c r="F6" s="290"/>
      <c r="G6" s="707"/>
      <c r="H6" s="709"/>
      <c r="I6" s="711"/>
      <c r="J6" s="560" t="s">
        <v>1099</v>
      </c>
      <c r="K6" s="560" t="s">
        <v>502</v>
      </c>
      <c r="L6" s="352" t="s">
        <v>90</v>
      </c>
      <c r="M6" s="433"/>
      <c r="N6" s="284"/>
      <c r="O6" s="284"/>
      <c r="P6" s="284"/>
      <c r="Q6" s="284"/>
      <c r="R6" s="284"/>
    </row>
    <row r="7" spans="1:18" s="285" customFormat="1" ht="13.2" x14ac:dyDescent="0.25">
      <c r="B7" s="703"/>
      <c r="C7" s="705"/>
      <c r="D7" s="291" t="s">
        <v>1100</v>
      </c>
      <c r="E7" s="292"/>
      <c r="F7" s="290"/>
      <c r="G7" s="707"/>
      <c r="H7" s="559">
        <v>3</v>
      </c>
      <c r="I7" s="560" t="s">
        <v>1101</v>
      </c>
      <c r="J7" s="560" t="s">
        <v>1102</v>
      </c>
      <c r="K7" s="560" t="s">
        <v>502</v>
      </c>
      <c r="L7" s="352" t="s">
        <v>90</v>
      </c>
      <c r="M7" s="433"/>
      <c r="N7" s="284"/>
      <c r="O7" s="284"/>
      <c r="P7" s="284"/>
      <c r="Q7" s="284"/>
      <c r="R7" s="284"/>
    </row>
    <row r="8" spans="1:18" s="285" customFormat="1" ht="13.2" x14ac:dyDescent="0.25">
      <c r="B8" s="703"/>
      <c r="C8" s="705"/>
      <c r="D8" s="291"/>
      <c r="E8" s="292"/>
      <c r="F8" s="290"/>
      <c r="G8" s="707"/>
      <c r="H8" s="559">
        <v>4</v>
      </c>
      <c r="I8" s="560" t="s">
        <v>1103</v>
      </c>
      <c r="J8" s="560" t="s">
        <v>1104</v>
      </c>
      <c r="K8" s="560" t="s">
        <v>502</v>
      </c>
      <c r="L8" s="352" t="s">
        <v>90</v>
      </c>
      <c r="M8" s="433"/>
      <c r="N8" s="284"/>
      <c r="O8" s="284"/>
      <c r="P8" s="284"/>
      <c r="Q8" s="284"/>
      <c r="R8" s="284"/>
    </row>
    <row r="9" spans="1:18" s="285" customFormat="1" ht="13.2" x14ac:dyDescent="0.25">
      <c r="B9" s="703"/>
      <c r="C9" s="705"/>
      <c r="D9" s="291"/>
      <c r="E9" s="292"/>
      <c r="F9" s="290"/>
      <c r="G9" s="707"/>
      <c r="H9" s="559">
        <v>5</v>
      </c>
      <c r="I9" s="560" t="s">
        <v>1105</v>
      </c>
      <c r="J9" s="560" t="s">
        <v>1097</v>
      </c>
      <c r="K9" s="560" t="s">
        <v>502</v>
      </c>
      <c r="L9" s="352" t="s">
        <v>90</v>
      </c>
      <c r="M9" s="433"/>
      <c r="N9" s="284"/>
      <c r="O9" s="284"/>
      <c r="P9" s="284"/>
      <c r="Q9" s="284"/>
      <c r="R9" s="284"/>
    </row>
    <row r="10" spans="1:18" s="285" customFormat="1" ht="13.2" x14ac:dyDescent="0.25">
      <c r="B10" s="703"/>
      <c r="C10" s="705"/>
      <c r="D10" s="291"/>
      <c r="E10" s="292"/>
      <c r="F10" s="290"/>
      <c r="G10" s="707"/>
      <c r="H10" s="559">
        <v>6</v>
      </c>
      <c r="I10" s="560" t="s">
        <v>1101</v>
      </c>
      <c r="J10" s="560" t="s">
        <v>1106</v>
      </c>
      <c r="K10" s="560" t="s">
        <v>502</v>
      </c>
      <c r="L10" s="352" t="s">
        <v>90</v>
      </c>
      <c r="M10" s="433"/>
      <c r="N10" s="284"/>
      <c r="O10" s="284"/>
      <c r="P10" s="284"/>
      <c r="Q10" s="284"/>
      <c r="R10" s="284"/>
    </row>
    <row r="11" spans="1:18" s="285" customFormat="1" ht="13.2" x14ac:dyDescent="0.25">
      <c r="B11" s="703"/>
      <c r="C11" s="705"/>
      <c r="D11" s="291"/>
      <c r="E11" s="292"/>
      <c r="F11" s="290"/>
      <c r="G11" s="707"/>
      <c r="H11" s="559">
        <v>7</v>
      </c>
      <c r="I11" s="560" t="s">
        <v>1107</v>
      </c>
      <c r="J11" s="560" t="s">
        <v>1097</v>
      </c>
      <c r="K11" s="560" t="s">
        <v>503</v>
      </c>
      <c r="L11" s="352" t="s">
        <v>90</v>
      </c>
      <c r="M11" s="433"/>
      <c r="N11" s="284"/>
      <c r="O11" s="284"/>
      <c r="P11" s="284"/>
      <c r="Q11" s="284"/>
      <c r="R11" s="284"/>
    </row>
    <row r="12" spans="1:18" s="285" customFormat="1" ht="13.2" x14ac:dyDescent="0.25">
      <c r="B12" s="703"/>
      <c r="C12" s="705"/>
      <c r="D12" s="291"/>
      <c r="E12" s="292"/>
      <c r="F12" s="290"/>
      <c r="G12" s="707"/>
      <c r="H12" s="709">
        <v>8</v>
      </c>
      <c r="I12" s="560" t="s">
        <v>1108</v>
      </c>
      <c r="J12" s="560" t="s">
        <v>1097</v>
      </c>
      <c r="K12" s="560" t="s">
        <v>502</v>
      </c>
      <c r="L12" s="352" t="s">
        <v>90</v>
      </c>
      <c r="M12" s="433"/>
      <c r="N12" s="284"/>
      <c r="O12" s="284"/>
      <c r="P12" s="284"/>
      <c r="Q12" s="284"/>
      <c r="R12" s="284"/>
    </row>
    <row r="13" spans="1:18" s="285" customFormat="1" ht="13.2" x14ac:dyDescent="0.25">
      <c r="B13" s="703"/>
      <c r="C13" s="705"/>
      <c r="D13" s="291"/>
      <c r="E13" s="292"/>
      <c r="F13" s="290"/>
      <c r="G13" s="707"/>
      <c r="H13" s="709"/>
      <c r="I13" s="560" t="s">
        <v>1109</v>
      </c>
      <c r="J13" s="560" t="s">
        <v>1097</v>
      </c>
      <c r="K13" s="560" t="s">
        <v>503</v>
      </c>
      <c r="L13" s="352" t="s">
        <v>90</v>
      </c>
      <c r="M13" s="433"/>
      <c r="N13" s="284"/>
      <c r="O13" s="284"/>
      <c r="P13" s="284"/>
      <c r="Q13" s="284"/>
      <c r="R13" s="284"/>
    </row>
    <row r="14" spans="1:18" s="285" customFormat="1" ht="13.2" x14ac:dyDescent="0.25">
      <c r="B14" s="703"/>
      <c r="C14" s="705"/>
      <c r="D14" s="291"/>
      <c r="E14" s="292"/>
      <c r="F14" s="290"/>
      <c r="G14" s="707"/>
      <c r="H14" s="709">
        <v>9</v>
      </c>
      <c r="I14" s="560" t="s">
        <v>1108</v>
      </c>
      <c r="J14" s="560" t="s">
        <v>1097</v>
      </c>
      <c r="K14" s="560" t="s">
        <v>502</v>
      </c>
      <c r="L14" s="352" t="s">
        <v>90</v>
      </c>
      <c r="M14" s="433"/>
      <c r="N14" s="284"/>
      <c r="O14" s="284"/>
      <c r="P14" s="284"/>
      <c r="Q14" s="284"/>
      <c r="R14" s="284"/>
    </row>
    <row r="15" spans="1:18" s="285" customFormat="1" ht="13.2" x14ac:dyDescent="0.25">
      <c r="B15" s="703"/>
      <c r="C15" s="705"/>
      <c r="D15" s="291"/>
      <c r="E15" s="292"/>
      <c r="F15" s="290"/>
      <c r="G15" s="707"/>
      <c r="H15" s="709"/>
      <c r="I15" s="560" t="s">
        <v>1110</v>
      </c>
      <c r="J15" s="560" t="s">
        <v>1097</v>
      </c>
      <c r="K15" s="560" t="s">
        <v>503</v>
      </c>
      <c r="L15" s="352" t="s">
        <v>90</v>
      </c>
      <c r="M15" s="433"/>
      <c r="N15" s="284"/>
      <c r="O15" s="284"/>
      <c r="P15" s="284"/>
      <c r="Q15" s="284"/>
      <c r="R15" s="284"/>
    </row>
    <row r="16" spans="1:18" s="285" customFormat="1" ht="13.2" x14ac:dyDescent="0.25">
      <c r="B16" s="703"/>
      <c r="C16" s="705"/>
      <c r="D16" s="291"/>
      <c r="E16" s="292"/>
      <c r="F16" s="290"/>
      <c r="G16" s="707"/>
      <c r="H16" s="709">
        <v>10</v>
      </c>
      <c r="I16" s="560" t="s">
        <v>1108</v>
      </c>
      <c r="J16" s="560" t="s">
        <v>1097</v>
      </c>
      <c r="K16" s="560" t="s">
        <v>502</v>
      </c>
      <c r="L16" s="352" t="s">
        <v>76</v>
      </c>
      <c r="M16" s="433" t="s">
        <v>1111</v>
      </c>
      <c r="N16" s="284"/>
      <c r="O16" s="284"/>
      <c r="P16" s="284"/>
      <c r="Q16" s="284"/>
      <c r="R16" s="284"/>
    </row>
    <row r="17" spans="2:18" s="285" customFormat="1" ht="13.2" x14ac:dyDescent="0.25">
      <c r="B17" s="703"/>
      <c r="C17" s="705"/>
      <c r="D17" s="291"/>
      <c r="E17" s="292"/>
      <c r="F17" s="290"/>
      <c r="G17" s="707"/>
      <c r="H17" s="709"/>
      <c r="I17" s="560" t="s">
        <v>1112</v>
      </c>
      <c r="J17" s="560" t="s">
        <v>1097</v>
      </c>
      <c r="K17" s="560" t="s">
        <v>503</v>
      </c>
      <c r="L17" s="352" t="s">
        <v>76</v>
      </c>
      <c r="M17" s="433" t="s">
        <v>1111</v>
      </c>
      <c r="N17" s="284"/>
      <c r="O17" s="284"/>
      <c r="P17" s="284"/>
      <c r="Q17" s="284"/>
      <c r="R17" s="284"/>
    </row>
    <row r="18" spans="2:18" s="285" customFormat="1" ht="13.2" x14ac:dyDescent="0.25">
      <c r="B18" s="702" t="s">
        <v>1113</v>
      </c>
      <c r="C18" s="704">
        <v>1</v>
      </c>
      <c r="D18" s="288">
        <v>34</v>
      </c>
      <c r="E18" s="289" t="s">
        <v>1114</v>
      </c>
      <c r="F18" s="290"/>
      <c r="G18" s="707" t="s">
        <v>1060</v>
      </c>
      <c r="H18" s="709">
        <v>2</v>
      </c>
      <c r="I18" s="711" t="s">
        <v>1096</v>
      </c>
      <c r="J18" s="560" t="s">
        <v>1097</v>
      </c>
      <c r="K18" s="560" t="s">
        <v>503</v>
      </c>
      <c r="L18" s="352" t="s">
        <v>90</v>
      </c>
      <c r="M18" s="433"/>
      <c r="N18" s="284"/>
      <c r="O18" s="284"/>
      <c r="P18" s="284"/>
      <c r="Q18" s="284"/>
      <c r="R18" s="284"/>
    </row>
    <row r="19" spans="2:18" s="285" customFormat="1" ht="13.2" x14ac:dyDescent="0.25">
      <c r="B19" s="703"/>
      <c r="C19" s="705"/>
      <c r="D19" s="291">
        <v>35</v>
      </c>
      <c r="E19" s="292" t="s">
        <v>1115</v>
      </c>
      <c r="F19" s="290"/>
      <c r="G19" s="707"/>
      <c r="H19" s="709"/>
      <c r="I19" s="711"/>
      <c r="J19" s="560" t="s">
        <v>1099</v>
      </c>
      <c r="K19" s="560" t="s">
        <v>502</v>
      </c>
      <c r="L19" s="352" t="s">
        <v>90</v>
      </c>
      <c r="M19" s="433"/>
      <c r="N19" s="284"/>
      <c r="O19" s="284"/>
      <c r="P19" s="284"/>
      <c r="Q19" s="284"/>
      <c r="R19" s="284"/>
    </row>
    <row r="20" spans="2:18" s="285" customFormat="1" ht="13.2" x14ac:dyDescent="0.25">
      <c r="B20" s="703"/>
      <c r="C20" s="705"/>
      <c r="D20" s="291">
        <v>36</v>
      </c>
      <c r="E20" s="292" t="s">
        <v>1116</v>
      </c>
      <c r="F20" s="290"/>
      <c r="G20" s="707"/>
      <c r="H20" s="559">
        <v>3</v>
      </c>
      <c r="I20" s="560" t="s">
        <v>1101</v>
      </c>
      <c r="J20" s="560" t="s">
        <v>1102</v>
      </c>
      <c r="K20" s="560" t="s">
        <v>502</v>
      </c>
      <c r="L20" s="352" t="s">
        <v>90</v>
      </c>
      <c r="M20" s="433"/>
      <c r="N20" s="284"/>
      <c r="O20" s="284"/>
      <c r="P20" s="284"/>
      <c r="Q20" s="284"/>
      <c r="R20" s="284"/>
    </row>
    <row r="21" spans="2:18" s="285" customFormat="1" ht="13.2" x14ac:dyDescent="0.25">
      <c r="B21" s="703"/>
      <c r="C21" s="705"/>
      <c r="D21" s="291">
        <v>37</v>
      </c>
      <c r="E21" s="292"/>
      <c r="F21" s="290"/>
      <c r="G21" s="707"/>
      <c r="H21" s="559">
        <v>4</v>
      </c>
      <c r="I21" s="560" t="s">
        <v>1103</v>
      </c>
      <c r="J21" s="560" t="s">
        <v>1117</v>
      </c>
      <c r="K21" s="560" t="s">
        <v>502</v>
      </c>
      <c r="L21" s="352" t="s">
        <v>90</v>
      </c>
      <c r="M21" s="433"/>
      <c r="N21" s="284"/>
      <c r="O21" s="284"/>
      <c r="P21" s="284"/>
      <c r="Q21" s="284"/>
      <c r="R21" s="284"/>
    </row>
    <row r="22" spans="2:18" s="285" customFormat="1" ht="13.2" x14ac:dyDescent="0.25">
      <c r="B22" s="703"/>
      <c r="C22" s="705"/>
      <c r="D22" s="291"/>
      <c r="E22" s="292"/>
      <c r="F22" s="290"/>
      <c r="G22" s="707"/>
      <c r="H22" s="559">
        <v>5</v>
      </c>
      <c r="I22" s="560" t="s">
        <v>1105</v>
      </c>
      <c r="J22" s="560" t="s">
        <v>1097</v>
      </c>
      <c r="K22" s="560" t="s">
        <v>502</v>
      </c>
      <c r="L22" s="352" t="s">
        <v>90</v>
      </c>
      <c r="M22" s="433"/>
      <c r="N22" s="284"/>
      <c r="O22" s="284"/>
      <c r="P22" s="284"/>
      <c r="Q22" s="284"/>
      <c r="R22" s="284"/>
    </row>
    <row r="23" spans="2:18" s="285" customFormat="1" ht="13.2" x14ac:dyDescent="0.25">
      <c r="B23" s="703"/>
      <c r="C23" s="705"/>
      <c r="D23" s="291"/>
      <c r="E23" s="292"/>
      <c r="F23" s="290"/>
      <c r="G23" s="707"/>
      <c r="H23" s="559">
        <v>6</v>
      </c>
      <c r="I23" s="560" t="s">
        <v>1101</v>
      </c>
      <c r="J23" s="560" t="s">
        <v>1106</v>
      </c>
      <c r="K23" s="560" t="s">
        <v>502</v>
      </c>
      <c r="L23" s="352" t="s">
        <v>90</v>
      </c>
      <c r="M23" s="433"/>
      <c r="N23" s="284"/>
      <c r="O23" s="284"/>
      <c r="P23" s="284"/>
      <c r="Q23" s="284"/>
      <c r="R23" s="284"/>
    </row>
    <row r="24" spans="2:18" s="285" customFormat="1" ht="13.2" x14ac:dyDescent="0.25">
      <c r="B24" s="703"/>
      <c r="C24" s="705"/>
      <c r="D24" s="291"/>
      <c r="E24" s="292"/>
      <c r="F24" s="290"/>
      <c r="G24" s="707"/>
      <c r="H24" s="559">
        <v>7</v>
      </c>
      <c r="I24" s="560" t="s">
        <v>1107</v>
      </c>
      <c r="J24" s="560" t="s">
        <v>1097</v>
      </c>
      <c r="K24" s="560" t="s">
        <v>503</v>
      </c>
      <c r="L24" s="352" t="s">
        <v>90</v>
      </c>
      <c r="M24" s="433"/>
      <c r="N24" s="284"/>
      <c r="O24" s="284"/>
      <c r="P24" s="284"/>
      <c r="Q24" s="284"/>
      <c r="R24" s="284"/>
    </row>
    <row r="25" spans="2:18" s="285" customFormat="1" ht="13.2" x14ac:dyDescent="0.25">
      <c r="B25" s="703"/>
      <c r="C25" s="705"/>
      <c r="D25" s="291"/>
      <c r="E25" s="292"/>
      <c r="F25" s="290"/>
      <c r="G25" s="707"/>
      <c r="H25" s="709">
        <v>8</v>
      </c>
      <c r="I25" s="560" t="s">
        <v>1108</v>
      </c>
      <c r="J25" s="560" t="s">
        <v>1097</v>
      </c>
      <c r="K25" s="560" t="s">
        <v>502</v>
      </c>
      <c r="L25" s="352" t="s">
        <v>90</v>
      </c>
      <c r="M25" s="433"/>
      <c r="N25" s="284"/>
      <c r="O25" s="284"/>
      <c r="P25" s="284"/>
      <c r="Q25" s="284"/>
      <c r="R25" s="284"/>
    </row>
    <row r="26" spans="2:18" s="285" customFormat="1" ht="13.2" x14ac:dyDescent="0.25">
      <c r="B26" s="703"/>
      <c r="C26" s="705"/>
      <c r="D26" s="291"/>
      <c r="E26" s="292"/>
      <c r="F26" s="290"/>
      <c r="G26" s="707"/>
      <c r="H26" s="709"/>
      <c r="I26" s="560" t="s">
        <v>1109</v>
      </c>
      <c r="J26" s="560" t="s">
        <v>1097</v>
      </c>
      <c r="K26" s="560" t="s">
        <v>503</v>
      </c>
      <c r="L26" s="352" t="s">
        <v>90</v>
      </c>
      <c r="M26" s="433"/>
      <c r="N26" s="284"/>
      <c r="O26" s="284"/>
      <c r="P26" s="284"/>
      <c r="Q26" s="284"/>
      <c r="R26" s="284"/>
    </row>
    <row r="27" spans="2:18" s="285" customFormat="1" ht="13.2" x14ac:dyDescent="0.25">
      <c r="B27" s="703"/>
      <c r="C27" s="705"/>
      <c r="D27" s="291"/>
      <c r="E27" s="292"/>
      <c r="F27" s="290"/>
      <c r="G27" s="707"/>
      <c r="H27" s="709">
        <v>9</v>
      </c>
      <c r="I27" s="560" t="s">
        <v>1108</v>
      </c>
      <c r="J27" s="560" t="s">
        <v>1097</v>
      </c>
      <c r="K27" s="560" t="s">
        <v>502</v>
      </c>
      <c r="L27" s="352" t="s">
        <v>90</v>
      </c>
      <c r="M27" s="433"/>
      <c r="N27" s="284"/>
      <c r="O27" s="284"/>
      <c r="P27" s="284"/>
      <c r="Q27" s="284"/>
      <c r="R27" s="284"/>
    </row>
    <row r="28" spans="2:18" s="285" customFormat="1" ht="13.2" x14ac:dyDescent="0.25">
      <c r="B28" s="703"/>
      <c r="C28" s="705"/>
      <c r="D28" s="291"/>
      <c r="E28" s="292"/>
      <c r="F28" s="290"/>
      <c r="G28" s="707"/>
      <c r="H28" s="709"/>
      <c r="I28" s="560" t="s">
        <v>1110</v>
      </c>
      <c r="J28" s="560" t="s">
        <v>1097</v>
      </c>
      <c r="K28" s="560" t="s">
        <v>503</v>
      </c>
      <c r="L28" s="352" t="s">
        <v>90</v>
      </c>
      <c r="M28" s="433"/>
      <c r="N28" s="284"/>
      <c r="O28" s="284"/>
      <c r="P28" s="284"/>
      <c r="Q28" s="284"/>
      <c r="R28" s="284"/>
    </row>
    <row r="29" spans="2:18" s="285" customFormat="1" ht="13.2" x14ac:dyDescent="0.25">
      <c r="B29" s="703"/>
      <c r="C29" s="705"/>
      <c r="D29" s="291"/>
      <c r="E29" s="292"/>
      <c r="F29" s="290"/>
      <c r="G29" s="707"/>
      <c r="H29" s="709">
        <v>10</v>
      </c>
      <c r="I29" s="560" t="s">
        <v>1108</v>
      </c>
      <c r="J29" s="560" t="s">
        <v>1097</v>
      </c>
      <c r="K29" s="560" t="s">
        <v>502</v>
      </c>
      <c r="L29" s="352" t="s">
        <v>76</v>
      </c>
      <c r="M29" s="433" t="s">
        <v>1111</v>
      </c>
      <c r="N29" s="284"/>
      <c r="O29" s="284"/>
      <c r="P29" s="284"/>
      <c r="Q29" s="284"/>
      <c r="R29" s="284"/>
    </row>
    <row r="30" spans="2:18" s="285" customFormat="1" ht="13.2" x14ac:dyDescent="0.25">
      <c r="B30" s="703"/>
      <c r="C30" s="705"/>
      <c r="D30" s="291"/>
      <c r="E30" s="292"/>
      <c r="F30" s="290"/>
      <c r="G30" s="707"/>
      <c r="H30" s="709"/>
      <c r="I30" s="560" t="s">
        <v>1112</v>
      </c>
      <c r="J30" s="560" t="s">
        <v>1097</v>
      </c>
      <c r="K30" s="560" t="s">
        <v>503</v>
      </c>
      <c r="L30" s="352" t="s">
        <v>76</v>
      </c>
      <c r="M30" s="433" t="s">
        <v>1111</v>
      </c>
      <c r="N30" s="284"/>
      <c r="O30" s="284"/>
      <c r="P30" s="284"/>
      <c r="Q30" s="284"/>
      <c r="R30" s="284"/>
    </row>
    <row r="31" spans="2:18" s="285" customFormat="1" ht="20.399999999999999" x14ac:dyDescent="0.25">
      <c r="B31" s="293"/>
      <c r="C31" s="294"/>
      <c r="D31" s="294"/>
      <c r="E31" s="294" t="s">
        <v>1118</v>
      </c>
      <c r="F31" s="290"/>
      <c r="G31" s="707" t="s">
        <v>1061</v>
      </c>
      <c r="H31" s="709">
        <v>2</v>
      </c>
      <c r="I31" s="711" t="s">
        <v>1096</v>
      </c>
      <c r="J31" s="560" t="s">
        <v>1097</v>
      </c>
      <c r="K31" s="560" t="s">
        <v>503</v>
      </c>
      <c r="L31" s="352" t="s">
        <v>76</v>
      </c>
      <c r="M31" s="433"/>
      <c r="N31" s="284"/>
      <c r="O31" s="284"/>
      <c r="P31" s="284"/>
      <c r="Q31" s="284"/>
      <c r="R31" s="284"/>
    </row>
    <row r="32" spans="2:18" s="285" customFormat="1" ht="13.2" x14ac:dyDescent="0.25">
      <c r="C32" s="295"/>
      <c r="D32" s="295"/>
      <c r="E32" s="295"/>
      <c r="F32" s="179"/>
      <c r="G32" s="707"/>
      <c r="H32" s="709"/>
      <c r="I32" s="711"/>
      <c r="J32" s="560" t="s">
        <v>1099</v>
      </c>
      <c r="K32" s="560" t="s">
        <v>502</v>
      </c>
      <c r="L32" s="352" t="s">
        <v>76</v>
      </c>
      <c r="M32" s="433"/>
      <c r="N32" s="284"/>
      <c r="O32" s="284"/>
      <c r="P32" s="284"/>
      <c r="Q32" s="284"/>
      <c r="R32" s="284"/>
    </row>
    <row r="33" spans="5:18" s="285" customFormat="1" ht="13.2" x14ac:dyDescent="0.25">
      <c r="F33" s="280"/>
      <c r="G33" s="707"/>
      <c r="H33" s="559">
        <v>3</v>
      </c>
      <c r="I33" s="560" t="s">
        <v>1101</v>
      </c>
      <c r="J33" s="560" t="s">
        <v>1102</v>
      </c>
      <c r="K33" s="560" t="s">
        <v>502</v>
      </c>
      <c r="L33" s="352" t="s">
        <v>76</v>
      </c>
      <c r="M33" s="433"/>
      <c r="N33" s="284"/>
      <c r="O33" s="284"/>
      <c r="P33" s="284"/>
      <c r="Q33" s="284"/>
      <c r="R33" s="284"/>
    </row>
    <row r="34" spans="5:18" s="296" customFormat="1" ht="13.2" x14ac:dyDescent="0.25">
      <c r="F34" s="297"/>
      <c r="G34" s="707"/>
      <c r="H34" s="559">
        <v>4</v>
      </c>
      <c r="I34" s="560" t="s">
        <v>1103</v>
      </c>
      <c r="J34" s="560" t="s">
        <v>1119</v>
      </c>
      <c r="K34" s="560" t="s">
        <v>502</v>
      </c>
      <c r="L34" s="352" t="s">
        <v>76</v>
      </c>
      <c r="M34" s="434"/>
      <c r="N34" s="298"/>
      <c r="O34" s="298"/>
      <c r="P34" s="298"/>
      <c r="Q34" s="298"/>
      <c r="R34" s="298"/>
    </row>
    <row r="35" spans="5:18" s="285" customFormat="1" ht="13.2" x14ac:dyDescent="0.25">
      <c r="F35" s="280"/>
      <c r="G35" s="707"/>
      <c r="H35" s="559">
        <v>5</v>
      </c>
      <c r="I35" s="560" t="s">
        <v>1105</v>
      </c>
      <c r="J35" s="560" t="s">
        <v>1097</v>
      </c>
      <c r="K35" s="560" t="s">
        <v>502</v>
      </c>
      <c r="L35" s="352" t="s">
        <v>76</v>
      </c>
      <c r="M35" s="433"/>
      <c r="N35" s="284"/>
      <c r="O35" s="284"/>
      <c r="P35" s="284"/>
      <c r="Q35" s="284"/>
      <c r="R35" s="284"/>
    </row>
    <row r="36" spans="5:18" s="285" customFormat="1" ht="13.2" x14ac:dyDescent="0.25">
      <c r="F36" s="280"/>
      <c r="G36" s="707"/>
      <c r="H36" s="559">
        <v>6</v>
      </c>
      <c r="I36" s="560" t="s">
        <v>1101</v>
      </c>
      <c r="J36" s="560" t="s">
        <v>1106</v>
      </c>
      <c r="K36" s="560" t="s">
        <v>502</v>
      </c>
      <c r="L36" s="352" t="s">
        <v>76</v>
      </c>
      <c r="M36" s="433"/>
      <c r="N36" s="284"/>
      <c r="O36" s="284"/>
      <c r="P36" s="284"/>
      <c r="Q36" s="284"/>
      <c r="R36" s="284"/>
    </row>
    <row r="37" spans="5:18" s="285" customFormat="1" ht="13.2" x14ac:dyDescent="0.25">
      <c r="F37" s="280"/>
      <c r="G37" s="707"/>
      <c r="H37" s="559">
        <v>7</v>
      </c>
      <c r="I37" s="560" t="s">
        <v>1107</v>
      </c>
      <c r="J37" s="560" t="s">
        <v>1097</v>
      </c>
      <c r="K37" s="560" t="s">
        <v>503</v>
      </c>
      <c r="L37" s="352" t="s">
        <v>76</v>
      </c>
      <c r="M37" s="433"/>
      <c r="N37" s="284"/>
      <c r="O37" s="284"/>
      <c r="P37" s="284"/>
      <c r="Q37" s="284"/>
      <c r="R37" s="284"/>
    </row>
    <row r="38" spans="5:18" s="285" customFormat="1" ht="13.2" x14ac:dyDescent="0.25">
      <c r="F38" s="280"/>
      <c r="G38" s="707"/>
      <c r="H38" s="709">
        <v>8</v>
      </c>
      <c r="I38" s="560" t="s">
        <v>1108</v>
      </c>
      <c r="J38" s="560" t="s">
        <v>1097</v>
      </c>
      <c r="K38" s="560" t="s">
        <v>502</v>
      </c>
      <c r="L38" s="352" t="s">
        <v>76</v>
      </c>
      <c r="M38" s="433"/>
      <c r="N38" s="284"/>
      <c r="O38" s="284"/>
      <c r="P38" s="284"/>
      <c r="Q38" s="284"/>
      <c r="R38" s="284"/>
    </row>
    <row r="39" spans="5:18" s="285" customFormat="1" ht="13.2" x14ac:dyDescent="0.25">
      <c r="F39" s="280"/>
      <c r="G39" s="707"/>
      <c r="H39" s="709"/>
      <c r="I39" s="560" t="s">
        <v>1109</v>
      </c>
      <c r="J39" s="560" t="s">
        <v>1097</v>
      </c>
      <c r="K39" s="560" t="s">
        <v>503</v>
      </c>
      <c r="L39" s="352" t="s">
        <v>76</v>
      </c>
      <c r="M39" s="433"/>
      <c r="N39" s="284"/>
      <c r="O39" s="284"/>
      <c r="P39" s="284"/>
      <c r="Q39" s="284"/>
      <c r="R39" s="284"/>
    </row>
    <row r="40" spans="5:18" s="285" customFormat="1" ht="13.2" x14ac:dyDescent="0.25">
      <c r="F40" s="280"/>
      <c r="G40" s="707"/>
      <c r="H40" s="709">
        <v>9</v>
      </c>
      <c r="I40" s="560" t="s">
        <v>1108</v>
      </c>
      <c r="J40" s="560" t="s">
        <v>1097</v>
      </c>
      <c r="K40" s="560" t="s">
        <v>502</v>
      </c>
      <c r="L40" s="352" t="s">
        <v>76</v>
      </c>
      <c r="M40" s="433"/>
      <c r="N40" s="284"/>
      <c r="O40" s="284"/>
      <c r="P40" s="284"/>
      <c r="Q40" s="284"/>
      <c r="R40" s="284"/>
    </row>
    <row r="41" spans="5:18" s="285" customFormat="1" ht="13.2" x14ac:dyDescent="0.25">
      <c r="F41" s="280"/>
      <c r="G41" s="707"/>
      <c r="H41" s="709"/>
      <c r="I41" s="560" t="s">
        <v>1110</v>
      </c>
      <c r="J41" s="560" t="s">
        <v>1097</v>
      </c>
      <c r="K41" s="560" t="s">
        <v>503</v>
      </c>
      <c r="L41" s="352" t="s">
        <v>76</v>
      </c>
      <c r="M41" s="433"/>
      <c r="N41" s="284"/>
      <c r="O41" s="284"/>
      <c r="P41" s="284"/>
      <c r="Q41" s="284"/>
      <c r="R41" s="284"/>
    </row>
    <row r="42" spans="5:18" s="285" customFormat="1" ht="13.2" x14ac:dyDescent="0.25">
      <c r="F42" s="280"/>
      <c r="G42" s="707"/>
      <c r="H42" s="709">
        <v>10</v>
      </c>
      <c r="I42" s="560" t="s">
        <v>1108</v>
      </c>
      <c r="J42" s="560" t="s">
        <v>1097</v>
      </c>
      <c r="K42" s="560" t="s">
        <v>502</v>
      </c>
      <c r="L42" s="352" t="s">
        <v>76</v>
      </c>
      <c r="M42" s="433"/>
      <c r="N42" s="284"/>
      <c r="O42" s="284"/>
      <c r="P42" s="284"/>
      <c r="Q42" s="284"/>
      <c r="R42" s="284"/>
    </row>
    <row r="43" spans="5:18" s="285" customFormat="1" ht="13.2" x14ac:dyDescent="0.25">
      <c r="F43" s="280"/>
      <c r="G43" s="707"/>
      <c r="H43" s="709"/>
      <c r="I43" s="560" t="s">
        <v>1112</v>
      </c>
      <c r="J43" s="560" t="s">
        <v>1097</v>
      </c>
      <c r="K43" s="560" t="s">
        <v>503</v>
      </c>
      <c r="L43" s="352" t="s">
        <v>76</v>
      </c>
      <c r="M43" s="433"/>
      <c r="N43" s="284"/>
      <c r="O43" s="284"/>
      <c r="P43" s="284"/>
      <c r="Q43" s="284"/>
      <c r="R43" s="284"/>
    </row>
    <row r="44" spans="5:18" s="285" customFormat="1" ht="20.399999999999999" x14ac:dyDescent="0.25">
      <c r="E44" s="294" t="s">
        <v>1120</v>
      </c>
      <c r="F44" s="280"/>
      <c r="G44" s="707" t="s">
        <v>1063</v>
      </c>
      <c r="H44" s="709">
        <v>2</v>
      </c>
      <c r="I44" s="711" t="s">
        <v>1096</v>
      </c>
      <c r="J44" s="560" t="s">
        <v>1097</v>
      </c>
      <c r="K44" s="560" t="s">
        <v>503</v>
      </c>
      <c r="L44" s="352" t="s">
        <v>76</v>
      </c>
      <c r="M44" s="433"/>
      <c r="N44" s="284"/>
      <c r="O44" s="284"/>
      <c r="P44" s="284"/>
      <c r="Q44" s="284"/>
      <c r="R44" s="284"/>
    </row>
    <row r="45" spans="5:18" s="285" customFormat="1" ht="13.2" x14ac:dyDescent="0.25">
      <c r="F45" s="280"/>
      <c r="G45" s="707"/>
      <c r="H45" s="709"/>
      <c r="I45" s="711"/>
      <c r="J45" s="560" t="s">
        <v>1099</v>
      </c>
      <c r="K45" s="560" t="s">
        <v>502</v>
      </c>
      <c r="L45" s="352" t="s">
        <v>76</v>
      </c>
      <c r="M45" s="433"/>
      <c r="N45" s="284"/>
      <c r="O45" s="284"/>
      <c r="P45" s="284"/>
      <c r="Q45" s="284"/>
      <c r="R45" s="284"/>
    </row>
    <row r="46" spans="5:18" s="285" customFormat="1" ht="13.2" x14ac:dyDescent="0.25">
      <c r="F46" s="280"/>
      <c r="G46" s="707"/>
      <c r="H46" s="559">
        <v>3</v>
      </c>
      <c r="I46" s="560" t="s">
        <v>1101</v>
      </c>
      <c r="J46" s="560" t="s">
        <v>1102</v>
      </c>
      <c r="K46" s="560" t="s">
        <v>502</v>
      </c>
      <c r="L46" s="352" t="s">
        <v>76</v>
      </c>
      <c r="M46" s="433"/>
      <c r="N46" s="284"/>
      <c r="O46" s="284"/>
      <c r="P46" s="284"/>
      <c r="Q46" s="284"/>
      <c r="R46" s="284"/>
    </row>
    <row r="47" spans="5:18" s="285" customFormat="1" ht="13.2" x14ac:dyDescent="0.25">
      <c r="F47" s="280"/>
      <c r="G47" s="707"/>
      <c r="H47" s="559">
        <v>4</v>
      </c>
      <c r="I47" s="560" t="s">
        <v>1103</v>
      </c>
      <c r="J47" s="560" t="s">
        <v>1121</v>
      </c>
      <c r="K47" s="560" t="s">
        <v>502</v>
      </c>
      <c r="L47" s="352" t="s">
        <v>76</v>
      </c>
      <c r="M47" s="433"/>
      <c r="N47" s="284"/>
      <c r="O47" s="284"/>
      <c r="P47" s="284"/>
      <c r="Q47" s="284"/>
      <c r="R47" s="284"/>
    </row>
    <row r="48" spans="5:18" s="285" customFormat="1" ht="13.2" x14ac:dyDescent="0.25">
      <c r="F48" s="280"/>
      <c r="G48" s="707"/>
      <c r="H48" s="559">
        <v>5</v>
      </c>
      <c r="I48" s="560" t="s">
        <v>1105</v>
      </c>
      <c r="J48" s="560" t="s">
        <v>1097</v>
      </c>
      <c r="K48" s="560" t="s">
        <v>502</v>
      </c>
      <c r="L48" s="352" t="s">
        <v>76</v>
      </c>
      <c r="M48" s="433"/>
      <c r="N48" s="284"/>
      <c r="O48" s="284"/>
      <c r="P48" s="284"/>
      <c r="Q48" s="284"/>
      <c r="R48" s="284"/>
    </row>
    <row r="49" spans="5:18" s="285" customFormat="1" ht="13.2" x14ac:dyDescent="0.25">
      <c r="F49" s="280"/>
      <c r="G49" s="707"/>
      <c r="H49" s="559">
        <v>6</v>
      </c>
      <c r="I49" s="560" t="s">
        <v>1101</v>
      </c>
      <c r="J49" s="560" t="s">
        <v>1106</v>
      </c>
      <c r="K49" s="560" t="s">
        <v>502</v>
      </c>
      <c r="L49" s="352" t="s">
        <v>76</v>
      </c>
      <c r="M49" s="433"/>
      <c r="N49" s="284"/>
      <c r="O49" s="284"/>
      <c r="P49" s="284"/>
      <c r="Q49" s="284"/>
      <c r="R49" s="284"/>
    </row>
    <row r="50" spans="5:18" s="285" customFormat="1" ht="13.2" x14ac:dyDescent="0.25">
      <c r="F50" s="280"/>
      <c r="G50" s="707"/>
      <c r="H50" s="559">
        <v>7</v>
      </c>
      <c r="I50" s="560" t="s">
        <v>1107</v>
      </c>
      <c r="J50" s="560" t="s">
        <v>1097</v>
      </c>
      <c r="K50" s="560" t="s">
        <v>503</v>
      </c>
      <c r="L50" s="352" t="s">
        <v>76</v>
      </c>
      <c r="M50" s="433"/>
      <c r="N50" s="284"/>
      <c r="O50" s="284"/>
      <c r="P50" s="284"/>
      <c r="Q50" s="284"/>
      <c r="R50" s="284"/>
    </row>
    <row r="51" spans="5:18" s="285" customFormat="1" ht="13.2" x14ac:dyDescent="0.25">
      <c r="F51" s="280"/>
      <c r="G51" s="707"/>
      <c r="H51" s="709">
        <v>8</v>
      </c>
      <c r="I51" s="560" t="s">
        <v>1108</v>
      </c>
      <c r="J51" s="560" t="s">
        <v>1097</v>
      </c>
      <c r="K51" s="560" t="s">
        <v>502</v>
      </c>
      <c r="L51" s="352" t="s">
        <v>76</v>
      </c>
      <c r="M51" s="433"/>
      <c r="N51" s="284"/>
      <c r="O51" s="284"/>
      <c r="P51" s="284"/>
      <c r="Q51" s="284"/>
      <c r="R51" s="284"/>
    </row>
    <row r="52" spans="5:18" s="285" customFormat="1" ht="13.2" x14ac:dyDescent="0.25">
      <c r="F52" s="280"/>
      <c r="G52" s="707"/>
      <c r="H52" s="709"/>
      <c r="I52" s="560" t="s">
        <v>1109</v>
      </c>
      <c r="J52" s="560" t="s">
        <v>1097</v>
      </c>
      <c r="K52" s="560" t="s">
        <v>503</v>
      </c>
      <c r="L52" s="352" t="s">
        <v>76</v>
      </c>
      <c r="M52" s="433"/>
      <c r="N52" s="284"/>
      <c r="O52" s="284"/>
      <c r="P52" s="284"/>
      <c r="Q52" s="284"/>
      <c r="R52" s="284"/>
    </row>
    <row r="53" spans="5:18" s="285" customFormat="1" ht="13.2" x14ac:dyDescent="0.25">
      <c r="F53" s="280"/>
      <c r="G53" s="707"/>
      <c r="H53" s="709">
        <v>9</v>
      </c>
      <c r="I53" s="560" t="s">
        <v>1108</v>
      </c>
      <c r="J53" s="560" t="s">
        <v>1097</v>
      </c>
      <c r="K53" s="560" t="s">
        <v>502</v>
      </c>
      <c r="L53" s="352" t="s">
        <v>76</v>
      </c>
      <c r="M53" s="433"/>
      <c r="N53" s="284"/>
      <c r="O53" s="284"/>
      <c r="P53" s="284"/>
      <c r="Q53" s="284"/>
      <c r="R53" s="284"/>
    </row>
    <row r="54" spans="5:18" s="285" customFormat="1" ht="13.2" x14ac:dyDescent="0.25">
      <c r="F54" s="280"/>
      <c r="G54" s="707"/>
      <c r="H54" s="709"/>
      <c r="I54" s="560" t="s">
        <v>1110</v>
      </c>
      <c r="J54" s="560" t="s">
        <v>1097</v>
      </c>
      <c r="K54" s="560" t="s">
        <v>503</v>
      </c>
      <c r="L54" s="352" t="s">
        <v>76</v>
      </c>
      <c r="M54" s="433"/>
      <c r="N54" s="284"/>
      <c r="O54" s="284"/>
      <c r="P54" s="284"/>
      <c r="Q54" s="284"/>
      <c r="R54" s="284"/>
    </row>
    <row r="55" spans="5:18" s="285" customFormat="1" ht="13.2" x14ac:dyDescent="0.25">
      <c r="F55" s="280"/>
      <c r="G55" s="707"/>
      <c r="H55" s="709">
        <v>10</v>
      </c>
      <c r="I55" s="560" t="s">
        <v>1108</v>
      </c>
      <c r="J55" s="560" t="s">
        <v>1097</v>
      </c>
      <c r="K55" s="560" t="s">
        <v>502</v>
      </c>
      <c r="L55" s="352" t="s">
        <v>76</v>
      </c>
      <c r="M55" s="433"/>
      <c r="N55" s="284"/>
      <c r="O55" s="284"/>
      <c r="P55" s="284"/>
      <c r="Q55" s="284"/>
      <c r="R55" s="284"/>
    </row>
    <row r="56" spans="5:18" s="285" customFormat="1" ht="13.2" x14ac:dyDescent="0.25">
      <c r="F56" s="280"/>
      <c r="G56" s="707"/>
      <c r="H56" s="709"/>
      <c r="I56" s="560" t="s">
        <v>1112</v>
      </c>
      <c r="J56" s="560" t="s">
        <v>1097</v>
      </c>
      <c r="K56" s="560" t="s">
        <v>503</v>
      </c>
      <c r="L56" s="352" t="s">
        <v>76</v>
      </c>
      <c r="M56" s="433"/>
      <c r="N56" s="284"/>
      <c r="O56" s="284"/>
      <c r="P56" s="284"/>
      <c r="Q56" s="284"/>
      <c r="R56" s="284"/>
    </row>
    <row r="57" spans="5:18" ht="20.399999999999999" x14ac:dyDescent="0.25">
      <c r="E57" s="294" t="s">
        <v>1122</v>
      </c>
      <c r="F57" s="442"/>
      <c r="G57" s="707" t="s">
        <v>1064</v>
      </c>
      <c r="H57" s="709">
        <v>2</v>
      </c>
      <c r="I57" s="711" t="s">
        <v>1096</v>
      </c>
      <c r="J57" s="560" t="s">
        <v>1097</v>
      </c>
      <c r="K57" s="560" t="s">
        <v>503</v>
      </c>
      <c r="L57" s="352" t="s">
        <v>76</v>
      </c>
      <c r="M57" s="442"/>
      <c r="N57" s="442"/>
      <c r="O57" s="442"/>
      <c r="P57" s="442"/>
      <c r="Q57" s="442"/>
      <c r="R57" s="442"/>
    </row>
    <row r="58" spans="5:18" ht="13.2" x14ac:dyDescent="0.25">
      <c r="E58" s="442"/>
      <c r="F58" s="442"/>
      <c r="G58" s="707"/>
      <c r="H58" s="709"/>
      <c r="I58" s="711"/>
      <c r="J58" s="560" t="s">
        <v>1099</v>
      </c>
      <c r="K58" s="560" t="s">
        <v>502</v>
      </c>
      <c r="L58" s="352" t="s">
        <v>76</v>
      </c>
      <c r="M58" s="442"/>
      <c r="N58" s="442"/>
      <c r="O58" s="442"/>
      <c r="P58" s="442"/>
      <c r="Q58" s="442"/>
      <c r="R58" s="442"/>
    </row>
    <row r="59" spans="5:18" ht="13.2" x14ac:dyDescent="0.25">
      <c r="E59" s="442"/>
      <c r="F59" s="442"/>
      <c r="G59" s="707"/>
      <c r="H59" s="559">
        <v>3</v>
      </c>
      <c r="I59" s="560" t="s">
        <v>1101</v>
      </c>
      <c r="J59" s="560" t="s">
        <v>1102</v>
      </c>
      <c r="K59" s="560" t="s">
        <v>502</v>
      </c>
      <c r="L59" s="352" t="s">
        <v>76</v>
      </c>
      <c r="M59" s="442"/>
      <c r="N59" s="442"/>
      <c r="O59" s="442"/>
      <c r="P59" s="442"/>
      <c r="Q59" s="442"/>
      <c r="R59" s="442"/>
    </row>
    <row r="60" spans="5:18" ht="13.2" x14ac:dyDescent="0.25">
      <c r="E60" s="442"/>
      <c r="F60" s="442"/>
      <c r="G60" s="707"/>
      <c r="H60" s="559">
        <v>4</v>
      </c>
      <c r="I60" s="560" t="s">
        <v>1103</v>
      </c>
      <c r="J60" s="560" t="s">
        <v>1121</v>
      </c>
      <c r="K60" s="560" t="s">
        <v>502</v>
      </c>
      <c r="L60" s="352" t="s">
        <v>76</v>
      </c>
      <c r="M60" s="442"/>
      <c r="N60" s="442"/>
      <c r="O60" s="442"/>
      <c r="P60" s="442"/>
      <c r="Q60" s="442"/>
      <c r="R60" s="442"/>
    </row>
    <row r="61" spans="5:18" ht="13.2" x14ac:dyDescent="0.25">
      <c r="E61" s="442"/>
      <c r="F61" s="442"/>
      <c r="G61" s="707"/>
      <c r="H61" s="559">
        <v>5</v>
      </c>
      <c r="I61" s="560" t="s">
        <v>1105</v>
      </c>
      <c r="J61" s="560" t="s">
        <v>1097</v>
      </c>
      <c r="K61" s="560" t="s">
        <v>502</v>
      </c>
      <c r="L61" s="352" t="s">
        <v>76</v>
      </c>
      <c r="M61" s="442"/>
      <c r="N61" s="442"/>
      <c r="O61" s="442"/>
      <c r="P61" s="442"/>
      <c r="Q61" s="442"/>
      <c r="R61" s="442"/>
    </row>
    <row r="62" spans="5:18" ht="13.2" x14ac:dyDescent="0.25">
      <c r="E62" s="442"/>
      <c r="F62" s="442"/>
      <c r="G62" s="707"/>
      <c r="H62" s="559">
        <v>6</v>
      </c>
      <c r="I62" s="560" t="s">
        <v>1101</v>
      </c>
      <c r="J62" s="560" t="s">
        <v>1106</v>
      </c>
      <c r="K62" s="560" t="s">
        <v>502</v>
      </c>
      <c r="L62" s="352" t="s">
        <v>76</v>
      </c>
      <c r="M62" s="442"/>
      <c r="N62" s="442"/>
      <c r="O62" s="442"/>
      <c r="P62" s="442"/>
      <c r="Q62" s="442"/>
      <c r="R62" s="442"/>
    </row>
    <row r="63" spans="5:18" ht="13.2" x14ac:dyDescent="0.25">
      <c r="E63" s="442"/>
      <c r="F63" s="442"/>
      <c r="G63" s="707"/>
      <c r="H63" s="559">
        <v>7</v>
      </c>
      <c r="I63" s="560" t="s">
        <v>1107</v>
      </c>
      <c r="J63" s="560" t="s">
        <v>1097</v>
      </c>
      <c r="K63" s="560" t="s">
        <v>503</v>
      </c>
      <c r="L63" s="352" t="s">
        <v>76</v>
      </c>
      <c r="M63" s="442"/>
      <c r="N63" s="442"/>
      <c r="O63" s="442"/>
      <c r="P63" s="442"/>
      <c r="Q63" s="442"/>
      <c r="R63" s="442"/>
    </row>
    <row r="64" spans="5:18" ht="13.2" x14ac:dyDescent="0.25">
      <c r="E64" s="442"/>
      <c r="F64" s="442"/>
      <c r="G64" s="707"/>
      <c r="H64" s="709">
        <v>8</v>
      </c>
      <c r="I64" s="560" t="s">
        <v>1108</v>
      </c>
      <c r="J64" s="560" t="s">
        <v>1097</v>
      </c>
      <c r="K64" s="560" t="s">
        <v>502</v>
      </c>
      <c r="L64" s="352" t="s">
        <v>76</v>
      </c>
      <c r="M64" s="442"/>
      <c r="N64" s="442"/>
      <c r="O64" s="442"/>
      <c r="P64" s="442"/>
      <c r="Q64" s="442"/>
      <c r="R64" s="442"/>
    </row>
    <row r="65" spans="7:13" ht="13.2" x14ac:dyDescent="0.25">
      <c r="G65" s="707"/>
      <c r="H65" s="709"/>
      <c r="I65" s="560" t="s">
        <v>1109</v>
      </c>
      <c r="J65" s="560" t="s">
        <v>1097</v>
      </c>
      <c r="K65" s="560" t="s">
        <v>503</v>
      </c>
      <c r="L65" s="352" t="s">
        <v>76</v>
      </c>
      <c r="M65" s="442"/>
    </row>
    <row r="66" spans="7:13" ht="13.2" x14ac:dyDescent="0.25">
      <c r="G66" s="707"/>
      <c r="H66" s="709">
        <v>9</v>
      </c>
      <c r="I66" s="560" t="s">
        <v>1108</v>
      </c>
      <c r="J66" s="560" t="s">
        <v>1097</v>
      </c>
      <c r="K66" s="560" t="s">
        <v>502</v>
      </c>
      <c r="L66" s="352" t="s">
        <v>76</v>
      </c>
      <c r="M66" s="442"/>
    </row>
    <row r="67" spans="7:13" ht="13.2" x14ac:dyDescent="0.25">
      <c r="G67" s="707"/>
      <c r="H67" s="709"/>
      <c r="I67" s="560" t="s">
        <v>1110</v>
      </c>
      <c r="J67" s="560" t="s">
        <v>1097</v>
      </c>
      <c r="K67" s="560" t="s">
        <v>503</v>
      </c>
      <c r="L67" s="352" t="s">
        <v>76</v>
      </c>
      <c r="M67" s="442"/>
    </row>
    <row r="68" spans="7:13" ht="13.2" x14ac:dyDescent="0.25">
      <c r="G68" s="707"/>
      <c r="H68" s="709">
        <v>10</v>
      </c>
      <c r="I68" s="560" t="s">
        <v>1108</v>
      </c>
      <c r="J68" s="560" t="s">
        <v>1097</v>
      </c>
      <c r="K68" s="560" t="s">
        <v>502</v>
      </c>
      <c r="L68" s="352" t="s">
        <v>76</v>
      </c>
      <c r="M68" s="442"/>
    </row>
    <row r="69" spans="7:13" ht="13.2" x14ac:dyDescent="0.25">
      <c r="G69" s="707"/>
      <c r="H69" s="709"/>
      <c r="I69" s="560" t="s">
        <v>1112</v>
      </c>
      <c r="J69" s="560" t="s">
        <v>1097</v>
      </c>
      <c r="K69" s="560" t="s">
        <v>503</v>
      </c>
      <c r="L69" s="352" t="s">
        <v>76</v>
      </c>
      <c r="M69" s="442"/>
    </row>
    <row r="71" spans="7:13" ht="17.25" customHeight="1" x14ac:dyDescent="0.25">
      <c r="G71" s="442"/>
      <c r="H71" s="442"/>
      <c r="I71" s="442"/>
      <c r="J71" s="442"/>
      <c r="K71" s="442"/>
      <c r="L71" s="328" t="str">
        <f>IF(SUM(L1)=0,"Pass","Fail")</f>
        <v>Pass</v>
      </c>
      <c r="M71" s="320" t="s">
        <v>1123</v>
      </c>
    </row>
    <row r="72" spans="7:13" ht="13.2" x14ac:dyDescent="0.25">
      <c r="G72" s="442"/>
      <c r="H72" s="442"/>
      <c r="I72" s="442"/>
      <c r="J72" s="442"/>
      <c r="K72" s="442"/>
      <c r="L72" s="80"/>
      <c r="M72" s="315"/>
    </row>
    <row r="73" spans="7:13" ht="13.2" x14ac:dyDescent="0.25">
      <c r="G73" s="442"/>
      <c r="H73" s="442"/>
      <c r="I73" s="442"/>
      <c r="J73" s="442"/>
      <c r="K73" s="442"/>
      <c r="L73" s="80"/>
      <c r="M73" s="315"/>
    </row>
  </sheetData>
  <sheetProtection selectLockedCells="1"/>
  <mergeCells count="40">
    <mergeCell ref="H68:H69"/>
    <mergeCell ref="B2:C2"/>
    <mergeCell ref="H64:H65"/>
    <mergeCell ref="H66:H67"/>
    <mergeCell ref="G57:G69"/>
    <mergeCell ref="H57:H58"/>
    <mergeCell ref="G44:G56"/>
    <mergeCell ref="H38:H39"/>
    <mergeCell ref="H40:H41"/>
    <mergeCell ref="G31:G43"/>
    <mergeCell ref="H31:H32"/>
    <mergeCell ref="B18:B30"/>
    <mergeCell ref="C18:C30"/>
    <mergeCell ref="G18:G30"/>
    <mergeCell ref="H12:H13"/>
    <mergeCell ref="H14:H15"/>
    <mergeCell ref="I57:I58"/>
    <mergeCell ref="H53:H54"/>
    <mergeCell ref="H55:H56"/>
    <mergeCell ref="H51:H52"/>
    <mergeCell ref="H42:H43"/>
    <mergeCell ref="H44:H45"/>
    <mergeCell ref="I44:I45"/>
    <mergeCell ref="I31:I32"/>
    <mergeCell ref="H27:H28"/>
    <mergeCell ref="H29:H30"/>
    <mergeCell ref="H25:H26"/>
    <mergeCell ref="H16:H17"/>
    <mergeCell ref="H18:H19"/>
    <mergeCell ref="I18:I19"/>
    <mergeCell ref="B5:B17"/>
    <mergeCell ref="C5:C17"/>
    <mergeCell ref="G5:G17"/>
    <mergeCell ref="H5:H6"/>
    <mergeCell ref="I5:I6"/>
    <mergeCell ref="B3:B4"/>
    <mergeCell ref="D3:E3"/>
    <mergeCell ref="G3:G4"/>
    <mergeCell ref="H3:H4"/>
    <mergeCell ref="J3:K3"/>
  </mergeCells>
  <conditionalFormatting sqref="L5:L7 L21:L69">
    <cfRule type="expression" dxfId="25" priority="18" stopIfTrue="1">
      <formula>OR(L5="Pass",L5="NA")</formula>
    </cfRule>
  </conditionalFormatting>
  <conditionalFormatting sqref="L71">
    <cfRule type="cellIs" dxfId="24" priority="13" operator="equal">
      <formula>"Pass"</formula>
    </cfRule>
    <cfRule type="cellIs" dxfId="23" priority="14" operator="equal">
      <formula>"Fail"</formula>
    </cfRule>
  </conditionalFormatting>
  <conditionalFormatting sqref="L16:L20">
    <cfRule type="expression" dxfId="22" priority="5" stopIfTrue="1">
      <formula>OR(L16="Pass",L16="NA")</formula>
    </cfRule>
  </conditionalFormatting>
  <conditionalFormatting sqref="L8:L15">
    <cfRule type="expression" dxfId="21" priority="2" stopIfTrue="1">
      <formula>OR(L8="Pass",L8="NA")</formula>
    </cfRule>
  </conditionalFormatting>
  <dataValidations count="1">
    <dataValidation type="list" allowBlank="1" showInputMessage="1" showErrorMessage="1" sqref="JG5:JH69 TC5:TD69 ACY5:ACZ69 AMU5:AMV69 AWQ5:AWR69 BGM5:BGN69 BQI5:BQJ69 CAE5:CAF69 CKA5:CKB69 CTW5:CTX69 DDS5:DDT69 DNO5:DNP69 DXK5:DXL69 EHG5:EHH69 ERC5:ERD69 FAY5:FAZ69 FKU5:FKV69 FUQ5:FUR69 GEM5:GEN69 GOI5:GOJ69 GYE5:GYF69 HIA5:HIB69 HRW5:HRX69 IBS5:IBT69 ILO5:ILP69 IVK5:IVL69 JFG5:JFH69 JPC5:JPD69 JYY5:JYZ69 KIU5:KIV69 KSQ5:KSR69 LCM5:LCN69 LMI5:LMJ69 LWE5:LWF69 MGA5:MGB69 MPW5:MPX69 MZS5:MZT69 NJO5:NJP69 NTK5:NTL69 ODG5:ODH69 ONC5:OND69 OWY5:OWZ69 PGU5:PGV69 PQQ5:PQR69 QAM5:QAN69 QKI5:QKJ69 QUE5:QUF69 REA5:REB69 RNW5:RNX69 RXS5:RXT69 SHO5:SHP69 SRK5:SRL69 TBG5:TBH69 TLC5:TLD69 TUY5:TUZ69 UEU5:UEV69 UOQ5:UOR69 UYM5:UYN69 VII5:VIJ69 VSE5:VSF69 WCA5:WCB69 WLW5:WLX69 WVS5:WVT69 L65541:L65605 JG65541:JH65605 TC65541:TD65605 ACY65541:ACZ65605 AMU65541:AMV65605 AWQ65541:AWR65605 BGM65541:BGN65605 BQI65541:BQJ65605 CAE65541:CAF65605 CKA65541:CKB65605 CTW65541:CTX65605 DDS65541:DDT65605 DNO65541:DNP65605 DXK65541:DXL65605 EHG65541:EHH65605 ERC65541:ERD65605 FAY65541:FAZ65605 FKU65541:FKV65605 FUQ65541:FUR65605 GEM65541:GEN65605 GOI65541:GOJ65605 GYE65541:GYF65605 HIA65541:HIB65605 HRW65541:HRX65605 IBS65541:IBT65605 ILO65541:ILP65605 IVK65541:IVL65605 JFG65541:JFH65605 JPC65541:JPD65605 JYY65541:JYZ65605 KIU65541:KIV65605 KSQ65541:KSR65605 LCM65541:LCN65605 LMI65541:LMJ65605 LWE65541:LWF65605 MGA65541:MGB65605 MPW65541:MPX65605 MZS65541:MZT65605 NJO65541:NJP65605 NTK65541:NTL65605 ODG65541:ODH65605 ONC65541:OND65605 OWY65541:OWZ65605 PGU65541:PGV65605 PQQ65541:PQR65605 QAM65541:QAN65605 QKI65541:QKJ65605 QUE65541:QUF65605 REA65541:REB65605 RNW65541:RNX65605 RXS65541:RXT65605 SHO65541:SHP65605 SRK65541:SRL65605 TBG65541:TBH65605 TLC65541:TLD65605 TUY65541:TUZ65605 UEU65541:UEV65605 UOQ65541:UOR65605 UYM65541:UYN65605 VII65541:VIJ65605 VSE65541:VSF65605 WCA65541:WCB65605 WLW65541:WLX65605 WVS65541:WVT65605 L131077:L131141 JG131077:JH131141 TC131077:TD131141 ACY131077:ACZ131141 AMU131077:AMV131141 AWQ131077:AWR131141 BGM131077:BGN131141 BQI131077:BQJ131141 CAE131077:CAF131141 CKA131077:CKB131141 CTW131077:CTX131141 DDS131077:DDT131141 DNO131077:DNP131141 DXK131077:DXL131141 EHG131077:EHH131141 ERC131077:ERD131141 FAY131077:FAZ131141 FKU131077:FKV131141 FUQ131077:FUR131141 GEM131077:GEN131141 GOI131077:GOJ131141 GYE131077:GYF131141 HIA131077:HIB131141 HRW131077:HRX131141 IBS131077:IBT131141 ILO131077:ILP131141 IVK131077:IVL131141 JFG131077:JFH131141 JPC131077:JPD131141 JYY131077:JYZ131141 KIU131077:KIV131141 KSQ131077:KSR131141 LCM131077:LCN131141 LMI131077:LMJ131141 LWE131077:LWF131141 MGA131077:MGB131141 MPW131077:MPX131141 MZS131077:MZT131141 NJO131077:NJP131141 NTK131077:NTL131141 ODG131077:ODH131141 ONC131077:OND131141 OWY131077:OWZ131141 PGU131077:PGV131141 PQQ131077:PQR131141 QAM131077:QAN131141 QKI131077:QKJ131141 QUE131077:QUF131141 REA131077:REB131141 RNW131077:RNX131141 RXS131077:RXT131141 SHO131077:SHP131141 SRK131077:SRL131141 TBG131077:TBH131141 TLC131077:TLD131141 TUY131077:TUZ131141 UEU131077:UEV131141 UOQ131077:UOR131141 UYM131077:UYN131141 VII131077:VIJ131141 VSE131077:VSF131141 WCA131077:WCB131141 WLW131077:WLX131141 WVS131077:WVT131141 L196613:L196677 JG196613:JH196677 TC196613:TD196677 ACY196613:ACZ196677 AMU196613:AMV196677 AWQ196613:AWR196677 BGM196613:BGN196677 BQI196613:BQJ196677 CAE196613:CAF196677 CKA196613:CKB196677 CTW196613:CTX196677 DDS196613:DDT196677 DNO196613:DNP196677 DXK196613:DXL196677 EHG196613:EHH196677 ERC196613:ERD196677 FAY196613:FAZ196677 FKU196613:FKV196677 FUQ196613:FUR196677 GEM196613:GEN196677 GOI196613:GOJ196677 GYE196613:GYF196677 HIA196613:HIB196677 HRW196613:HRX196677 IBS196613:IBT196677 ILO196613:ILP196677 IVK196613:IVL196677 JFG196613:JFH196677 JPC196613:JPD196677 JYY196613:JYZ196677 KIU196613:KIV196677 KSQ196613:KSR196677 LCM196613:LCN196677 LMI196613:LMJ196677 LWE196613:LWF196677 MGA196613:MGB196677 MPW196613:MPX196677 MZS196613:MZT196677 NJO196613:NJP196677 NTK196613:NTL196677 ODG196613:ODH196677 ONC196613:OND196677 OWY196613:OWZ196677 PGU196613:PGV196677 PQQ196613:PQR196677 QAM196613:QAN196677 QKI196613:QKJ196677 QUE196613:QUF196677 REA196613:REB196677 RNW196613:RNX196677 RXS196613:RXT196677 SHO196613:SHP196677 SRK196613:SRL196677 TBG196613:TBH196677 TLC196613:TLD196677 TUY196613:TUZ196677 UEU196613:UEV196677 UOQ196613:UOR196677 UYM196613:UYN196677 VII196613:VIJ196677 VSE196613:VSF196677 WCA196613:WCB196677 WLW196613:WLX196677 WVS196613:WVT196677 L262149:L262213 JG262149:JH262213 TC262149:TD262213 ACY262149:ACZ262213 AMU262149:AMV262213 AWQ262149:AWR262213 BGM262149:BGN262213 BQI262149:BQJ262213 CAE262149:CAF262213 CKA262149:CKB262213 CTW262149:CTX262213 DDS262149:DDT262213 DNO262149:DNP262213 DXK262149:DXL262213 EHG262149:EHH262213 ERC262149:ERD262213 FAY262149:FAZ262213 FKU262149:FKV262213 FUQ262149:FUR262213 GEM262149:GEN262213 GOI262149:GOJ262213 GYE262149:GYF262213 HIA262149:HIB262213 HRW262149:HRX262213 IBS262149:IBT262213 ILO262149:ILP262213 IVK262149:IVL262213 JFG262149:JFH262213 JPC262149:JPD262213 JYY262149:JYZ262213 KIU262149:KIV262213 KSQ262149:KSR262213 LCM262149:LCN262213 LMI262149:LMJ262213 LWE262149:LWF262213 MGA262149:MGB262213 MPW262149:MPX262213 MZS262149:MZT262213 NJO262149:NJP262213 NTK262149:NTL262213 ODG262149:ODH262213 ONC262149:OND262213 OWY262149:OWZ262213 PGU262149:PGV262213 PQQ262149:PQR262213 QAM262149:QAN262213 QKI262149:QKJ262213 QUE262149:QUF262213 REA262149:REB262213 RNW262149:RNX262213 RXS262149:RXT262213 SHO262149:SHP262213 SRK262149:SRL262213 TBG262149:TBH262213 TLC262149:TLD262213 TUY262149:TUZ262213 UEU262149:UEV262213 UOQ262149:UOR262213 UYM262149:UYN262213 VII262149:VIJ262213 VSE262149:VSF262213 WCA262149:WCB262213 WLW262149:WLX262213 WVS262149:WVT262213 L327685:L327749 JG327685:JH327749 TC327685:TD327749 ACY327685:ACZ327749 AMU327685:AMV327749 AWQ327685:AWR327749 BGM327685:BGN327749 BQI327685:BQJ327749 CAE327685:CAF327749 CKA327685:CKB327749 CTW327685:CTX327749 DDS327685:DDT327749 DNO327685:DNP327749 DXK327685:DXL327749 EHG327685:EHH327749 ERC327685:ERD327749 FAY327685:FAZ327749 FKU327685:FKV327749 FUQ327685:FUR327749 GEM327685:GEN327749 GOI327685:GOJ327749 GYE327685:GYF327749 HIA327685:HIB327749 HRW327685:HRX327749 IBS327685:IBT327749 ILO327685:ILP327749 IVK327685:IVL327749 JFG327685:JFH327749 JPC327685:JPD327749 JYY327685:JYZ327749 KIU327685:KIV327749 KSQ327685:KSR327749 LCM327685:LCN327749 LMI327685:LMJ327749 LWE327685:LWF327749 MGA327685:MGB327749 MPW327685:MPX327749 MZS327685:MZT327749 NJO327685:NJP327749 NTK327685:NTL327749 ODG327685:ODH327749 ONC327685:OND327749 OWY327685:OWZ327749 PGU327685:PGV327749 PQQ327685:PQR327749 QAM327685:QAN327749 QKI327685:QKJ327749 QUE327685:QUF327749 REA327685:REB327749 RNW327685:RNX327749 RXS327685:RXT327749 SHO327685:SHP327749 SRK327685:SRL327749 TBG327685:TBH327749 TLC327685:TLD327749 TUY327685:TUZ327749 UEU327685:UEV327749 UOQ327685:UOR327749 UYM327685:UYN327749 VII327685:VIJ327749 VSE327685:VSF327749 WCA327685:WCB327749 WLW327685:WLX327749 WVS327685:WVT327749 L393221:L393285 JG393221:JH393285 TC393221:TD393285 ACY393221:ACZ393285 AMU393221:AMV393285 AWQ393221:AWR393285 BGM393221:BGN393285 BQI393221:BQJ393285 CAE393221:CAF393285 CKA393221:CKB393285 CTW393221:CTX393285 DDS393221:DDT393285 DNO393221:DNP393285 DXK393221:DXL393285 EHG393221:EHH393285 ERC393221:ERD393285 FAY393221:FAZ393285 FKU393221:FKV393285 FUQ393221:FUR393285 GEM393221:GEN393285 GOI393221:GOJ393285 GYE393221:GYF393285 HIA393221:HIB393285 HRW393221:HRX393285 IBS393221:IBT393285 ILO393221:ILP393285 IVK393221:IVL393285 JFG393221:JFH393285 JPC393221:JPD393285 JYY393221:JYZ393285 KIU393221:KIV393285 KSQ393221:KSR393285 LCM393221:LCN393285 LMI393221:LMJ393285 LWE393221:LWF393285 MGA393221:MGB393285 MPW393221:MPX393285 MZS393221:MZT393285 NJO393221:NJP393285 NTK393221:NTL393285 ODG393221:ODH393285 ONC393221:OND393285 OWY393221:OWZ393285 PGU393221:PGV393285 PQQ393221:PQR393285 QAM393221:QAN393285 QKI393221:QKJ393285 QUE393221:QUF393285 REA393221:REB393285 RNW393221:RNX393285 RXS393221:RXT393285 SHO393221:SHP393285 SRK393221:SRL393285 TBG393221:TBH393285 TLC393221:TLD393285 TUY393221:TUZ393285 UEU393221:UEV393285 UOQ393221:UOR393285 UYM393221:UYN393285 VII393221:VIJ393285 VSE393221:VSF393285 WCA393221:WCB393285 WLW393221:WLX393285 WVS393221:WVT393285 L458757:L458821 JG458757:JH458821 TC458757:TD458821 ACY458757:ACZ458821 AMU458757:AMV458821 AWQ458757:AWR458821 BGM458757:BGN458821 BQI458757:BQJ458821 CAE458757:CAF458821 CKA458757:CKB458821 CTW458757:CTX458821 DDS458757:DDT458821 DNO458757:DNP458821 DXK458757:DXL458821 EHG458757:EHH458821 ERC458757:ERD458821 FAY458757:FAZ458821 FKU458757:FKV458821 FUQ458757:FUR458821 GEM458757:GEN458821 GOI458757:GOJ458821 GYE458757:GYF458821 HIA458757:HIB458821 HRW458757:HRX458821 IBS458757:IBT458821 ILO458757:ILP458821 IVK458757:IVL458821 JFG458757:JFH458821 JPC458757:JPD458821 JYY458757:JYZ458821 KIU458757:KIV458821 KSQ458757:KSR458821 LCM458757:LCN458821 LMI458757:LMJ458821 LWE458757:LWF458821 MGA458757:MGB458821 MPW458757:MPX458821 MZS458757:MZT458821 NJO458757:NJP458821 NTK458757:NTL458821 ODG458757:ODH458821 ONC458757:OND458821 OWY458757:OWZ458821 PGU458757:PGV458821 PQQ458757:PQR458821 QAM458757:QAN458821 QKI458757:QKJ458821 QUE458757:QUF458821 REA458757:REB458821 RNW458757:RNX458821 RXS458757:RXT458821 SHO458757:SHP458821 SRK458757:SRL458821 TBG458757:TBH458821 TLC458757:TLD458821 TUY458757:TUZ458821 UEU458757:UEV458821 UOQ458757:UOR458821 UYM458757:UYN458821 VII458757:VIJ458821 VSE458757:VSF458821 WCA458757:WCB458821 WLW458757:WLX458821 WVS458757:WVT458821 L524293:L524357 JG524293:JH524357 TC524293:TD524357 ACY524293:ACZ524357 AMU524293:AMV524357 AWQ524293:AWR524357 BGM524293:BGN524357 BQI524293:BQJ524357 CAE524293:CAF524357 CKA524293:CKB524357 CTW524293:CTX524357 DDS524293:DDT524357 DNO524293:DNP524357 DXK524293:DXL524357 EHG524293:EHH524357 ERC524293:ERD524357 FAY524293:FAZ524357 FKU524293:FKV524357 FUQ524293:FUR524357 GEM524293:GEN524357 GOI524293:GOJ524357 GYE524293:GYF524357 HIA524293:HIB524357 HRW524293:HRX524357 IBS524293:IBT524357 ILO524293:ILP524357 IVK524293:IVL524357 JFG524293:JFH524357 JPC524293:JPD524357 JYY524293:JYZ524357 KIU524293:KIV524357 KSQ524293:KSR524357 LCM524293:LCN524357 LMI524293:LMJ524357 LWE524293:LWF524357 MGA524293:MGB524357 MPW524293:MPX524357 MZS524293:MZT524357 NJO524293:NJP524357 NTK524293:NTL524357 ODG524293:ODH524357 ONC524293:OND524357 OWY524293:OWZ524357 PGU524293:PGV524357 PQQ524293:PQR524357 QAM524293:QAN524357 QKI524293:QKJ524357 QUE524293:QUF524357 REA524293:REB524357 RNW524293:RNX524357 RXS524293:RXT524357 SHO524293:SHP524357 SRK524293:SRL524357 TBG524293:TBH524357 TLC524293:TLD524357 TUY524293:TUZ524357 UEU524293:UEV524357 UOQ524293:UOR524357 UYM524293:UYN524357 VII524293:VIJ524357 VSE524293:VSF524357 WCA524293:WCB524357 WLW524293:WLX524357 WVS524293:WVT524357 L589829:L589893 JG589829:JH589893 TC589829:TD589893 ACY589829:ACZ589893 AMU589829:AMV589893 AWQ589829:AWR589893 BGM589829:BGN589893 BQI589829:BQJ589893 CAE589829:CAF589893 CKA589829:CKB589893 CTW589829:CTX589893 DDS589829:DDT589893 DNO589829:DNP589893 DXK589829:DXL589893 EHG589829:EHH589893 ERC589829:ERD589893 FAY589829:FAZ589893 FKU589829:FKV589893 FUQ589829:FUR589893 GEM589829:GEN589893 GOI589829:GOJ589893 GYE589829:GYF589893 HIA589829:HIB589893 HRW589829:HRX589893 IBS589829:IBT589893 ILO589829:ILP589893 IVK589829:IVL589893 JFG589829:JFH589893 JPC589829:JPD589893 JYY589829:JYZ589893 KIU589829:KIV589893 KSQ589829:KSR589893 LCM589829:LCN589893 LMI589829:LMJ589893 LWE589829:LWF589893 MGA589829:MGB589893 MPW589829:MPX589893 MZS589829:MZT589893 NJO589829:NJP589893 NTK589829:NTL589893 ODG589829:ODH589893 ONC589829:OND589893 OWY589829:OWZ589893 PGU589829:PGV589893 PQQ589829:PQR589893 QAM589829:QAN589893 QKI589829:QKJ589893 QUE589829:QUF589893 REA589829:REB589893 RNW589829:RNX589893 RXS589829:RXT589893 SHO589829:SHP589893 SRK589829:SRL589893 TBG589829:TBH589893 TLC589829:TLD589893 TUY589829:TUZ589893 UEU589829:UEV589893 UOQ589829:UOR589893 UYM589829:UYN589893 VII589829:VIJ589893 VSE589829:VSF589893 WCA589829:WCB589893 WLW589829:WLX589893 WVS589829:WVT589893 L655365:L655429 JG655365:JH655429 TC655365:TD655429 ACY655365:ACZ655429 AMU655365:AMV655429 AWQ655365:AWR655429 BGM655365:BGN655429 BQI655365:BQJ655429 CAE655365:CAF655429 CKA655365:CKB655429 CTW655365:CTX655429 DDS655365:DDT655429 DNO655365:DNP655429 DXK655365:DXL655429 EHG655365:EHH655429 ERC655365:ERD655429 FAY655365:FAZ655429 FKU655365:FKV655429 FUQ655365:FUR655429 GEM655365:GEN655429 GOI655365:GOJ655429 GYE655365:GYF655429 HIA655365:HIB655429 HRW655365:HRX655429 IBS655365:IBT655429 ILO655365:ILP655429 IVK655365:IVL655429 JFG655365:JFH655429 JPC655365:JPD655429 JYY655365:JYZ655429 KIU655365:KIV655429 KSQ655365:KSR655429 LCM655365:LCN655429 LMI655365:LMJ655429 LWE655365:LWF655429 MGA655365:MGB655429 MPW655365:MPX655429 MZS655365:MZT655429 NJO655365:NJP655429 NTK655365:NTL655429 ODG655365:ODH655429 ONC655365:OND655429 OWY655365:OWZ655429 PGU655365:PGV655429 PQQ655365:PQR655429 QAM655365:QAN655429 QKI655365:QKJ655429 QUE655365:QUF655429 REA655365:REB655429 RNW655365:RNX655429 RXS655365:RXT655429 SHO655365:SHP655429 SRK655365:SRL655429 TBG655365:TBH655429 TLC655365:TLD655429 TUY655365:TUZ655429 UEU655365:UEV655429 UOQ655365:UOR655429 UYM655365:UYN655429 VII655365:VIJ655429 VSE655365:VSF655429 WCA655365:WCB655429 WLW655365:WLX655429 WVS655365:WVT655429 L720901:L720965 JG720901:JH720965 TC720901:TD720965 ACY720901:ACZ720965 AMU720901:AMV720965 AWQ720901:AWR720965 BGM720901:BGN720965 BQI720901:BQJ720965 CAE720901:CAF720965 CKA720901:CKB720965 CTW720901:CTX720965 DDS720901:DDT720965 DNO720901:DNP720965 DXK720901:DXL720965 EHG720901:EHH720965 ERC720901:ERD720965 FAY720901:FAZ720965 FKU720901:FKV720965 FUQ720901:FUR720965 GEM720901:GEN720965 GOI720901:GOJ720965 GYE720901:GYF720965 HIA720901:HIB720965 HRW720901:HRX720965 IBS720901:IBT720965 ILO720901:ILP720965 IVK720901:IVL720965 JFG720901:JFH720965 JPC720901:JPD720965 JYY720901:JYZ720965 KIU720901:KIV720965 KSQ720901:KSR720965 LCM720901:LCN720965 LMI720901:LMJ720965 LWE720901:LWF720965 MGA720901:MGB720965 MPW720901:MPX720965 MZS720901:MZT720965 NJO720901:NJP720965 NTK720901:NTL720965 ODG720901:ODH720965 ONC720901:OND720965 OWY720901:OWZ720965 PGU720901:PGV720965 PQQ720901:PQR720965 QAM720901:QAN720965 QKI720901:QKJ720965 QUE720901:QUF720965 REA720901:REB720965 RNW720901:RNX720965 RXS720901:RXT720965 SHO720901:SHP720965 SRK720901:SRL720965 TBG720901:TBH720965 TLC720901:TLD720965 TUY720901:TUZ720965 UEU720901:UEV720965 UOQ720901:UOR720965 UYM720901:UYN720965 VII720901:VIJ720965 VSE720901:VSF720965 WCA720901:WCB720965 WLW720901:WLX720965 WVS720901:WVT720965 L786437:L786501 JG786437:JH786501 TC786437:TD786501 ACY786437:ACZ786501 AMU786437:AMV786501 AWQ786437:AWR786501 BGM786437:BGN786501 BQI786437:BQJ786501 CAE786437:CAF786501 CKA786437:CKB786501 CTW786437:CTX786501 DDS786437:DDT786501 DNO786437:DNP786501 DXK786437:DXL786501 EHG786437:EHH786501 ERC786437:ERD786501 FAY786437:FAZ786501 FKU786437:FKV786501 FUQ786437:FUR786501 GEM786437:GEN786501 GOI786437:GOJ786501 GYE786437:GYF786501 HIA786437:HIB786501 HRW786437:HRX786501 IBS786437:IBT786501 ILO786437:ILP786501 IVK786437:IVL786501 JFG786437:JFH786501 JPC786437:JPD786501 JYY786437:JYZ786501 KIU786437:KIV786501 KSQ786437:KSR786501 LCM786437:LCN786501 LMI786437:LMJ786501 LWE786437:LWF786501 MGA786437:MGB786501 MPW786437:MPX786501 MZS786437:MZT786501 NJO786437:NJP786501 NTK786437:NTL786501 ODG786437:ODH786501 ONC786437:OND786501 OWY786437:OWZ786501 PGU786437:PGV786501 PQQ786437:PQR786501 QAM786437:QAN786501 QKI786437:QKJ786501 QUE786437:QUF786501 REA786437:REB786501 RNW786437:RNX786501 RXS786437:RXT786501 SHO786437:SHP786501 SRK786437:SRL786501 TBG786437:TBH786501 TLC786437:TLD786501 TUY786437:TUZ786501 UEU786437:UEV786501 UOQ786437:UOR786501 UYM786437:UYN786501 VII786437:VIJ786501 VSE786437:VSF786501 WCA786437:WCB786501 WLW786437:WLX786501 WVS786437:WVT786501 L851973:L852037 JG851973:JH852037 TC851973:TD852037 ACY851973:ACZ852037 AMU851973:AMV852037 AWQ851973:AWR852037 BGM851973:BGN852037 BQI851973:BQJ852037 CAE851973:CAF852037 CKA851973:CKB852037 CTW851973:CTX852037 DDS851973:DDT852037 DNO851973:DNP852037 DXK851973:DXL852037 EHG851973:EHH852037 ERC851973:ERD852037 FAY851973:FAZ852037 FKU851973:FKV852037 FUQ851973:FUR852037 GEM851973:GEN852037 GOI851973:GOJ852037 GYE851973:GYF852037 HIA851973:HIB852037 HRW851973:HRX852037 IBS851973:IBT852037 ILO851973:ILP852037 IVK851973:IVL852037 JFG851973:JFH852037 JPC851973:JPD852037 JYY851973:JYZ852037 KIU851973:KIV852037 KSQ851973:KSR852037 LCM851973:LCN852037 LMI851973:LMJ852037 LWE851973:LWF852037 MGA851973:MGB852037 MPW851973:MPX852037 MZS851973:MZT852037 NJO851973:NJP852037 NTK851973:NTL852037 ODG851973:ODH852037 ONC851973:OND852037 OWY851973:OWZ852037 PGU851973:PGV852037 PQQ851973:PQR852037 QAM851973:QAN852037 QKI851973:QKJ852037 QUE851973:QUF852037 REA851973:REB852037 RNW851973:RNX852037 RXS851973:RXT852037 SHO851973:SHP852037 SRK851973:SRL852037 TBG851973:TBH852037 TLC851973:TLD852037 TUY851973:TUZ852037 UEU851973:UEV852037 UOQ851973:UOR852037 UYM851973:UYN852037 VII851973:VIJ852037 VSE851973:VSF852037 WCA851973:WCB852037 WLW851973:WLX852037 WVS851973:WVT852037 L917509:L917573 JG917509:JH917573 TC917509:TD917573 ACY917509:ACZ917573 AMU917509:AMV917573 AWQ917509:AWR917573 BGM917509:BGN917573 BQI917509:BQJ917573 CAE917509:CAF917573 CKA917509:CKB917573 CTW917509:CTX917573 DDS917509:DDT917573 DNO917509:DNP917573 DXK917509:DXL917573 EHG917509:EHH917573 ERC917509:ERD917573 FAY917509:FAZ917573 FKU917509:FKV917573 FUQ917509:FUR917573 GEM917509:GEN917573 GOI917509:GOJ917573 GYE917509:GYF917573 HIA917509:HIB917573 HRW917509:HRX917573 IBS917509:IBT917573 ILO917509:ILP917573 IVK917509:IVL917573 JFG917509:JFH917573 JPC917509:JPD917573 JYY917509:JYZ917573 KIU917509:KIV917573 KSQ917509:KSR917573 LCM917509:LCN917573 LMI917509:LMJ917573 LWE917509:LWF917573 MGA917509:MGB917573 MPW917509:MPX917573 MZS917509:MZT917573 NJO917509:NJP917573 NTK917509:NTL917573 ODG917509:ODH917573 ONC917509:OND917573 OWY917509:OWZ917573 PGU917509:PGV917573 PQQ917509:PQR917573 QAM917509:QAN917573 QKI917509:QKJ917573 QUE917509:QUF917573 REA917509:REB917573 RNW917509:RNX917573 RXS917509:RXT917573 SHO917509:SHP917573 SRK917509:SRL917573 TBG917509:TBH917573 TLC917509:TLD917573 TUY917509:TUZ917573 UEU917509:UEV917573 UOQ917509:UOR917573 UYM917509:UYN917573 VII917509:VIJ917573 VSE917509:VSF917573 WCA917509:WCB917573 WLW917509:WLX917573 WVS917509:WVT917573 L983045:L983109 JG983045:JH983109 TC983045:TD983109 ACY983045:ACZ983109 AMU983045:AMV983109 AWQ983045:AWR983109 BGM983045:BGN983109 BQI983045:BQJ983109 CAE983045:CAF983109 CKA983045:CKB983109 CTW983045:CTX983109 DDS983045:DDT983109 DNO983045:DNP983109 DXK983045:DXL983109 EHG983045:EHH983109 ERC983045:ERD983109 FAY983045:FAZ983109 FKU983045:FKV983109 FUQ983045:FUR983109 GEM983045:GEN983109 GOI983045:GOJ983109 GYE983045:GYF983109 HIA983045:HIB983109 HRW983045:HRX983109 IBS983045:IBT983109 ILO983045:ILP983109 IVK983045:IVL983109 JFG983045:JFH983109 JPC983045:JPD983109 JYY983045:JYZ983109 KIU983045:KIV983109 KSQ983045:KSR983109 LCM983045:LCN983109 LMI983045:LMJ983109 LWE983045:LWF983109 MGA983045:MGB983109 MPW983045:MPX983109 MZS983045:MZT983109 NJO983045:NJP983109 NTK983045:NTL983109 ODG983045:ODH983109 ONC983045:OND983109 OWY983045:OWZ983109 PGU983045:PGV983109 PQQ983045:PQR983109 QAM983045:QAN983109 QKI983045:QKJ983109 QUE983045:QUF983109 REA983045:REB983109 RNW983045:RNX983109 RXS983045:RXT983109 SHO983045:SHP983109 SRK983045:SRL983109 TBG983045:TBH983109 TLC983045:TLD983109 TUY983045:TUZ983109 UEU983045:UEV983109 UOQ983045:UOR983109 UYM983045:UYN983109 VII983045:VIJ983109 VSE983045:VSF983109 WCA983045:WCB983109 WLW983045:WLX983109 WVS983045:WVT983109" xr:uid="{00000000-0002-0000-1100-000000000000}">
      <formula1>$A$2:$A$2</formula1>
    </dataValidation>
  </dataValidations>
  <pageMargins left="0.5" right="0.5" top="0.48" bottom="0.84" header="0.3" footer="0.5"/>
  <pageSetup orientation="landscape" r:id="rId1"/>
  <headerFooter alignWithMargins="0">
    <oddFooter xml:space="preserve">&amp;L&amp;8Vehicle Diagnostics CoC
Copyright ©2002 DaimlerChrysler&amp;C&amp;8&amp;P of &amp;N&amp;R&amp;8&amp;F
Worksheet: &amp;A </oddFooter>
  </headerFooter>
  <rowBreaks count="1" manualBreakCount="1">
    <brk id="30" min="1" max="13" man="1"/>
  </rowBreaks>
  <ignoredErrors>
    <ignoredError sqref="G5:G69 B5" numberStoredAsText="1"/>
  </ignoredErrors>
  <extLst>
    <ext xmlns:x14="http://schemas.microsoft.com/office/spreadsheetml/2009/9/main" uri="{78C0D931-6437-407d-A8EE-F0AAD7539E65}">
      <x14:conditionalFormattings>
        <x14:conditionalFormatting xmlns:xm="http://schemas.microsoft.com/office/excel/2006/main">
          <x14:cfRule type="cellIs" priority="17" operator="equal" id="{944F6D7A-893A-4D45-98FF-9098EB1277BA}">
            <xm:f>Change_Log!$H$5</xm:f>
            <x14:dxf>
              <fill>
                <patternFill>
                  <bgColor rgb="FFFFFF99"/>
                </patternFill>
              </fill>
            </x14:dxf>
          </x14:cfRule>
          <x14:cfRule type="cellIs" priority="19" stopIfTrue="1" operator="equal" id="{79372A09-BD92-4588-9327-822B5EBEDC7D}">
            <xm:f>Change_Log!$H$4</xm:f>
            <x14:dxf>
              <fill>
                <patternFill>
                  <bgColor rgb="FFFF0000"/>
                </patternFill>
              </fill>
            </x14:dxf>
          </x14:cfRule>
          <xm:sqref>L5:L7 L21:L69</xm:sqref>
        </x14:conditionalFormatting>
        <x14:conditionalFormatting xmlns:xm="http://schemas.microsoft.com/office/excel/2006/main">
          <x14:cfRule type="cellIs" priority="4" operator="equal" id="{43500465-4BBA-4752-8229-503050334A40}">
            <xm:f>'\Users\sjgkln\Documents\Logs\[EDVR_10032494_MY21_FCA_WL_Domain_Controller_L0-L2_Rohit.xlsx]Change_Log'!#REF!</xm:f>
            <x14:dxf>
              <fill>
                <patternFill>
                  <bgColor rgb="FFFFFF99"/>
                </patternFill>
              </fill>
            </x14:dxf>
          </x14:cfRule>
          <x14:cfRule type="cellIs" priority="6" stopIfTrue="1" operator="equal" id="{8C89630D-EBA2-4F40-90AD-0696262FCE49}">
            <xm:f>'\Users\sjgkln\Documents\Logs\[EDVR_10032494_MY21_FCA_WL_Domain_Controller_L0-L2_Rohit.xlsx]Change_Log'!#REF!</xm:f>
            <x14:dxf>
              <fill>
                <patternFill>
                  <bgColor rgb="FFFF0000"/>
                </patternFill>
              </fill>
            </x14:dxf>
          </x14:cfRule>
          <xm:sqref>L16:L20</xm:sqref>
        </x14:conditionalFormatting>
        <x14:conditionalFormatting xmlns:xm="http://schemas.microsoft.com/office/excel/2006/main">
          <x14:cfRule type="cellIs" priority="1" operator="equal" id="{0A235201-442F-4264-871E-4032648C0F97}">
            <xm:f>Change_Log!$H$5</xm:f>
            <x14:dxf>
              <fill>
                <patternFill>
                  <bgColor rgb="FFFFFF99"/>
                </patternFill>
              </fill>
            </x14:dxf>
          </x14:cfRule>
          <x14:cfRule type="cellIs" priority="3" stopIfTrue="1" operator="equal" id="{EA57E006-4D54-4599-A70A-9D2B9CEC70F3}">
            <xm:f>Change_Log!$H$4</xm:f>
            <x14:dxf>
              <fill>
                <patternFill>
                  <bgColor rgb="FFFF0000"/>
                </patternFill>
              </fill>
            </x14:dxf>
          </x14:cfRule>
          <xm:sqref>L8:L15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1000000}">
          <x14:formula1>
            <xm:f>Change_Log!$H$3:$H$6</xm:f>
          </x14:formula1>
          <xm:sqref>L5:L69</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1"/>
  <dimension ref="A1:P17"/>
  <sheetViews>
    <sheetView showGridLines="0" topLeftCell="A2" zoomScale="90" zoomScaleNormal="100" workbookViewId="0">
      <selection activeCell="F12" sqref="F12:F13"/>
    </sheetView>
  </sheetViews>
  <sheetFormatPr defaultColWidth="30.5546875" defaultRowHeight="10.199999999999999" x14ac:dyDescent="0.2"/>
  <cols>
    <col min="1" max="1" width="4.5546875" style="122" customWidth="1"/>
    <col min="2" max="2" width="8" style="122" customWidth="1"/>
    <col min="3" max="3" width="30" style="160" customWidth="1"/>
    <col min="4" max="4" width="52.88671875" style="306" customWidth="1"/>
    <col min="5" max="5" width="18.5546875" style="122" customWidth="1"/>
    <col min="6" max="6" width="42.44140625" style="122" customWidth="1"/>
    <col min="7" max="254" width="30.5546875" style="122"/>
    <col min="255" max="255" width="4.5546875" style="122" customWidth="1"/>
    <col min="256" max="256" width="5.44140625" style="122" bestFit="1" customWidth="1"/>
    <col min="257" max="257" width="26.5546875" style="122" bestFit="1" customWidth="1"/>
    <col min="258" max="258" width="48.5546875" style="122" customWidth="1"/>
    <col min="259" max="259" width="22.109375" style="122" customWidth="1"/>
    <col min="260" max="260" width="5" style="122" bestFit="1" customWidth="1"/>
    <col min="261" max="261" width="4.109375" style="122" bestFit="1" customWidth="1"/>
    <col min="262" max="510" width="30.5546875" style="122"/>
    <col min="511" max="511" width="4.5546875" style="122" customWidth="1"/>
    <col min="512" max="512" width="5.44140625" style="122" bestFit="1" customWidth="1"/>
    <col min="513" max="513" width="26.5546875" style="122" bestFit="1" customWidth="1"/>
    <col min="514" max="514" width="48.5546875" style="122" customWidth="1"/>
    <col min="515" max="515" width="22.109375" style="122" customWidth="1"/>
    <col min="516" max="516" width="5" style="122" bestFit="1" customWidth="1"/>
    <col min="517" max="517" width="4.109375" style="122" bestFit="1" customWidth="1"/>
    <col min="518" max="766" width="30.5546875" style="122"/>
    <col min="767" max="767" width="4.5546875" style="122" customWidth="1"/>
    <col min="768" max="768" width="5.44140625" style="122" bestFit="1" customWidth="1"/>
    <col min="769" max="769" width="26.5546875" style="122" bestFit="1" customWidth="1"/>
    <col min="770" max="770" width="48.5546875" style="122" customWidth="1"/>
    <col min="771" max="771" width="22.109375" style="122" customWidth="1"/>
    <col min="772" max="772" width="5" style="122" bestFit="1" customWidth="1"/>
    <col min="773" max="773" width="4.109375" style="122" bestFit="1" customWidth="1"/>
    <col min="774" max="1022" width="30.5546875" style="122"/>
    <col min="1023" max="1023" width="4.5546875" style="122" customWidth="1"/>
    <col min="1024" max="1024" width="5.44140625" style="122" bestFit="1" customWidth="1"/>
    <col min="1025" max="1025" width="26.5546875" style="122" bestFit="1" customWidth="1"/>
    <col min="1026" max="1026" width="48.5546875" style="122" customWidth="1"/>
    <col min="1027" max="1027" width="22.109375" style="122" customWidth="1"/>
    <col min="1028" max="1028" width="5" style="122" bestFit="1" customWidth="1"/>
    <col min="1029" max="1029" width="4.109375" style="122" bestFit="1" customWidth="1"/>
    <col min="1030" max="1278" width="30.5546875" style="122"/>
    <col min="1279" max="1279" width="4.5546875" style="122" customWidth="1"/>
    <col min="1280" max="1280" width="5.44140625" style="122" bestFit="1" customWidth="1"/>
    <col min="1281" max="1281" width="26.5546875" style="122" bestFit="1" customWidth="1"/>
    <col min="1282" max="1282" width="48.5546875" style="122" customWidth="1"/>
    <col min="1283" max="1283" width="22.109375" style="122" customWidth="1"/>
    <col min="1284" max="1284" width="5" style="122" bestFit="1" customWidth="1"/>
    <col min="1285" max="1285" width="4.109375" style="122" bestFit="1" customWidth="1"/>
    <col min="1286" max="1534" width="30.5546875" style="122"/>
    <col min="1535" max="1535" width="4.5546875" style="122" customWidth="1"/>
    <col min="1536" max="1536" width="5.44140625" style="122" bestFit="1" customWidth="1"/>
    <col min="1537" max="1537" width="26.5546875" style="122" bestFit="1" customWidth="1"/>
    <col min="1538" max="1538" width="48.5546875" style="122" customWidth="1"/>
    <col min="1539" max="1539" width="22.109375" style="122" customWidth="1"/>
    <col min="1540" max="1540" width="5" style="122" bestFit="1" customWidth="1"/>
    <col min="1541" max="1541" width="4.109375" style="122" bestFit="1" customWidth="1"/>
    <col min="1542" max="1790" width="30.5546875" style="122"/>
    <col min="1791" max="1791" width="4.5546875" style="122" customWidth="1"/>
    <col min="1792" max="1792" width="5.44140625" style="122" bestFit="1" customWidth="1"/>
    <col min="1793" max="1793" width="26.5546875" style="122" bestFit="1" customWidth="1"/>
    <col min="1794" max="1794" width="48.5546875" style="122" customWidth="1"/>
    <col min="1795" max="1795" width="22.109375" style="122" customWidth="1"/>
    <col min="1796" max="1796" width="5" style="122" bestFit="1" customWidth="1"/>
    <col min="1797" max="1797" width="4.109375" style="122" bestFit="1" customWidth="1"/>
    <col min="1798" max="2046" width="30.5546875" style="122"/>
    <col min="2047" max="2047" width="4.5546875" style="122" customWidth="1"/>
    <col min="2048" max="2048" width="5.44140625" style="122" bestFit="1" customWidth="1"/>
    <col min="2049" max="2049" width="26.5546875" style="122" bestFit="1" customWidth="1"/>
    <col min="2050" max="2050" width="48.5546875" style="122" customWidth="1"/>
    <col min="2051" max="2051" width="22.109375" style="122" customWidth="1"/>
    <col min="2052" max="2052" width="5" style="122" bestFit="1" customWidth="1"/>
    <col min="2053" max="2053" width="4.109375" style="122" bestFit="1" customWidth="1"/>
    <col min="2054" max="2302" width="30.5546875" style="122"/>
    <col min="2303" max="2303" width="4.5546875" style="122" customWidth="1"/>
    <col min="2304" max="2304" width="5.44140625" style="122" bestFit="1" customWidth="1"/>
    <col min="2305" max="2305" width="26.5546875" style="122" bestFit="1" customWidth="1"/>
    <col min="2306" max="2306" width="48.5546875" style="122" customWidth="1"/>
    <col min="2307" max="2307" width="22.109375" style="122" customWidth="1"/>
    <col min="2308" max="2308" width="5" style="122" bestFit="1" customWidth="1"/>
    <col min="2309" max="2309" width="4.109375" style="122" bestFit="1" customWidth="1"/>
    <col min="2310" max="2558" width="30.5546875" style="122"/>
    <col min="2559" max="2559" width="4.5546875" style="122" customWidth="1"/>
    <col min="2560" max="2560" width="5.44140625" style="122" bestFit="1" customWidth="1"/>
    <col min="2561" max="2561" width="26.5546875" style="122" bestFit="1" customWidth="1"/>
    <col min="2562" max="2562" width="48.5546875" style="122" customWidth="1"/>
    <col min="2563" max="2563" width="22.109375" style="122" customWidth="1"/>
    <col min="2564" max="2564" width="5" style="122" bestFit="1" customWidth="1"/>
    <col min="2565" max="2565" width="4.109375" style="122" bestFit="1" customWidth="1"/>
    <col min="2566" max="2814" width="30.5546875" style="122"/>
    <col min="2815" max="2815" width="4.5546875" style="122" customWidth="1"/>
    <col min="2816" max="2816" width="5.44140625" style="122" bestFit="1" customWidth="1"/>
    <col min="2817" max="2817" width="26.5546875" style="122" bestFit="1" customWidth="1"/>
    <col min="2818" max="2818" width="48.5546875" style="122" customWidth="1"/>
    <col min="2819" max="2819" width="22.109375" style="122" customWidth="1"/>
    <col min="2820" max="2820" width="5" style="122" bestFit="1" customWidth="1"/>
    <col min="2821" max="2821" width="4.109375" style="122" bestFit="1" customWidth="1"/>
    <col min="2822" max="3070" width="30.5546875" style="122"/>
    <col min="3071" max="3071" width="4.5546875" style="122" customWidth="1"/>
    <col min="3072" max="3072" width="5.44140625" style="122" bestFit="1" customWidth="1"/>
    <col min="3073" max="3073" width="26.5546875" style="122" bestFit="1" customWidth="1"/>
    <col min="3074" max="3074" width="48.5546875" style="122" customWidth="1"/>
    <col min="3075" max="3075" width="22.109375" style="122" customWidth="1"/>
    <col min="3076" max="3076" width="5" style="122" bestFit="1" customWidth="1"/>
    <col min="3077" max="3077" width="4.109375" style="122" bestFit="1" customWidth="1"/>
    <col min="3078" max="3326" width="30.5546875" style="122"/>
    <col min="3327" max="3327" width="4.5546875" style="122" customWidth="1"/>
    <col min="3328" max="3328" width="5.44140625" style="122" bestFit="1" customWidth="1"/>
    <col min="3329" max="3329" width="26.5546875" style="122" bestFit="1" customWidth="1"/>
    <col min="3330" max="3330" width="48.5546875" style="122" customWidth="1"/>
    <col min="3331" max="3331" width="22.109375" style="122" customWidth="1"/>
    <col min="3332" max="3332" width="5" style="122" bestFit="1" customWidth="1"/>
    <col min="3333" max="3333" width="4.109375" style="122" bestFit="1" customWidth="1"/>
    <col min="3334" max="3582" width="30.5546875" style="122"/>
    <col min="3583" max="3583" width="4.5546875" style="122" customWidth="1"/>
    <col min="3584" max="3584" width="5.44140625" style="122" bestFit="1" customWidth="1"/>
    <col min="3585" max="3585" width="26.5546875" style="122" bestFit="1" customWidth="1"/>
    <col min="3586" max="3586" width="48.5546875" style="122" customWidth="1"/>
    <col min="3587" max="3587" width="22.109375" style="122" customWidth="1"/>
    <col min="3588" max="3588" width="5" style="122" bestFit="1" customWidth="1"/>
    <col min="3589" max="3589" width="4.109375" style="122" bestFit="1" customWidth="1"/>
    <col min="3590" max="3838" width="30.5546875" style="122"/>
    <col min="3839" max="3839" width="4.5546875" style="122" customWidth="1"/>
    <col min="3840" max="3840" width="5.44140625" style="122" bestFit="1" customWidth="1"/>
    <col min="3841" max="3841" width="26.5546875" style="122" bestFit="1" customWidth="1"/>
    <col min="3842" max="3842" width="48.5546875" style="122" customWidth="1"/>
    <col min="3843" max="3843" width="22.109375" style="122" customWidth="1"/>
    <col min="3844" max="3844" width="5" style="122" bestFit="1" customWidth="1"/>
    <col min="3845" max="3845" width="4.109375" style="122" bestFit="1" customWidth="1"/>
    <col min="3846" max="4094" width="30.5546875" style="122"/>
    <col min="4095" max="4095" width="4.5546875" style="122" customWidth="1"/>
    <col min="4096" max="4096" width="5.44140625" style="122" bestFit="1" customWidth="1"/>
    <col min="4097" max="4097" width="26.5546875" style="122" bestFit="1" customWidth="1"/>
    <col min="4098" max="4098" width="48.5546875" style="122" customWidth="1"/>
    <col min="4099" max="4099" width="22.109375" style="122" customWidth="1"/>
    <col min="4100" max="4100" width="5" style="122" bestFit="1" customWidth="1"/>
    <col min="4101" max="4101" width="4.109375" style="122" bestFit="1" customWidth="1"/>
    <col min="4102" max="4350" width="30.5546875" style="122"/>
    <col min="4351" max="4351" width="4.5546875" style="122" customWidth="1"/>
    <col min="4352" max="4352" width="5.44140625" style="122" bestFit="1" customWidth="1"/>
    <col min="4353" max="4353" width="26.5546875" style="122" bestFit="1" customWidth="1"/>
    <col min="4354" max="4354" width="48.5546875" style="122" customWidth="1"/>
    <col min="4355" max="4355" width="22.109375" style="122" customWidth="1"/>
    <col min="4356" max="4356" width="5" style="122" bestFit="1" customWidth="1"/>
    <col min="4357" max="4357" width="4.109375" style="122" bestFit="1" customWidth="1"/>
    <col min="4358" max="4606" width="30.5546875" style="122"/>
    <col min="4607" max="4607" width="4.5546875" style="122" customWidth="1"/>
    <col min="4608" max="4608" width="5.44140625" style="122" bestFit="1" customWidth="1"/>
    <col min="4609" max="4609" width="26.5546875" style="122" bestFit="1" customWidth="1"/>
    <col min="4610" max="4610" width="48.5546875" style="122" customWidth="1"/>
    <col min="4611" max="4611" width="22.109375" style="122" customWidth="1"/>
    <col min="4612" max="4612" width="5" style="122" bestFit="1" customWidth="1"/>
    <col min="4613" max="4613" width="4.109375" style="122" bestFit="1" customWidth="1"/>
    <col min="4614" max="4862" width="30.5546875" style="122"/>
    <col min="4863" max="4863" width="4.5546875" style="122" customWidth="1"/>
    <col min="4864" max="4864" width="5.44140625" style="122" bestFit="1" customWidth="1"/>
    <col min="4865" max="4865" width="26.5546875" style="122" bestFit="1" customWidth="1"/>
    <col min="4866" max="4866" width="48.5546875" style="122" customWidth="1"/>
    <col min="4867" max="4867" width="22.109375" style="122" customWidth="1"/>
    <col min="4868" max="4868" width="5" style="122" bestFit="1" customWidth="1"/>
    <col min="4869" max="4869" width="4.109375" style="122" bestFit="1" customWidth="1"/>
    <col min="4870" max="5118" width="30.5546875" style="122"/>
    <col min="5119" max="5119" width="4.5546875" style="122" customWidth="1"/>
    <col min="5120" max="5120" width="5.44140625" style="122" bestFit="1" customWidth="1"/>
    <col min="5121" max="5121" width="26.5546875" style="122" bestFit="1" customWidth="1"/>
    <col min="5122" max="5122" width="48.5546875" style="122" customWidth="1"/>
    <col min="5123" max="5123" width="22.109375" style="122" customWidth="1"/>
    <col min="5124" max="5124" width="5" style="122" bestFit="1" customWidth="1"/>
    <col min="5125" max="5125" width="4.109375" style="122" bestFit="1" customWidth="1"/>
    <col min="5126" max="5374" width="30.5546875" style="122"/>
    <col min="5375" max="5375" width="4.5546875" style="122" customWidth="1"/>
    <col min="5376" max="5376" width="5.44140625" style="122" bestFit="1" customWidth="1"/>
    <col min="5377" max="5377" width="26.5546875" style="122" bestFit="1" customWidth="1"/>
    <col min="5378" max="5378" width="48.5546875" style="122" customWidth="1"/>
    <col min="5379" max="5379" width="22.109375" style="122" customWidth="1"/>
    <col min="5380" max="5380" width="5" style="122" bestFit="1" customWidth="1"/>
    <col min="5381" max="5381" width="4.109375" style="122" bestFit="1" customWidth="1"/>
    <col min="5382" max="5630" width="30.5546875" style="122"/>
    <col min="5631" max="5631" width="4.5546875" style="122" customWidth="1"/>
    <col min="5632" max="5632" width="5.44140625" style="122" bestFit="1" customWidth="1"/>
    <col min="5633" max="5633" width="26.5546875" style="122" bestFit="1" customWidth="1"/>
    <col min="5634" max="5634" width="48.5546875" style="122" customWidth="1"/>
    <col min="5635" max="5635" width="22.109375" style="122" customWidth="1"/>
    <col min="5636" max="5636" width="5" style="122" bestFit="1" customWidth="1"/>
    <col min="5637" max="5637" width="4.109375" style="122" bestFit="1" customWidth="1"/>
    <col min="5638" max="5886" width="30.5546875" style="122"/>
    <col min="5887" max="5887" width="4.5546875" style="122" customWidth="1"/>
    <col min="5888" max="5888" width="5.44140625" style="122" bestFit="1" customWidth="1"/>
    <col min="5889" max="5889" width="26.5546875" style="122" bestFit="1" customWidth="1"/>
    <col min="5890" max="5890" width="48.5546875" style="122" customWidth="1"/>
    <col min="5891" max="5891" width="22.109375" style="122" customWidth="1"/>
    <col min="5892" max="5892" width="5" style="122" bestFit="1" customWidth="1"/>
    <col min="5893" max="5893" width="4.109375" style="122" bestFit="1" customWidth="1"/>
    <col min="5894" max="6142" width="30.5546875" style="122"/>
    <col min="6143" max="6143" width="4.5546875" style="122" customWidth="1"/>
    <col min="6144" max="6144" width="5.44140625" style="122" bestFit="1" customWidth="1"/>
    <col min="6145" max="6145" width="26.5546875" style="122" bestFit="1" customWidth="1"/>
    <col min="6146" max="6146" width="48.5546875" style="122" customWidth="1"/>
    <col min="6147" max="6147" width="22.109375" style="122" customWidth="1"/>
    <col min="6148" max="6148" width="5" style="122" bestFit="1" customWidth="1"/>
    <col min="6149" max="6149" width="4.109375" style="122" bestFit="1" customWidth="1"/>
    <col min="6150" max="6398" width="30.5546875" style="122"/>
    <col min="6399" max="6399" width="4.5546875" style="122" customWidth="1"/>
    <col min="6400" max="6400" width="5.44140625" style="122" bestFit="1" customWidth="1"/>
    <col min="6401" max="6401" width="26.5546875" style="122" bestFit="1" customWidth="1"/>
    <col min="6402" max="6402" width="48.5546875" style="122" customWidth="1"/>
    <col min="6403" max="6403" width="22.109375" style="122" customWidth="1"/>
    <col min="6404" max="6404" width="5" style="122" bestFit="1" customWidth="1"/>
    <col min="6405" max="6405" width="4.109375" style="122" bestFit="1" customWidth="1"/>
    <col min="6406" max="6654" width="30.5546875" style="122"/>
    <col min="6655" max="6655" width="4.5546875" style="122" customWidth="1"/>
    <col min="6656" max="6656" width="5.44140625" style="122" bestFit="1" customWidth="1"/>
    <col min="6657" max="6657" width="26.5546875" style="122" bestFit="1" customWidth="1"/>
    <col min="6658" max="6658" width="48.5546875" style="122" customWidth="1"/>
    <col min="6659" max="6659" width="22.109375" style="122" customWidth="1"/>
    <col min="6660" max="6660" width="5" style="122" bestFit="1" customWidth="1"/>
    <col min="6661" max="6661" width="4.109375" style="122" bestFit="1" customWidth="1"/>
    <col min="6662" max="6910" width="30.5546875" style="122"/>
    <col min="6911" max="6911" width="4.5546875" style="122" customWidth="1"/>
    <col min="6912" max="6912" width="5.44140625" style="122" bestFit="1" customWidth="1"/>
    <col min="6913" max="6913" width="26.5546875" style="122" bestFit="1" customWidth="1"/>
    <col min="6914" max="6914" width="48.5546875" style="122" customWidth="1"/>
    <col min="6915" max="6915" width="22.109375" style="122" customWidth="1"/>
    <col min="6916" max="6916" width="5" style="122" bestFit="1" customWidth="1"/>
    <col min="6917" max="6917" width="4.109375" style="122" bestFit="1" customWidth="1"/>
    <col min="6918" max="7166" width="30.5546875" style="122"/>
    <col min="7167" max="7167" width="4.5546875" style="122" customWidth="1"/>
    <col min="7168" max="7168" width="5.44140625" style="122" bestFit="1" customWidth="1"/>
    <col min="7169" max="7169" width="26.5546875" style="122" bestFit="1" customWidth="1"/>
    <col min="7170" max="7170" width="48.5546875" style="122" customWidth="1"/>
    <col min="7171" max="7171" width="22.109375" style="122" customWidth="1"/>
    <col min="7172" max="7172" width="5" style="122" bestFit="1" customWidth="1"/>
    <col min="7173" max="7173" width="4.109375" style="122" bestFit="1" customWidth="1"/>
    <col min="7174" max="7422" width="30.5546875" style="122"/>
    <col min="7423" max="7423" width="4.5546875" style="122" customWidth="1"/>
    <col min="7424" max="7424" width="5.44140625" style="122" bestFit="1" customWidth="1"/>
    <col min="7425" max="7425" width="26.5546875" style="122" bestFit="1" customWidth="1"/>
    <col min="7426" max="7426" width="48.5546875" style="122" customWidth="1"/>
    <col min="7427" max="7427" width="22.109375" style="122" customWidth="1"/>
    <col min="7428" max="7428" width="5" style="122" bestFit="1" customWidth="1"/>
    <col min="7429" max="7429" width="4.109375" style="122" bestFit="1" customWidth="1"/>
    <col min="7430" max="7678" width="30.5546875" style="122"/>
    <col min="7679" max="7679" width="4.5546875" style="122" customWidth="1"/>
    <col min="7680" max="7680" width="5.44140625" style="122" bestFit="1" customWidth="1"/>
    <col min="7681" max="7681" width="26.5546875" style="122" bestFit="1" customWidth="1"/>
    <col min="7682" max="7682" width="48.5546875" style="122" customWidth="1"/>
    <col min="7683" max="7683" width="22.109375" style="122" customWidth="1"/>
    <col min="7684" max="7684" width="5" style="122" bestFit="1" customWidth="1"/>
    <col min="7685" max="7685" width="4.109375" style="122" bestFit="1" customWidth="1"/>
    <col min="7686" max="7934" width="30.5546875" style="122"/>
    <col min="7935" max="7935" width="4.5546875" style="122" customWidth="1"/>
    <col min="7936" max="7936" width="5.44140625" style="122" bestFit="1" customWidth="1"/>
    <col min="7937" max="7937" width="26.5546875" style="122" bestFit="1" customWidth="1"/>
    <col min="7938" max="7938" width="48.5546875" style="122" customWidth="1"/>
    <col min="7939" max="7939" width="22.109375" style="122" customWidth="1"/>
    <col min="7940" max="7940" width="5" style="122" bestFit="1" customWidth="1"/>
    <col min="7941" max="7941" width="4.109375" style="122" bestFit="1" customWidth="1"/>
    <col min="7942" max="8190" width="30.5546875" style="122"/>
    <col min="8191" max="8191" width="4.5546875" style="122" customWidth="1"/>
    <col min="8192" max="8192" width="5.44140625" style="122" bestFit="1" customWidth="1"/>
    <col min="8193" max="8193" width="26.5546875" style="122" bestFit="1" customWidth="1"/>
    <col min="8194" max="8194" width="48.5546875" style="122" customWidth="1"/>
    <col min="8195" max="8195" width="22.109375" style="122" customWidth="1"/>
    <col min="8196" max="8196" width="5" style="122" bestFit="1" customWidth="1"/>
    <col min="8197" max="8197" width="4.109375" style="122" bestFit="1" customWidth="1"/>
    <col min="8198" max="8446" width="30.5546875" style="122"/>
    <col min="8447" max="8447" width="4.5546875" style="122" customWidth="1"/>
    <col min="8448" max="8448" width="5.44140625" style="122" bestFit="1" customWidth="1"/>
    <col min="8449" max="8449" width="26.5546875" style="122" bestFit="1" customWidth="1"/>
    <col min="8450" max="8450" width="48.5546875" style="122" customWidth="1"/>
    <col min="8451" max="8451" width="22.109375" style="122" customWidth="1"/>
    <col min="8452" max="8452" width="5" style="122" bestFit="1" customWidth="1"/>
    <col min="8453" max="8453" width="4.109375" style="122" bestFit="1" customWidth="1"/>
    <col min="8454" max="8702" width="30.5546875" style="122"/>
    <col min="8703" max="8703" width="4.5546875" style="122" customWidth="1"/>
    <col min="8704" max="8704" width="5.44140625" style="122" bestFit="1" customWidth="1"/>
    <col min="8705" max="8705" width="26.5546875" style="122" bestFit="1" customWidth="1"/>
    <col min="8706" max="8706" width="48.5546875" style="122" customWidth="1"/>
    <col min="8707" max="8707" width="22.109375" style="122" customWidth="1"/>
    <col min="8708" max="8708" width="5" style="122" bestFit="1" customWidth="1"/>
    <col min="8709" max="8709" width="4.109375" style="122" bestFit="1" customWidth="1"/>
    <col min="8710" max="8958" width="30.5546875" style="122"/>
    <col min="8959" max="8959" width="4.5546875" style="122" customWidth="1"/>
    <col min="8960" max="8960" width="5.44140625" style="122" bestFit="1" customWidth="1"/>
    <col min="8961" max="8961" width="26.5546875" style="122" bestFit="1" customWidth="1"/>
    <col min="8962" max="8962" width="48.5546875" style="122" customWidth="1"/>
    <col min="8963" max="8963" width="22.109375" style="122" customWidth="1"/>
    <col min="8964" max="8964" width="5" style="122" bestFit="1" customWidth="1"/>
    <col min="8965" max="8965" width="4.109375" style="122" bestFit="1" customWidth="1"/>
    <col min="8966" max="9214" width="30.5546875" style="122"/>
    <col min="9215" max="9215" width="4.5546875" style="122" customWidth="1"/>
    <col min="9216" max="9216" width="5.44140625" style="122" bestFit="1" customWidth="1"/>
    <col min="9217" max="9217" width="26.5546875" style="122" bestFit="1" customWidth="1"/>
    <col min="9218" max="9218" width="48.5546875" style="122" customWidth="1"/>
    <col min="9219" max="9219" width="22.109375" style="122" customWidth="1"/>
    <col min="9220" max="9220" width="5" style="122" bestFit="1" customWidth="1"/>
    <col min="9221" max="9221" width="4.109375" style="122" bestFit="1" customWidth="1"/>
    <col min="9222" max="9470" width="30.5546875" style="122"/>
    <col min="9471" max="9471" width="4.5546875" style="122" customWidth="1"/>
    <col min="9472" max="9472" width="5.44140625" style="122" bestFit="1" customWidth="1"/>
    <col min="9473" max="9473" width="26.5546875" style="122" bestFit="1" customWidth="1"/>
    <col min="9474" max="9474" width="48.5546875" style="122" customWidth="1"/>
    <col min="9475" max="9475" width="22.109375" style="122" customWidth="1"/>
    <col min="9476" max="9476" width="5" style="122" bestFit="1" customWidth="1"/>
    <col min="9477" max="9477" width="4.109375" style="122" bestFit="1" customWidth="1"/>
    <col min="9478" max="9726" width="30.5546875" style="122"/>
    <col min="9727" max="9727" width="4.5546875" style="122" customWidth="1"/>
    <col min="9728" max="9728" width="5.44140625" style="122" bestFit="1" customWidth="1"/>
    <col min="9729" max="9729" width="26.5546875" style="122" bestFit="1" customWidth="1"/>
    <col min="9730" max="9730" width="48.5546875" style="122" customWidth="1"/>
    <col min="9731" max="9731" width="22.109375" style="122" customWidth="1"/>
    <col min="9732" max="9732" width="5" style="122" bestFit="1" customWidth="1"/>
    <col min="9733" max="9733" width="4.109375" style="122" bestFit="1" customWidth="1"/>
    <col min="9734" max="9982" width="30.5546875" style="122"/>
    <col min="9983" max="9983" width="4.5546875" style="122" customWidth="1"/>
    <col min="9984" max="9984" width="5.44140625" style="122" bestFit="1" customWidth="1"/>
    <col min="9985" max="9985" width="26.5546875" style="122" bestFit="1" customWidth="1"/>
    <col min="9986" max="9986" width="48.5546875" style="122" customWidth="1"/>
    <col min="9987" max="9987" width="22.109375" style="122" customWidth="1"/>
    <col min="9988" max="9988" width="5" style="122" bestFit="1" customWidth="1"/>
    <col min="9989" max="9989" width="4.109375" style="122" bestFit="1" customWidth="1"/>
    <col min="9990" max="10238" width="30.5546875" style="122"/>
    <col min="10239" max="10239" width="4.5546875" style="122" customWidth="1"/>
    <col min="10240" max="10240" width="5.44140625" style="122" bestFit="1" customWidth="1"/>
    <col min="10241" max="10241" width="26.5546875" style="122" bestFit="1" customWidth="1"/>
    <col min="10242" max="10242" width="48.5546875" style="122" customWidth="1"/>
    <col min="10243" max="10243" width="22.109375" style="122" customWidth="1"/>
    <col min="10244" max="10244" width="5" style="122" bestFit="1" customWidth="1"/>
    <col min="10245" max="10245" width="4.109375" style="122" bestFit="1" customWidth="1"/>
    <col min="10246" max="10494" width="30.5546875" style="122"/>
    <col min="10495" max="10495" width="4.5546875" style="122" customWidth="1"/>
    <col min="10496" max="10496" width="5.44140625" style="122" bestFit="1" customWidth="1"/>
    <col min="10497" max="10497" width="26.5546875" style="122" bestFit="1" customWidth="1"/>
    <col min="10498" max="10498" width="48.5546875" style="122" customWidth="1"/>
    <col min="10499" max="10499" width="22.109375" style="122" customWidth="1"/>
    <col min="10500" max="10500" width="5" style="122" bestFit="1" customWidth="1"/>
    <col min="10501" max="10501" width="4.109375" style="122" bestFit="1" customWidth="1"/>
    <col min="10502" max="10750" width="30.5546875" style="122"/>
    <col min="10751" max="10751" width="4.5546875" style="122" customWidth="1"/>
    <col min="10752" max="10752" width="5.44140625" style="122" bestFit="1" customWidth="1"/>
    <col min="10753" max="10753" width="26.5546875" style="122" bestFit="1" customWidth="1"/>
    <col min="10754" max="10754" width="48.5546875" style="122" customWidth="1"/>
    <col min="10755" max="10755" width="22.109375" style="122" customWidth="1"/>
    <col min="10756" max="10756" width="5" style="122" bestFit="1" customWidth="1"/>
    <col min="10757" max="10757" width="4.109375" style="122" bestFit="1" customWidth="1"/>
    <col min="10758" max="11006" width="30.5546875" style="122"/>
    <col min="11007" max="11007" width="4.5546875" style="122" customWidth="1"/>
    <col min="11008" max="11008" width="5.44140625" style="122" bestFit="1" customWidth="1"/>
    <col min="11009" max="11009" width="26.5546875" style="122" bestFit="1" customWidth="1"/>
    <col min="11010" max="11010" width="48.5546875" style="122" customWidth="1"/>
    <col min="11011" max="11011" width="22.109375" style="122" customWidth="1"/>
    <col min="11012" max="11012" width="5" style="122" bestFit="1" customWidth="1"/>
    <col min="11013" max="11013" width="4.109375" style="122" bestFit="1" customWidth="1"/>
    <col min="11014" max="11262" width="30.5546875" style="122"/>
    <col min="11263" max="11263" width="4.5546875" style="122" customWidth="1"/>
    <col min="11264" max="11264" width="5.44140625" style="122" bestFit="1" customWidth="1"/>
    <col min="11265" max="11265" width="26.5546875" style="122" bestFit="1" customWidth="1"/>
    <col min="11266" max="11266" width="48.5546875" style="122" customWidth="1"/>
    <col min="11267" max="11267" width="22.109375" style="122" customWidth="1"/>
    <col min="11268" max="11268" width="5" style="122" bestFit="1" customWidth="1"/>
    <col min="11269" max="11269" width="4.109375" style="122" bestFit="1" customWidth="1"/>
    <col min="11270" max="11518" width="30.5546875" style="122"/>
    <col min="11519" max="11519" width="4.5546875" style="122" customWidth="1"/>
    <col min="11520" max="11520" width="5.44140625" style="122" bestFit="1" customWidth="1"/>
    <col min="11521" max="11521" width="26.5546875" style="122" bestFit="1" customWidth="1"/>
    <col min="11522" max="11522" width="48.5546875" style="122" customWidth="1"/>
    <col min="11523" max="11523" width="22.109375" style="122" customWidth="1"/>
    <col min="11524" max="11524" width="5" style="122" bestFit="1" customWidth="1"/>
    <col min="11525" max="11525" width="4.109375" style="122" bestFit="1" customWidth="1"/>
    <col min="11526" max="11774" width="30.5546875" style="122"/>
    <col min="11775" max="11775" width="4.5546875" style="122" customWidth="1"/>
    <col min="11776" max="11776" width="5.44140625" style="122" bestFit="1" customWidth="1"/>
    <col min="11777" max="11777" width="26.5546875" style="122" bestFit="1" customWidth="1"/>
    <col min="11778" max="11778" width="48.5546875" style="122" customWidth="1"/>
    <col min="11779" max="11779" width="22.109375" style="122" customWidth="1"/>
    <col min="11780" max="11780" width="5" style="122" bestFit="1" customWidth="1"/>
    <col min="11781" max="11781" width="4.109375" style="122" bestFit="1" customWidth="1"/>
    <col min="11782" max="12030" width="30.5546875" style="122"/>
    <col min="12031" max="12031" width="4.5546875" style="122" customWidth="1"/>
    <col min="12032" max="12032" width="5.44140625" style="122" bestFit="1" customWidth="1"/>
    <col min="12033" max="12033" width="26.5546875" style="122" bestFit="1" customWidth="1"/>
    <col min="12034" max="12034" width="48.5546875" style="122" customWidth="1"/>
    <col min="12035" max="12035" width="22.109375" style="122" customWidth="1"/>
    <col min="12036" max="12036" width="5" style="122" bestFit="1" customWidth="1"/>
    <col min="12037" max="12037" width="4.109375" style="122" bestFit="1" customWidth="1"/>
    <col min="12038" max="12286" width="30.5546875" style="122"/>
    <col min="12287" max="12287" width="4.5546875" style="122" customWidth="1"/>
    <col min="12288" max="12288" width="5.44140625" style="122" bestFit="1" customWidth="1"/>
    <col min="12289" max="12289" width="26.5546875" style="122" bestFit="1" customWidth="1"/>
    <col min="12290" max="12290" width="48.5546875" style="122" customWidth="1"/>
    <col min="12291" max="12291" width="22.109375" style="122" customWidth="1"/>
    <col min="12292" max="12292" width="5" style="122" bestFit="1" customWidth="1"/>
    <col min="12293" max="12293" width="4.109375" style="122" bestFit="1" customWidth="1"/>
    <col min="12294" max="12542" width="30.5546875" style="122"/>
    <col min="12543" max="12543" width="4.5546875" style="122" customWidth="1"/>
    <col min="12544" max="12544" width="5.44140625" style="122" bestFit="1" customWidth="1"/>
    <col min="12545" max="12545" width="26.5546875" style="122" bestFit="1" customWidth="1"/>
    <col min="12546" max="12546" width="48.5546875" style="122" customWidth="1"/>
    <col min="12547" max="12547" width="22.109375" style="122" customWidth="1"/>
    <col min="12548" max="12548" width="5" style="122" bestFit="1" customWidth="1"/>
    <col min="12549" max="12549" width="4.109375" style="122" bestFit="1" customWidth="1"/>
    <col min="12550" max="12798" width="30.5546875" style="122"/>
    <col min="12799" max="12799" width="4.5546875" style="122" customWidth="1"/>
    <col min="12800" max="12800" width="5.44140625" style="122" bestFit="1" customWidth="1"/>
    <col min="12801" max="12801" width="26.5546875" style="122" bestFit="1" customWidth="1"/>
    <col min="12802" max="12802" width="48.5546875" style="122" customWidth="1"/>
    <col min="12803" max="12803" width="22.109375" style="122" customWidth="1"/>
    <col min="12804" max="12804" width="5" style="122" bestFit="1" customWidth="1"/>
    <col min="12805" max="12805" width="4.109375" style="122" bestFit="1" customWidth="1"/>
    <col min="12806" max="13054" width="30.5546875" style="122"/>
    <col min="13055" max="13055" width="4.5546875" style="122" customWidth="1"/>
    <col min="13056" max="13056" width="5.44140625" style="122" bestFit="1" customWidth="1"/>
    <col min="13057" max="13057" width="26.5546875" style="122" bestFit="1" customWidth="1"/>
    <col min="13058" max="13058" width="48.5546875" style="122" customWidth="1"/>
    <col min="13059" max="13059" width="22.109375" style="122" customWidth="1"/>
    <col min="13060" max="13060" width="5" style="122" bestFit="1" customWidth="1"/>
    <col min="13061" max="13061" width="4.109375" style="122" bestFit="1" customWidth="1"/>
    <col min="13062" max="13310" width="30.5546875" style="122"/>
    <col min="13311" max="13311" width="4.5546875" style="122" customWidth="1"/>
    <col min="13312" max="13312" width="5.44140625" style="122" bestFit="1" customWidth="1"/>
    <col min="13313" max="13313" width="26.5546875" style="122" bestFit="1" customWidth="1"/>
    <col min="13314" max="13314" width="48.5546875" style="122" customWidth="1"/>
    <col min="13315" max="13315" width="22.109375" style="122" customWidth="1"/>
    <col min="13316" max="13316" width="5" style="122" bestFit="1" customWidth="1"/>
    <col min="13317" max="13317" width="4.109375" style="122" bestFit="1" customWidth="1"/>
    <col min="13318" max="13566" width="30.5546875" style="122"/>
    <col min="13567" max="13567" width="4.5546875" style="122" customWidth="1"/>
    <col min="13568" max="13568" width="5.44140625" style="122" bestFit="1" customWidth="1"/>
    <col min="13569" max="13569" width="26.5546875" style="122" bestFit="1" customWidth="1"/>
    <col min="13570" max="13570" width="48.5546875" style="122" customWidth="1"/>
    <col min="13571" max="13571" width="22.109375" style="122" customWidth="1"/>
    <col min="13572" max="13572" width="5" style="122" bestFit="1" customWidth="1"/>
    <col min="13573" max="13573" width="4.109375" style="122" bestFit="1" customWidth="1"/>
    <col min="13574" max="13822" width="30.5546875" style="122"/>
    <col min="13823" max="13823" width="4.5546875" style="122" customWidth="1"/>
    <col min="13824" max="13824" width="5.44140625" style="122" bestFit="1" customWidth="1"/>
    <col min="13825" max="13825" width="26.5546875" style="122" bestFit="1" customWidth="1"/>
    <col min="13826" max="13826" width="48.5546875" style="122" customWidth="1"/>
    <col min="13827" max="13827" width="22.109375" style="122" customWidth="1"/>
    <col min="13828" max="13828" width="5" style="122" bestFit="1" customWidth="1"/>
    <col min="13829" max="13829" width="4.109375" style="122" bestFit="1" customWidth="1"/>
    <col min="13830" max="14078" width="30.5546875" style="122"/>
    <col min="14079" max="14079" width="4.5546875" style="122" customWidth="1"/>
    <col min="14080" max="14080" width="5.44140625" style="122" bestFit="1" customWidth="1"/>
    <col min="14081" max="14081" width="26.5546875" style="122" bestFit="1" customWidth="1"/>
    <col min="14082" max="14082" width="48.5546875" style="122" customWidth="1"/>
    <col min="14083" max="14083" width="22.109375" style="122" customWidth="1"/>
    <col min="14084" max="14084" width="5" style="122" bestFit="1" customWidth="1"/>
    <col min="14085" max="14085" width="4.109375" style="122" bestFit="1" customWidth="1"/>
    <col min="14086" max="14334" width="30.5546875" style="122"/>
    <col min="14335" max="14335" width="4.5546875" style="122" customWidth="1"/>
    <col min="14336" max="14336" width="5.44140625" style="122" bestFit="1" customWidth="1"/>
    <col min="14337" max="14337" width="26.5546875" style="122" bestFit="1" customWidth="1"/>
    <col min="14338" max="14338" width="48.5546875" style="122" customWidth="1"/>
    <col min="14339" max="14339" width="22.109375" style="122" customWidth="1"/>
    <col min="14340" max="14340" width="5" style="122" bestFit="1" customWidth="1"/>
    <col min="14341" max="14341" width="4.109375" style="122" bestFit="1" customWidth="1"/>
    <col min="14342" max="14590" width="30.5546875" style="122"/>
    <col min="14591" max="14591" width="4.5546875" style="122" customWidth="1"/>
    <col min="14592" max="14592" width="5.44140625" style="122" bestFit="1" customWidth="1"/>
    <col min="14593" max="14593" width="26.5546875" style="122" bestFit="1" customWidth="1"/>
    <col min="14594" max="14594" width="48.5546875" style="122" customWidth="1"/>
    <col min="14595" max="14595" width="22.109375" style="122" customWidth="1"/>
    <col min="14596" max="14596" width="5" style="122" bestFit="1" customWidth="1"/>
    <col min="14597" max="14597" width="4.109375" style="122" bestFit="1" customWidth="1"/>
    <col min="14598" max="14846" width="30.5546875" style="122"/>
    <col min="14847" max="14847" width="4.5546875" style="122" customWidth="1"/>
    <col min="14848" max="14848" width="5.44140625" style="122" bestFit="1" customWidth="1"/>
    <col min="14849" max="14849" width="26.5546875" style="122" bestFit="1" customWidth="1"/>
    <col min="14850" max="14850" width="48.5546875" style="122" customWidth="1"/>
    <col min="14851" max="14851" width="22.109375" style="122" customWidth="1"/>
    <col min="14852" max="14852" width="5" style="122" bestFit="1" customWidth="1"/>
    <col min="14853" max="14853" width="4.109375" style="122" bestFit="1" customWidth="1"/>
    <col min="14854" max="15102" width="30.5546875" style="122"/>
    <col min="15103" max="15103" width="4.5546875" style="122" customWidth="1"/>
    <col min="15104" max="15104" width="5.44140625" style="122" bestFit="1" customWidth="1"/>
    <col min="15105" max="15105" width="26.5546875" style="122" bestFit="1" customWidth="1"/>
    <col min="15106" max="15106" width="48.5546875" style="122" customWidth="1"/>
    <col min="15107" max="15107" width="22.109375" style="122" customWidth="1"/>
    <col min="15108" max="15108" width="5" style="122" bestFit="1" customWidth="1"/>
    <col min="15109" max="15109" width="4.109375" style="122" bestFit="1" customWidth="1"/>
    <col min="15110" max="15358" width="30.5546875" style="122"/>
    <col min="15359" max="15359" width="4.5546875" style="122" customWidth="1"/>
    <col min="15360" max="15360" width="5.44140625" style="122" bestFit="1" customWidth="1"/>
    <col min="15361" max="15361" width="26.5546875" style="122" bestFit="1" customWidth="1"/>
    <col min="15362" max="15362" width="48.5546875" style="122" customWidth="1"/>
    <col min="15363" max="15363" width="22.109375" style="122" customWidth="1"/>
    <col min="15364" max="15364" width="5" style="122" bestFit="1" customWidth="1"/>
    <col min="15365" max="15365" width="4.109375" style="122" bestFit="1" customWidth="1"/>
    <col min="15366" max="15614" width="30.5546875" style="122"/>
    <col min="15615" max="15615" width="4.5546875" style="122" customWidth="1"/>
    <col min="15616" max="15616" width="5.44140625" style="122" bestFit="1" customWidth="1"/>
    <col min="15617" max="15617" width="26.5546875" style="122" bestFit="1" customWidth="1"/>
    <col min="15618" max="15618" width="48.5546875" style="122" customWidth="1"/>
    <col min="15619" max="15619" width="22.109375" style="122" customWidth="1"/>
    <col min="15620" max="15620" width="5" style="122" bestFit="1" customWidth="1"/>
    <col min="15621" max="15621" width="4.109375" style="122" bestFit="1" customWidth="1"/>
    <col min="15622" max="15870" width="30.5546875" style="122"/>
    <col min="15871" max="15871" width="4.5546875" style="122" customWidth="1"/>
    <col min="15872" max="15872" width="5.44140625" style="122" bestFit="1" customWidth="1"/>
    <col min="15873" max="15873" width="26.5546875" style="122" bestFit="1" customWidth="1"/>
    <col min="15874" max="15874" width="48.5546875" style="122" customWidth="1"/>
    <col min="15875" max="15875" width="22.109375" style="122" customWidth="1"/>
    <col min="15876" max="15876" width="5" style="122" bestFit="1" customWidth="1"/>
    <col min="15877" max="15877" width="4.109375" style="122" bestFit="1" customWidth="1"/>
    <col min="15878" max="16126" width="30.5546875" style="122"/>
    <col min="16127" max="16127" width="4.5546875" style="122" customWidth="1"/>
    <col min="16128" max="16128" width="5.44140625" style="122" bestFit="1" customWidth="1"/>
    <col min="16129" max="16129" width="26.5546875" style="122" bestFit="1" customWidth="1"/>
    <col min="16130" max="16130" width="48.5546875" style="122" customWidth="1"/>
    <col min="16131" max="16131" width="22.109375" style="122" customWidth="1"/>
    <col min="16132" max="16132" width="5" style="122" bestFit="1" customWidth="1"/>
    <col min="16133" max="16133" width="4.109375" style="122" bestFit="1" customWidth="1"/>
    <col min="16134" max="16384" width="30.5546875" style="122"/>
  </cols>
  <sheetData>
    <row r="1" spans="1:16" ht="13.2" hidden="1" x14ac:dyDescent="0.25">
      <c r="D1" s="326">
        <f>COUNTIFS(E5:E13,"=Not Tested")</f>
        <v>0</v>
      </c>
      <c r="E1" s="326">
        <f>COUNTIFS(E5:E13,"=Fail")</f>
        <v>3</v>
      </c>
      <c r="F1" s="326">
        <f>D1+E1</f>
        <v>3</v>
      </c>
    </row>
    <row r="2" spans="1:16" s="154" customFormat="1" ht="19.5" customHeight="1" x14ac:dyDescent="0.2">
      <c r="A2" s="99" t="s">
        <v>76</v>
      </c>
      <c r="B2" s="671" t="s">
        <v>1124</v>
      </c>
      <c r="C2" s="671"/>
      <c r="D2" s="303"/>
      <c r="E2" s="302"/>
      <c r="F2" s="304"/>
    </row>
    <row r="3" spans="1:16" ht="19.5" customHeight="1" x14ac:dyDescent="0.2">
      <c r="A3" s="102" t="s">
        <v>545</v>
      </c>
      <c r="B3" s="716" t="s">
        <v>1090</v>
      </c>
      <c r="C3" s="551" t="s">
        <v>1092</v>
      </c>
      <c r="D3" s="551" t="s">
        <v>1125</v>
      </c>
      <c r="E3" s="307" t="s">
        <v>96</v>
      </c>
      <c r="F3" s="305"/>
      <c r="G3" s="305"/>
      <c r="H3" s="305"/>
      <c r="I3" s="305"/>
    </row>
    <row r="4" spans="1:16" ht="13.8" thickBot="1" x14ac:dyDescent="0.25">
      <c r="A4" s="127"/>
      <c r="B4" s="717"/>
      <c r="C4" s="172"/>
      <c r="D4" s="172" t="s">
        <v>835</v>
      </c>
      <c r="E4" s="308"/>
      <c r="F4" s="305"/>
      <c r="G4" s="305"/>
      <c r="H4" s="305"/>
      <c r="I4" s="305"/>
      <c r="J4" s="305"/>
      <c r="K4" s="305"/>
      <c r="L4" s="305"/>
      <c r="M4" s="305"/>
      <c r="N4" s="305"/>
      <c r="O4" s="305"/>
      <c r="P4" s="305"/>
    </row>
    <row r="5" spans="1:16" ht="13.8" thickTop="1" x14ac:dyDescent="0.2">
      <c r="A5" s="127"/>
      <c r="B5" s="565">
        <v>1</v>
      </c>
      <c r="C5" s="567" t="s">
        <v>1126</v>
      </c>
      <c r="D5" s="309" t="s">
        <v>1127</v>
      </c>
      <c r="E5" s="352" t="s">
        <v>90</v>
      </c>
      <c r="F5" s="305"/>
      <c r="G5" s="305"/>
      <c r="H5" s="305"/>
      <c r="I5" s="305"/>
      <c r="J5" s="305"/>
      <c r="K5" s="305"/>
      <c r="L5" s="305"/>
      <c r="M5" s="305"/>
      <c r="N5" s="305"/>
      <c r="O5" s="305"/>
      <c r="P5" s="305"/>
    </row>
    <row r="6" spans="1:16" ht="13.2" x14ac:dyDescent="0.2">
      <c r="A6" s="127"/>
      <c r="B6" s="712">
        <v>2</v>
      </c>
      <c r="C6" s="714" t="s">
        <v>1128</v>
      </c>
      <c r="D6" s="310" t="s">
        <v>1129</v>
      </c>
      <c r="E6" s="352" t="s">
        <v>90</v>
      </c>
      <c r="F6" s="305"/>
      <c r="G6" s="305"/>
      <c r="H6" s="305"/>
      <c r="I6" s="305"/>
      <c r="J6" s="305"/>
      <c r="K6" s="305"/>
      <c r="L6" s="305"/>
      <c r="M6" s="305"/>
      <c r="N6" s="305"/>
      <c r="O6" s="305"/>
      <c r="P6" s="305"/>
    </row>
    <row r="7" spans="1:16" ht="13.2" x14ac:dyDescent="0.2">
      <c r="A7" s="127"/>
      <c r="B7" s="713"/>
      <c r="C7" s="715"/>
      <c r="D7" s="310" t="s">
        <v>1130</v>
      </c>
      <c r="E7" s="352" t="s">
        <v>90</v>
      </c>
      <c r="F7" s="305"/>
      <c r="G7" s="305"/>
      <c r="H7" s="305"/>
      <c r="I7" s="305"/>
      <c r="J7" s="305"/>
      <c r="K7" s="305"/>
      <c r="L7" s="305"/>
      <c r="M7" s="305"/>
      <c r="N7" s="305"/>
      <c r="O7" s="305"/>
      <c r="P7" s="305"/>
    </row>
    <row r="8" spans="1:16" ht="13.2" x14ac:dyDescent="0.2">
      <c r="A8" s="127"/>
      <c r="B8" s="564">
        <v>3</v>
      </c>
      <c r="C8" s="566" t="s">
        <v>1131</v>
      </c>
      <c r="D8" s="310" t="s">
        <v>1132</v>
      </c>
      <c r="E8" s="352" t="s">
        <v>90</v>
      </c>
      <c r="F8" s="305"/>
      <c r="G8" s="305"/>
      <c r="H8" s="305"/>
      <c r="I8" s="305"/>
      <c r="J8" s="305"/>
      <c r="K8" s="305"/>
      <c r="L8" s="305"/>
      <c r="M8" s="305"/>
      <c r="N8" s="305"/>
      <c r="O8" s="305"/>
      <c r="P8" s="305"/>
    </row>
    <row r="9" spans="1:16" ht="13.2" x14ac:dyDescent="0.2">
      <c r="A9" s="127"/>
      <c r="B9" s="569">
        <v>4</v>
      </c>
      <c r="C9" s="568" t="s">
        <v>1101</v>
      </c>
      <c r="D9" s="311" t="s">
        <v>1133</v>
      </c>
      <c r="E9" s="352" t="s">
        <v>90</v>
      </c>
      <c r="F9" s="305"/>
      <c r="G9" s="305"/>
      <c r="H9" s="305"/>
      <c r="I9" s="305"/>
      <c r="J9" s="305"/>
      <c r="K9" s="305"/>
      <c r="L9" s="305"/>
      <c r="M9" s="305"/>
      <c r="N9" s="305"/>
      <c r="O9" s="305"/>
      <c r="P9" s="305"/>
    </row>
    <row r="10" spans="1:16" ht="13.2" x14ac:dyDescent="0.2">
      <c r="B10" s="569">
        <v>5</v>
      </c>
      <c r="C10" s="568" t="s">
        <v>1101</v>
      </c>
      <c r="D10" s="311" t="s">
        <v>1133</v>
      </c>
      <c r="E10" s="352" t="s">
        <v>90</v>
      </c>
    </row>
    <row r="11" spans="1:16" ht="13.2" x14ac:dyDescent="0.2">
      <c r="B11" s="569">
        <v>6</v>
      </c>
      <c r="C11" s="568" t="s">
        <v>1134</v>
      </c>
      <c r="D11" s="311" t="s">
        <v>1133</v>
      </c>
      <c r="E11" s="352" t="s">
        <v>134</v>
      </c>
      <c r="F11" s="122" t="s">
        <v>520</v>
      </c>
    </row>
    <row r="12" spans="1:16" ht="13.2" x14ac:dyDescent="0.2">
      <c r="B12" s="569">
        <v>7</v>
      </c>
      <c r="C12" s="568" t="s">
        <v>1135</v>
      </c>
      <c r="D12" s="310" t="s">
        <v>1129</v>
      </c>
      <c r="E12" s="352" t="s">
        <v>134</v>
      </c>
      <c r="F12" s="122" t="s">
        <v>520</v>
      </c>
    </row>
    <row r="13" spans="1:16" ht="13.2" x14ac:dyDescent="0.2">
      <c r="B13" s="569">
        <v>9</v>
      </c>
      <c r="C13" s="568" t="s">
        <v>1136</v>
      </c>
      <c r="D13" s="311" t="s">
        <v>1137</v>
      </c>
      <c r="E13" s="352" t="s">
        <v>134</v>
      </c>
      <c r="F13" s="122" t="s">
        <v>520</v>
      </c>
    </row>
    <row r="15" spans="1:16" s="321" customFormat="1" ht="18" customHeight="1" x14ac:dyDescent="0.25">
      <c r="C15" s="322"/>
      <c r="D15" s="323"/>
      <c r="E15" s="328" t="str">
        <f>IF(SUM(F1)=0,"Pass","Fail")</f>
        <v>Fail</v>
      </c>
      <c r="F15" s="325" t="s">
        <v>1138</v>
      </c>
    </row>
    <row r="16" spans="1:16" ht="13.2" x14ac:dyDescent="0.25">
      <c r="E16" s="80"/>
      <c r="F16" s="315"/>
    </row>
    <row r="17" spans="5:6" ht="13.2" x14ac:dyDescent="0.25">
      <c r="E17" s="80"/>
      <c r="F17" s="315"/>
    </row>
  </sheetData>
  <sheetProtection algorithmName="SHA-512" hashValue="l1X5NucMBGX/03iKFfTZyvKXV/ympFWwvoRoubmfeeDmPw5haiauD7k8D7rMKFFvet0fu9zcCPmtyQrnSPApiA==" saltValue="MYSB3yYYL9HxKzsfvADTKA==" spinCount="100000" sheet="1" selectLockedCells="1"/>
  <mergeCells count="4">
    <mergeCell ref="B6:B7"/>
    <mergeCell ref="C6:C7"/>
    <mergeCell ref="B3:B4"/>
    <mergeCell ref="B2:C2"/>
  </mergeCells>
  <conditionalFormatting sqref="E5:E13">
    <cfRule type="expression" dxfId="14" priority="15" stopIfTrue="1">
      <formula>OR(E5="Pass",E5="NA")</formula>
    </cfRule>
  </conditionalFormatting>
  <conditionalFormatting sqref="E15">
    <cfRule type="cellIs" dxfId="13" priority="1" operator="equal">
      <formula>"Pass"</formula>
    </cfRule>
    <cfRule type="cellIs" dxfId="12" priority="2" operator="equal">
      <formula>"Fail"</formula>
    </cfRule>
  </conditionalFormatting>
  <dataValidations count="1">
    <dataValidation type="list" allowBlank="1" showInputMessage="1" showErrorMessage="1" sqref="IZ5:JA12 SV5:SW12 ACR5:ACS12 AMN5:AMO12 AWJ5:AWK12 BGF5:BGG12 BQB5:BQC12 BZX5:BZY12 CJT5:CJU12 CTP5:CTQ12 DDL5:DDM12 DNH5:DNI12 DXD5:DXE12 EGZ5:EHA12 EQV5:EQW12 FAR5:FAS12 FKN5:FKO12 FUJ5:FUK12 GEF5:GEG12 GOB5:GOC12 GXX5:GXY12 HHT5:HHU12 HRP5:HRQ12 IBL5:IBM12 ILH5:ILI12 IVD5:IVE12 JEZ5:JFA12 JOV5:JOW12 JYR5:JYS12 KIN5:KIO12 KSJ5:KSK12 LCF5:LCG12 LMB5:LMC12 LVX5:LVY12 MFT5:MFU12 MPP5:MPQ12 MZL5:MZM12 NJH5:NJI12 NTD5:NTE12 OCZ5:ODA12 OMV5:OMW12 OWR5:OWS12 PGN5:PGO12 PQJ5:PQK12 QAF5:QAG12 QKB5:QKC12 QTX5:QTY12 RDT5:RDU12 RNP5:RNQ12 RXL5:RXM12 SHH5:SHI12 SRD5:SRE12 TAZ5:TBA12 TKV5:TKW12 TUR5:TUS12 UEN5:UEO12 UOJ5:UOK12 UYF5:UYG12 VIB5:VIC12 VRX5:VRY12 WBT5:WBU12 WLP5:WLQ12 WVL5:WVM12 E65542:E65547 IZ65542:JA65547 SV65542:SW65547 ACR65542:ACS65547 AMN65542:AMO65547 AWJ65542:AWK65547 BGF65542:BGG65547 BQB65542:BQC65547 BZX65542:BZY65547 CJT65542:CJU65547 CTP65542:CTQ65547 DDL65542:DDM65547 DNH65542:DNI65547 DXD65542:DXE65547 EGZ65542:EHA65547 EQV65542:EQW65547 FAR65542:FAS65547 FKN65542:FKO65547 FUJ65542:FUK65547 GEF65542:GEG65547 GOB65542:GOC65547 GXX65542:GXY65547 HHT65542:HHU65547 HRP65542:HRQ65547 IBL65542:IBM65547 ILH65542:ILI65547 IVD65542:IVE65547 JEZ65542:JFA65547 JOV65542:JOW65547 JYR65542:JYS65547 KIN65542:KIO65547 KSJ65542:KSK65547 LCF65542:LCG65547 LMB65542:LMC65547 LVX65542:LVY65547 MFT65542:MFU65547 MPP65542:MPQ65547 MZL65542:MZM65547 NJH65542:NJI65547 NTD65542:NTE65547 OCZ65542:ODA65547 OMV65542:OMW65547 OWR65542:OWS65547 PGN65542:PGO65547 PQJ65542:PQK65547 QAF65542:QAG65547 QKB65542:QKC65547 QTX65542:QTY65547 RDT65542:RDU65547 RNP65542:RNQ65547 RXL65542:RXM65547 SHH65542:SHI65547 SRD65542:SRE65547 TAZ65542:TBA65547 TKV65542:TKW65547 TUR65542:TUS65547 UEN65542:UEO65547 UOJ65542:UOK65547 UYF65542:UYG65547 VIB65542:VIC65547 VRX65542:VRY65547 WBT65542:WBU65547 WLP65542:WLQ65547 WVL65542:WVM65547 E131078:E131083 IZ131078:JA131083 SV131078:SW131083 ACR131078:ACS131083 AMN131078:AMO131083 AWJ131078:AWK131083 BGF131078:BGG131083 BQB131078:BQC131083 BZX131078:BZY131083 CJT131078:CJU131083 CTP131078:CTQ131083 DDL131078:DDM131083 DNH131078:DNI131083 DXD131078:DXE131083 EGZ131078:EHA131083 EQV131078:EQW131083 FAR131078:FAS131083 FKN131078:FKO131083 FUJ131078:FUK131083 GEF131078:GEG131083 GOB131078:GOC131083 GXX131078:GXY131083 HHT131078:HHU131083 HRP131078:HRQ131083 IBL131078:IBM131083 ILH131078:ILI131083 IVD131078:IVE131083 JEZ131078:JFA131083 JOV131078:JOW131083 JYR131078:JYS131083 KIN131078:KIO131083 KSJ131078:KSK131083 LCF131078:LCG131083 LMB131078:LMC131083 LVX131078:LVY131083 MFT131078:MFU131083 MPP131078:MPQ131083 MZL131078:MZM131083 NJH131078:NJI131083 NTD131078:NTE131083 OCZ131078:ODA131083 OMV131078:OMW131083 OWR131078:OWS131083 PGN131078:PGO131083 PQJ131078:PQK131083 QAF131078:QAG131083 QKB131078:QKC131083 QTX131078:QTY131083 RDT131078:RDU131083 RNP131078:RNQ131083 RXL131078:RXM131083 SHH131078:SHI131083 SRD131078:SRE131083 TAZ131078:TBA131083 TKV131078:TKW131083 TUR131078:TUS131083 UEN131078:UEO131083 UOJ131078:UOK131083 UYF131078:UYG131083 VIB131078:VIC131083 VRX131078:VRY131083 WBT131078:WBU131083 WLP131078:WLQ131083 WVL131078:WVM131083 E196614:E196619 IZ196614:JA196619 SV196614:SW196619 ACR196614:ACS196619 AMN196614:AMO196619 AWJ196614:AWK196619 BGF196614:BGG196619 BQB196614:BQC196619 BZX196614:BZY196619 CJT196614:CJU196619 CTP196614:CTQ196619 DDL196614:DDM196619 DNH196614:DNI196619 DXD196614:DXE196619 EGZ196614:EHA196619 EQV196614:EQW196619 FAR196614:FAS196619 FKN196614:FKO196619 FUJ196614:FUK196619 GEF196614:GEG196619 GOB196614:GOC196619 GXX196614:GXY196619 HHT196614:HHU196619 HRP196614:HRQ196619 IBL196614:IBM196619 ILH196614:ILI196619 IVD196614:IVE196619 JEZ196614:JFA196619 JOV196614:JOW196619 JYR196614:JYS196619 KIN196614:KIO196619 KSJ196614:KSK196619 LCF196614:LCG196619 LMB196614:LMC196619 LVX196614:LVY196619 MFT196614:MFU196619 MPP196614:MPQ196619 MZL196614:MZM196619 NJH196614:NJI196619 NTD196614:NTE196619 OCZ196614:ODA196619 OMV196614:OMW196619 OWR196614:OWS196619 PGN196614:PGO196619 PQJ196614:PQK196619 QAF196614:QAG196619 QKB196614:QKC196619 QTX196614:QTY196619 RDT196614:RDU196619 RNP196614:RNQ196619 RXL196614:RXM196619 SHH196614:SHI196619 SRD196614:SRE196619 TAZ196614:TBA196619 TKV196614:TKW196619 TUR196614:TUS196619 UEN196614:UEO196619 UOJ196614:UOK196619 UYF196614:UYG196619 VIB196614:VIC196619 VRX196614:VRY196619 WBT196614:WBU196619 WLP196614:WLQ196619 WVL196614:WVM196619 E262150:E262155 IZ262150:JA262155 SV262150:SW262155 ACR262150:ACS262155 AMN262150:AMO262155 AWJ262150:AWK262155 BGF262150:BGG262155 BQB262150:BQC262155 BZX262150:BZY262155 CJT262150:CJU262155 CTP262150:CTQ262155 DDL262150:DDM262155 DNH262150:DNI262155 DXD262150:DXE262155 EGZ262150:EHA262155 EQV262150:EQW262155 FAR262150:FAS262155 FKN262150:FKO262155 FUJ262150:FUK262155 GEF262150:GEG262155 GOB262150:GOC262155 GXX262150:GXY262155 HHT262150:HHU262155 HRP262150:HRQ262155 IBL262150:IBM262155 ILH262150:ILI262155 IVD262150:IVE262155 JEZ262150:JFA262155 JOV262150:JOW262155 JYR262150:JYS262155 KIN262150:KIO262155 KSJ262150:KSK262155 LCF262150:LCG262155 LMB262150:LMC262155 LVX262150:LVY262155 MFT262150:MFU262155 MPP262150:MPQ262155 MZL262150:MZM262155 NJH262150:NJI262155 NTD262150:NTE262155 OCZ262150:ODA262155 OMV262150:OMW262155 OWR262150:OWS262155 PGN262150:PGO262155 PQJ262150:PQK262155 QAF262150:QAG262155 QKB262150:QKC262155 QTX262150:QTY262155 RDT262150:RDU262155 RNP262150:RNQ262155 RXL262150:RXM262155 SHH262150:SHI262155 SRD262150:SRE262155 TAZ262150:TBA262155 TKV262150:TKW262155 TUR262150:TUS262155 UEN262150:UEO262155 UOJ262150:UOK262155 UYF262150:UYG262155 VIB262150:VIC262155 VRX262150:VRY262155 WBT262150:WBU262155 WLP262150:WLQ262155 WVL262150:WVM262155 E327686:E327691 IZ327686:JA327691 SV327686:SW327691 ACR327686:ACS327691 AMN327686:AMO327691 AWJ327686:AWK327691 BGF327686:BGG327691 BQB327686:BQC327691 BZX327686:BZY327691 CJT327686:CJU327691 CTP327686:CTQ327691 DDL327686:DDM327691 DNH327686:DNI327691 DXD327686:DXE327691 EGZ327686:EHA327691 EQV327686:EQW327691 FAR327686:FAS327691 FKN327686:FKO327691 FUJ327686:FUK327691 GEF327686:GEG327691 GOB327686:GOC327691 GXX327686:GXY327691 HHT327686:HHU327691 HRP327686:HRQ327691 IBL327686:IBM327691 ILH327686:ILI327691 IVD327686:IVE327691 JEZ327686:JFA327691 JOV327686:JOW327691 JYR327686:JYS327691 KIN327686:KIO327691 KSJ327686:KSK327691 LCF327686:LCG327691 LMB327686:LMC327691 LVX327686:LVY327691 MFT327686:MFU327691 MPP327686:MPQ327691 MZL327686:MZM327691 NJH327686:NJI327691 NTD327686:NTE327691 OCZ327686:ODA327691 OMV327686:OMW327691 OWR327686:OWS327691 PGN327686:PGO327691 PQJ327686:PQK327691 QAF327686:QAG327691 QKB327686:QKC327691 QTX327686:QTY327691 RDT327686:RDU327691 RNP327686:RNQ327691 RXL327686:RXM327691 SHH327686:SHI327691 SRD327686:SRE327691 TAZ327686:TBA327691 TKV327686:TKW327691 TUR327686:TUS327691 UEN327686:UEO327691 UOJ327686:UOK327691 UYF327686:UYG327691 VIB327686:VIC327691 VRX327686:VRY327691 WBT327686:WBU327691 WLP327686:WLQ327691 WVL327686:WVM327691 E393222:E393227 IZ393222:JA393227 SV393222:SW393227 ACR393222:ACS393227 AMN393222:AMO393227 AWJ393222:AWK393227 BGF393222:BGG393227 BQB393222:BQC393227 BZX393222:BZY393227 CJT393222:CJU393227 CTP393222:CTQ393227 DDL393222:DDM393227 DNH393222:DNI393227 DXD393222:DXE393227 EGZ393222:EHA393227 EQV393222:EQW393227 FAR393222:FAS393227 FKN393222:FKO393227 FUJ393222:FUK393227 GEF393222:GEG393227 GOB393222:GOC393227 GXX393222:GXY393227 HHT393222:HHU393227 HRP393222:HRQ393227 IBL393222:IBM393227 ILH393222:ILI393227 IVD393222:IVE393227 JEZ393222:JFA393227 JOV393222:JOW393227 JYR393222:JYS393227 KIN393222:KIO393227 KSJ393222:KSK393227 LCF393222:LCG393227 LMB393222:LMC393227 LVX393222:LVY393227 MFT393222:MFU393227 MPP393222:MPQ393227 MZL393222:MZM393227 NJH393222:NJI393227 NTD393222:NTE393227 OCZ393222:ODA393227 OMV393222:OMW393227 OWR393222:OWS393227 PGN393222:PGO393227 PQJ393222:PQK393227 QAF393222:QAG393227 QKB393222:QKC393227 QTX393222:QTY393227 RDT393222:RDU393227 RNP393222:RNQ393227 RXL393222:RXM393227 SHH393222:SHI393227 SRD393222:SRE393227 TAZ393222:TBA393227 TKV393222:TKW393227 TUR393222:TUS393227 UEN393222:UEO393227 UOJ393222:UOK393227 UYF393222:UYG393227 VIB393222:VIC393227 VRX393222:VRY393227 WBT393222:WBU393227 WLP393222:WLQ393227 WVL393222:WVM393227 E458758:E458763 IZ458758:JA458763 SV458758:SW458763 ACR458758:ACS458763 AMN458758:AMO458763 AWJ458758:AWK458763 BGF458758:BGG458763 BQB458758:BQC458763 BZX458758:BZY458763 CJT458758:CJU458763 CTP458758:CTQ458763 DDL458758:DDM458763 DNH458758:DNI458763 DXD458758:DXE458763 EGZ458758:EHA458763 EQV458758:EQW458763 FAR458758:FAS458763 FKN458758:FKO458763 FUJ458758:FUK458763 GEF458758:GEG458763 GOB458758:GOC458763 GXX458758:GXY458763 HHT458758:HHU458763 HRP458758:HRQ458763 IBL458758:IBM458763 ILH458758:ILI458763 IVD458758:IVE458763 JEZ458758:JFA458763 JOV458758:JOW458763 JYR458758:JYS458763 KIN458758:KIO458763 KSJ458758:KSK458763 LCF458758:LCG458763 LMB458758:LMC458763 LVX458758:LVY458763 MFT458758:MFU458763 MPP458758:MPQ458763 MZL458758:MZM458763 NJH458758:NJI458763 NTD458758:NTE458763 OCZ458758:ODA458763 OMV458758:OMW458763 OWR458758:OWS458763 PGN458758:PGO458763 PQJ458758:PQK458763 QAF458758:QAG458763 QKB458758:QKC458763 QTX458758:QTY458763 RDT458758:RDU458763 RNP458758:RNQ458763 RXL458758:RXM458763 SHH458758:SHI458763 SRD458758:SRE458763 TAZ458758:TBA458763 TKV458758:TKW458763 TUR458758:TUS458763 UEN458758:UEO458763 UOJ458758:UOK458763 UYF458758:UYG458763 VIB458758:VIC458763 VRX458758:VRY458763 WBT458758:WBU458763 WLP458758:WLQ458763 WVL458758:WVM458763 E524294:E524299 IZ524294:JA524299 SV524294:SW524299 ACR524294:ACS524299 AMN524294:AMO524299 AWJ524294:AWK524299 BGF524294:BGG524299 BQB524294:BQC524299 BZX524294:BZY524299 CJT524294:CJU524299 CTP524294:CTQ524299 DDL524294:DDM524299 DNH524294:DNI524299 DXD524294:DXE524299 EGZ524294:EHA524299 EQV524294:EQW524299 FAR524294:FAS524299 FKN524294:FKO524299 FUJ524294:FUK524299 GEF524294:GEG524299 GOB524294:GOC524299 GXX524294:GXY524299 HHT524294:HHU524299 HRP524294:HRQ524299 IBL524294:IBM524299 ILH524294:ILI524299 IVD524294:IVE524299 JEZ524294:JFA524299 JOV524294:JOW524299 JYR524294:JYS524299 KIN524294:KIO524299 KSJ524294:KSK524299 LCF524294:LCG524299 LMB524294:LMC524299 LVX524294:LVY524299 MFT524294:MFU524299 MPP524294:MPQ524299 MZL524294:MZM524299 NJH524294:NJI524299 NTD524294:NTE524299 OCZ524294:ODA524299 OMV524294:OMW524299 OWR524294:OWS524299 PGN524294:PGO524299 PQJ524294:PQK524299 QAF524294:QAG524299 QKB524294:QKC524299 QTX524294:QTY524299 RDT524294:RDU524299 RNP524294:RNQ524299 RXL524294:RXM524299 SHH524294:SHI524299 SRD524294:SRE524299 TAZ524294:TBA524299 TKV524294:TKW524299 TUR524294:TUS524299 UEN524294:UEO524299 UOJ524294:UOK524299 UYF524294:UYG524299 VIB524294:VIC524299 VRX524294:VRY524299 WBT524294:WBU524299 WLP524294:WLQ524299 WVL524294:WVM524299 E589830:E589835 IZ589830:JA589835 SV589830:SW589835 ACR589830:ACS589835 AMN589830:AMO589835 AWJ589830:AWK589835 BGF589830:BGG589835 BQB589830:BQC589835 BZX589830:BZY589835 CJT589830:CJU589835 CTP589830:CTQ589835 DDL589830:DDM589835 DNH589830:DNI589835 DXD589830:DXE589835 EGZ589830:EHA589835 EQV589830:EQW589835 FAR589830:FAS589835 FKN589830:FKO589835 FUJ589830:FUK589835 GEF589830:GEG589835 GOB589830:GOC589835 GXX589830:GXY589835 HHT589830:HHU589835 HRP589830:HRQ589835 IBL589830:IBM589835 ILH589830:ILI589835 IVD589830:IVE589835 JEZ589830:JFA589835 JOV589830:JOW589835 JYR589830:JYS589835 KIN589830:KIO589835 KSJ589830:KSK589835 LCF589830:LCG589835 LMB589830:LMC589835 LVX589830:LVY589835 MFT589830:MFU589835 MPP589830:MPQ589835 MZL589830:MZM589835 NJH589830:NJI589835 NTD589830:NTE589835 OCZ589830:ODA589835 OMV589830:OMW589835 OWR589830:OWS589835 PGN589830:PGO589835 PQJ589830:PQK589835 QAF589830:QAG589835 QKB589830:QKC589835 QTX589830:QTY589835 RDT589830:RDU589835 RNP589830:RNQ589835 RXL589830:RXM589835 SHH589830:SHI589835 SRD589830:SRE589835 TAZ589830:TBA589835 TKV589830:TKW589835 TUR589830:TUS589835 UEN589830:UEO589835 UOJ589830:UOK589835 UYF589830:UYG589835 VIB589830:VIC589835 VRX589830:VRY589835 WBT589830:WBU589835 WLP589830:WLQ589835 WVL589830:WVM589835 E655366:E655371 IZ655366:JA655371 SV655366:SW655371 ACR655366:ACS655371 AMN655366:AMO655371 AWJ655366:AWK655371 BGF655366:BGG655371 BQB655366:BQC655371 BZX655366:BZY655371 CJT655366:CJU655371 CTP655366:CTQ655371 DDL655366:DDM655371 DNH655366:DNI655371 DXD655366:DXE655371 EGZ655366:EHA655371 EQV655366:EQW655371 FAR655366:FAS655371 FKN655366:FKO655371 FUJ655366:FUK655371 GEF655366:GEG655371 GOB655366:GOC655371 GXX655366:GXY655371 HHT655366:HHU655371 HRP655366:HRQ655371 IBL655366:IBM655371 ILH655366:ILI655371 IVD655366:IVE655371 JEZ655366:JFA655371 JOV655366:JOW655371 JYR655366:JYS655371 KIN655366:KIO655371 KSJ655366:KSK655371 LCF655366:LCG655371 LMB655366:LMC655371 LVX655366:LVY655371 MFT655366:MFU655371 MPP655366:MPQ655371 MZL655366:MZM655371 NJH655366:NJI655371 NTD655366:NTE655371 OCZ655366:ODA655371 OMV655366:OMW655371 OWR655366:OWS655371 PGN655366:PGO655371 PQJ655366:PQK655371 QAF655366:QAG655371 QKB655366:QKC655371 QTX655366:QTY655371 RDT655366:RDU655371 RNP655366:RNQ655371 RXL655366:RXM655371 SHH655366:SHI655371 SRD655366:SRE655371 TAZ655366:TBA655371 TKV655366:TKW655371 TUR655366:TUS655371 UEN655366:UEO655371 UOJ655366:UOK655371 UYF655366:UYG655371 VIB655366:VIC655371 VRX655366:VRY655371 WBT655366:WBU655371 WLP655366:WLQ655371 WVL655366:WVM655371 E720902:E720907 IZ720902:JA720907 SV720902:SW720907 ACR720902:ACS720907 AMN720902:AMO720907 AWJ720902:AWK720907 BGF720902:BGG720907 BQB720902:BQC720907 BZX720902:BZY720907 CJT720902:CJU720907 CTP720902:CTQ720907 DDL720902:DDM720907 DNH720902:DNI720907 DXD720902:DXE720907 EGZ720902:EHA720907 EQV720902:EQW720907 FAR720902:FAS720907 FKN720902:FKO720907 FUJ720902:FUK720907 GEF720902:GEG720907 GOB720902:GOC720907 GXX720902:GXY720907 HHT720902:HHU720907 HRP720902:HRQ720907 IBL720902:IBM720907 ILH720902:ILI720907 IVD720902:IVE720907 JEZ720902:JFA720907 JOV720902:JOW720907 JYR720902:JYS720907 KIN720902:KIO720907 KSJ720902:KSK720907 LCF720902:LCG720907 LMB720902:LMC720907 LVX720902:LVY720907 MFT720902:MFU720907 MPP720902:MPQ720907 MZL720902:MZM720907 NJH720902:NJI720907 NTD720902:NTE720907 OCZ720902:ODA720907 OMV720902:OMW720907 OWR720902:OWS720907 PGN720902:PGO720907 PQJ720902:PQK720907 QAF720902:QAG720907 QKB720902:QKC720907 QTX720902:QTY720907 RDT720902:RDU720907 RNP720902:RNQ720907 RXL720902:RXM720907 SHH720902:SHI720907 SRD720902:SRE720907 TAZ720902:TBA720907 TKV720902:TKW720907 TUR720902:TUS720907 UEN720902:UEO720907 UOJ720902:UOK720907 UYF720902:UYG720907 VIB720902:VIC720907 VRX720902:VRY720907 WBT720902:WBU720907 WLP720902:WLQ720907 WVL720902:WVM720907 E786438:E786443 IZ786438:JA786443 SV786438:SW786443 ACR786438:ACS786443 AMN786438:AMO786443 AWJ786438:AWK786443 BGF786438:BGG786443 BQB786438:BQC786443 BZX786438:BZY786443 CJT786438:CJU786443 CTP786438:CTQ786443 DDL786438:DDM786443 DNH786438:DNI786443 DXD786438:DXE786443 EGZ786438:EHA786443 EQV786438:EQW786443 FAR786438:FAS786443 FKN786438:FKO786443 FUJ786438:FUK786443 GEF786438:GEG786443 GOB786438:GOC786443 GXX786438:GXY786443 HHT786438:HHU786443 HRP786438:HRQ786443 IBL786438:IBM786443 ILH786438:ILI786443 IVD786438:IVE786443 JEZ786438:JFA786443 JOV786438:JOW786443 JYR786438:JYS786443 KIN786438:KIO786443 KSJ786438:KSK786443 LCF786438:LCG786443 LMB786438:LMC786443 LVX786438:LVY786443 MFT786438:MFU786443 MPP786438:MPQ786443 MZL786438:MZM786443 NJH786438:NJI786443 NTD786438:NTE786443 OCZ786438:ODA786443 OMV786438:OMW786443 OWR786438:OWS786443 PGN786438:PGO786443 PQJ786438:PQK786443 QAF786438:QAG786443 QKB786438:QKC786443 QTX786438:QTY786443 RDT786438:RDU786443 RNP786438:RNQ786443 RXL786438:RXM786443 SHH786438:SHI786443 SRD786438:SRE786443 TAZ786438:TBA786443 TKV786438:TKW786443 TUR786438:TUS786443 UEN786438:UEO786443 UOJ786438:UOK786443 UYF786438:UYG786443 VIB786438:VIC786443 VRX786438:VRY786443 WBT786438:WBU786443 WLP786438:WLQ786443 WVL786438:WVM786443 E851974:E851979 IZ851974:JA851979 SV851974:SW851979 ACR851974:ACS851979 AMN851974:AMO851979 AWJ851974:AWK851979 BGF851974:BGG851979 BQB851974:BQC851979 BZX851974:BZY851979 CJT851974:CJU851979 CTP851974:CTQ851979 DDL851974:DDM851979 DNH851974:DNI851979 DXD851974:DXE851979 EGZ851974:EHA851979 EQV851974:EQW851979 FAR851974:FAS851979 FKN851974:FKO851979 FUJ851974:FUK851979 GEF851974:GEG851979 GOB851974:GOC851979 GXX851974:GXY851979 HHT851974:HHU851979 HRP851974:HRQ851979 IBL851974:IBM851979 ILH851974:ILI851979 IVD851974:IVE851979 JEZ851974:JFA851979 JOV851974:JOW851979 JYR851974:JYS851979 KIN851974:KIO851979 KSJ851974:KSK851979 LCF851974:LCG851979 LMB851974:LMC851979 LVX851974:LVY851979 MFT851974:MFU851979 MPP851974:MPQ851979 MZL851974:MZM851979 NJH851974:NJI851979 NTD851974:NTE851979 OCZ851974:ODA851979 OMV851974:OMW851979 OWR851974:OWS851979 PGN851974:PGO851979 PQJ851974:PQK851979 QAF851974:QAG851979 QKB851974:QKC851979 QTX851974:QTY851979 RDT851974:RDU851979 RNP851974:RNQ851979 RXL851974:RXM851979 SHH851974:SHI851979 SRD851974:SRE851979 TAZ851974:TBA851979 TKV851974:TKW851979 TUR851974:TUS851979 UEN851974:UEO851979 UOJ851974:UOK851979 UYF851974:UYG851979 VIB851974:VIC851979 VRX851974:VRY851979 WBT851974:WBU851979 WLP851974:WLQ851979 WVL851974:WVM851979 E917510:E917515 IZ917510:JA917515 SV917510:SW917515 ACR917510:ACS917515 AMN917510:AMO917515 AWJ917510:AWK917515 BGF917510:BGG917515 BQB917510:BQC917515 BZX917510:BZY917515 CJT917510:CJU917515 CTP917510:CTQ917515 DDL917510:DDM917515 DNH917510:DNI917515 DXD917510:DXE917515 EGZ917510:EHA917515 EQV917510:EQW917515 FAR917510:FAS917515 FKN917510:FKO917515 FUJ917510:FUK917515 GEF917510:GEG917515 GOB917510:GOC917515 GXX917510:GXY917515 HHT917510:HHU917515 HRP917510:HRQ917515 IBL917510:IBM917515 ILH917510:ILI917515 IVD917510:IVE917515 JEZ917510:JFA917515 JOV917510:JOW917515 JYR917510:JYS917515 KIN917510:KIO917515 KSJ917510:KSK917515 LCF917510:LCG917515 LMB917510:LMC917515 LVX917510:LVY917515 MFT917510:MFU917515 MPP917510:MPQ917515 MZL917510:MZM917515 NJH917510:NJI917515 NTD917510:NTE917515 OCZ917510:ODA917515 OMV917510:OMW917515 OWR917510:OWS917515 PGN917510:PGO917515 PQJ917510:PQK917515 QAF917510:QAG917515 QKB917510:QKC917515 QTX917510:QTY917515 RDT917510:RDU917515 RNP917510:RNQ917515 RXL917510:RXM917515 SHH917510:SHI917515 SRD917510:SRE917515 TAZ917510:TBA917515 TKV917510:TKW917515 TUR917510:TUS917515 UEN917510:UEO917515 UOJ917510:UOK917515 UYF917510:UYG917515 VIB917510:VIC917515 VRX917510:VRY917515 WBT917510:WBU917515 WLP917510:WLQ917515 WVL917510:WVM917515 E983046:E983051 IZ983046:JA983051 SV983046:SW983051 ACR983046:ACS983051 AMN983046:AMO983051 AWJ983046:AWK983051 BGF983046:BGG983051 BQB983046:BQC983051 BZX983046:BZY983051 CJT983046:CJU983051 CTP983046:CTQ983051 DDL983046:DDM983051 DNH983046:DNI983051 DXD983046:DXE983051 EGZ983046:EHA983051 EQV983046:EQW983051 FAR983046:FAS983051 FKN983046:FKO983051 FUJ983046:FUK983051 GEF983046:GEG983051 GOB983046:GOC983051 GXX983046:GXY983051 HHT983046:HHU983051 HRP983046:HRQ983051 IBL983046:IBM983051 ILH983046:ILI983051 IVD983046:IVE983051 JEZ983046:JFA983051 JOV983046:JOW983051 JYR983046:JYS983051 KIN983046:KIO983051 KSJ983046:KSK983051 LCF983046:LCG983051 LMB983046:LMC983051 LVX983046:LVY983051 MFT983046:MFU983051 MPP983046:MPQ983051 MZL983046:MZM983051 NJH983046:NJI983051 NTD983046:NTE983051 OCZ983046:ODA983051 OMV983046:OMW983051 OWR983046:OWS983051 PGN983046:PGO983051 PQJ983046:PQK983051 QAF983046:QAG983051 QKB983046:QKC983051 QTX983046:QTY983051 RDT983046:RDU983051 RNP983046:RNQ983051 RXL983046:RXM983051 SHH983046:SHI983051 SRD983046:SRE983051 TAZ983046:TBA983051 TKV983046:TKW983051 TUR983046:TUS983051 UEN983046:UEO983051 UOJ983046:UOK983051 UYF983046:UYG983051 VIB983046:VIC983051 VRX983046:VRY983051 WBT983046:WBU983051 WLP983046:WLQ983051 WVL983046:WVM983051" xr:uid="{00000000-0002-0000-1200-000000000000}">
      <formula1>$A$2:$A$3</formula1>
    </dataValidation>
  </dataValidations>
  <pageMargins left="0.5" right="0.5" top="0.48" bottom="0.84" header="0.3" footer="0.5"/>
  <pageSetup fitToHeight="3"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14" operator="equal" id="{E4DC4234-572D-4DFB-ACC9-B4DD9E66252A}">
            <xm:f>Change_Log!$H$5</xm:f>
            <x14:dxf>
              <fill>
                <patternFill>
                  <bgColor rgb="FFFFFF99"/>
                </patternFill>
              </fill>
            </x14:dxf>
          </x14:cfRule>
          <x14:cfRule type="cellIs" priority="16" stopIfTrue="1" operator="equal" id="{B477961F-25E2-425F-B89F-DF93BCEDB76D}">
            <xm:f>Change_Log!$H$4</xm:f>
            <x14:dxf>
              <fill>
                <patternFill>
                  <bgColor rgb="FFFF0000"/>
                </patternFill>
              </fill>
            </x14:dxf>
          </x14:cfRule>
          <xm:sqref>E5:E13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1000000}">
          <x14:formula1>
            <xm:f>Change_Log!$H$3:$H$6</xm:f>
          </x14:formula1>
          <xm:sqref>E5:E13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F35"/>
  <sheetViews>
    <sheetView showGridLines="0" topLeftCell="A17" zoomScale="90" zoomScaleNormal="90" workbookViewId="0">
      <selection activeCell="E33" sqref="E33"/>
    </sheetView>
  </sheetViews>
  <sheetFormatPr defaultColWidth="9.109375" defaultRowHeight="10.199999999999999" x14ac:dyDescent="0.25"/>
  <cols>
    <col min="1" max="1" width="3.44140625" style="365" customWidth="1"/>
    <col min="2" max="2" width="39.109375" style="56" customWidth="1"/>
    <col min="3" max="3" width="22.5546875" style="56" customWidth="1"/>
    <col min="4" max="4" width="12.5546875" style="56" customWidth="1"/>
    <col min="5" max="5" width="68.44140625" style="59" customWidth="1"/>
    <col min="6" max="6" width="70.44140625" style="56" customWidth="1"/>
    <col min="7" max="16384" width="9.109375" style="56"/>
  </cols>
  <sheetData>
    <row r="1" spans="1:6" ht="13.2" hidden="1" x14ac:dyDescent="0.25">
      <c r="D1" s="326">
        <f>COUNTIFS(E31:E31,"=Not Tested")</f>
        <v>0</v>
      </c>
      <c r="E1" s="326">
        <f>COUNTIFS(E31:F31,"=Fail")</f>
        <v>0</v>
      </c>
      <c r="F1" s="326">
        <f>D1+E1</f>
        <v>0</v>
      </c>
    </row>
    <row r="2" spans="1:6" ht="44.25" customHeight="1" x14ac:dyDescent="0.4">
      <c r="A2" s="366"/>
      <c r="B2" s="367" t="s">
        <v>12</v>
      </c>
      <c r="C2" s="57"/>
      <c r="D2" s="57"/>
      <c r="E2" s="58"/>
    </row>
    <row r="3" spans="1:6" ht="16.2" thickBot="1" x14ac:dyDescent="0.3">
      <c r="A3" s="366"/>
      <c r="B3" s="545" t="s">
        <v>13</v>
      </c>
      <c r="C3" s="595" t="s">
        <v>14</v>
      </c>
      <c r="D3" s="596"/>
      <c r="E3" s="546" t="s">
        <v>15</v>
      </c>
    </row>
    <row r="4" spans="1:6" ht="15.9" customHeight="1" thickTop="1" x14ac:dyDescent="0.25">
      <c r="A4" s="366"/>
      <c r="B4" s="86" t="s">
        <v>16</v>
      </c>
      <c r="C4" s="603" t="s">
        <v>17</v>
      </c>
      <c r="D4" s="604"/>
      <c r="E4" s="542" t="s">
        <v>18</v>
      </c>
    </row>
    <row r="5" spans="1:6" ht="15.9" customHeight="1" x14ac:dyDescent="0.25">
      <c r="A5" s="366"/>
      <c r="B5" s="87" t="s">
        <v>19</v>
      </c>
      <c r="C5" s="605">
        <v>43131</v>
      </c>
      <c r="D5" s="606"/>
      <c r="E5" s="525">
        <v>44081</v>
      </c>
    </row>
    <row r="6" spans="1:6" ht="15.9" customHeight="1" x14ac:dyDescent="0.25">
      <c r="A6" s="366" t="s">
        <v>20</v>
      </c>
      <c r="B6" s="369" t="s">
        <v>21</v>
      </c>
      <c r="C6" s="607">
        <v>43181</v>
      </c>
      <c r="D6" s="608"/>
      <c r="E6" s="525">
        <v>44096</v>
      </c>
    </row>
    <row r="7" spans="1:6" ht="15.9" customHeight="1" x14ac:dyDescent="0.25">
      <c r="A7" s="366"/>
      <c r="B7" s="88" t="s">
        <v>22</v>
      </c>
      <c r="C7" s="597" t="s">
        <v>23</v>
      </c>
      <c r="D7" s="598"/>
      <c r="E7" s="89" t="s">
        <v>23</v>
      </c>
    </row>
    <row r="8" spans="1:6" ht="15.9" customHeight="1" x14ac:dyDescent="0.25">
      <c r="A8" s="366"/>
      <c r="B8" s="90" t="s">
        <v>24</v>
      </c>
      <c r="C8" s="597" t="s">
        <v>25</v>
      </c>
      <c r="D8" s="598"/>
      <c r="E8" s="89" t="s">
        <v>26</v>
      </c>
    </row>
    <row r="9" spans="1:6" ht="15.9" customHeight="1" x14ac:dyDescent="0.25">
      <c r="A9" s="366"/>
      <c r="B9" s="88" t="s">
        <v>27</v>
      </c>
      <c r="C9" s="597" t="s">
        <v>28</v>
      </c>
      <c r="D9" s="598"/>
      <c r="E9" s="89" t="s">
        <v>29</v>
      </c>
    </row>
    <row r="10" spans="1:6" ht="15.9" customHeight="1" x14ac:dyDescent="0.25">
      <c r="A10" s="366" t="s">
        <v>20</v>
      </c>
      <c r="B10" s="370" t="s">
        <v>30</v>
      </c>
      <c r="C10" s="609" t="s">
        <v>31</v>
      </c>
      <c r="D10" s="610"/>
      <c r="E10" s="89" t="s">
        <v>32</v>
      </c>
    </row>
    <row r="11" spans="1:6" ht="15.9" customHeight="1" x14ac:dyDescent="0.25">
      <c r="A11" s="366"/>
      <c r="B11" s="90" t="s">
        <v>33</v>
      </c>
      <c r="C11" s="597" t="s">
        <v>34</v>
      </c>
      <c r="D11" s="598"/>
      <c r="E11" s="89" t="s">
        <v>35</v>
      </c>
    </row>
    <row r="12" spans="1:6" ht="15.9" customHeight="1" x14ac:dyDescent="0.25">
      <c r="A12" s="366" t="s">
        <v>20</v>
      </c>
      <c r="B12" s="371" t="s">
        <v>36</v>
      </c>
      <c r="C12" s="611" t="s">
        <v>37</v>
      </c>
      <c r="D12" s="612"/>
      <c r="E12" s="91" t="s">
        <v>38</v>
      </c>
    </row>
    <row r="13" spans="1:6" ht="15.9" customHeight="1" x14ac:dyDescent="0.25">
      <c r="A13" s="366" t="s">
        <v>20</v>
      </c>
      <c r="B13" s="370" t="s">
        <v>39</v>
      </c>
      <c r="C13" s="611" t="s">
        <v>40</v>
      </c>
      <c r="D13" s="612"/>
      <c r="E13" s="91" t="s">
        <v>41</v>
      </c>
    </row>
    <row r="14" spans="1:6" ht="15.9" customHeight="1" x14ac:dyDescent="0.25">
      <c r="A14" s="366"/>
      <c r="B14" s="88" t="s">
        <v>42</v>
      </c>
      <c r="C14" s="597" t="s">
        <v>43</v>
      </c>
      <c r="D14" s="598"/>
      <c r="E14" s="89" t="s">
        <v>44</v>
      </c>
    </row>
    <row r="15" spans="1:6" ht="15.9" customHeight="1" x14ac:dyDescent="0.25">
      <c r="A15" s="366"/>
      <c r="B15" s="88" t="s">
        <v>45</v>
      </c>
      <c r="C15" s="597" t="s">
        <v>46</v>
      </c>
      <c r="D15" s="598"/>
      <c r="E15" s="89">
        <v>670160830</v>
      </c>
    </row>
    <row r="16" spans="1:6" ht="15.9" customHeight="1" x14ac:dyDescent="0.25">
      <c r="A16" s="366" t="s">
        <v>20</v>
      </c>
      <c r="B16" s="371" t="s">
        <v>47</v>
      </c>
      <c r="C16" s="611" t="s">
        <v>48</v>
      </c>
      <c r="D16" s="612"/>
      <c r="E16" s="91" t="s">
        <v>49</v>
      </c>
    </row>
    <row r="17" spans="1:6" ht="15.9" customHeight="1" x14ac:dyDescent="0.25">
      <c r="A17" s="366"/>
      <c r="B17" s="88" t="s">
        <v>50</v>
      </c>
      <c r="C17" s="599" t="s">
        <v>51</v>
      </c>
      <c r="D17" s="600"/>
      <c r="E17" s="91" t="s">
        <v>52</v>
      </c>
    </row>
    <row r="18" spans="1:6" ht="15.9" customHeight="1" x14ac:dyDescent="0.25">
      <c r="A18" s="366"/>
      <c r="B18" s="88" t="s">
        <v>53</v>
      </c>
      <c r="C18" s="599" t="s">
        <v>54</v>
      </c>
      <c r="D18" s="600"/>
      <c r="E18" s="91" t="s">
        <v>55</v>
      </c>
      <c r="F18" s="59"/>
    </row>
    <row r="19" spans="1:6" ht="15.9" customHeight="1" x14ac:dyDescent="0.25">
      <c r="B19" s="88" t="s">
        <v>56</v>
      </c>
      <c r="C19" s="599" t="s">
        <v>57</v>
      </c>
      <c r="D19" s="600"/>
      <c r="E19" s="91" t="s">
        <v>57</v>
      </c>
    </row>
    <row r="20" spans="1:6" ht="15.9" customHeight="1" x14ac:dyDescent="0.25">
      <c r="A20" s="366"/>
      <c r="B20" s="88" t="s">
        <v>58</v>
      </c>
      <c r="C20" s="597" t="s">
        <v>59</v>
      </c>
      <c r="D20" s="598"/>
      <c r="E20" s="89" t="s">
        <v>60</v>
      </c>
    </row>
    <row r="21" spans="1:6" ht="15.9" customHeight="1" x14ac:dyDescent="0.25">
      <c r="A21" s="366"/>
      <c r="B21" s="88" t="s">
        <v>61</v>
      </c>
      <c r="C21" s="597" t="s">
        <v>62</v>
      </c>
      <c r="D21" s="598"/>
      <c r="E21" s="89" t="s">
        <v>63</v>
      </c>
    </row>
    <row r="22" spans="1:6" ht="15.9" customHeight="1" x14ac:dyDescent="0.25">
      <c r="A22" s="366"/>
      <c r="B22" s="88" t="s">
        <v>64</v>
      </c>
      <c r="C22" s="597" t="s">
        <v>65</v>
      </c>
      <c r="D22" s="598"/>
      <c r="E22" s="89" t="s">
        <v>66</v>
      </c>
    </row>
    <row r="23" spans="1:6" ht="15.9" customHeight="1" x14ac:dyDescent="0.25">
      <c r="A23" s="366"/>
      <c r="B23" s="88" t="s">
        <v>67</v>
      </c>
      <c r="C23" s="597" t="s">
        <v>68</v>
      </c>
      <c r="D23" s="598"/>
      <c r="E23" s="89" t="s">
        <v>69</v>
      </c>
    </row>
    <row r="24" spans="1:6" ht="15.9" customHeight="1" x14ac:dyDescent="0.25">
      <c r="A24" s="366"/>
      <c r="B24" s="88" t="s">
        <v>70</v>
      </c>
      <c r="C24" s="597" t="s">
        <v>71</v>
      </c>
      <c r="D24" s="598"/>
      <c r="E24" s="89" t="s">
        <v>72</v>
      </c>
    </row>
    <row r="25" spans="1:6" ht="15.9" customHeight="1" x14ac:dyDescent="0.25">
      <c r="A25" s="366"/>
      <c r="B25" s="88" t="s">
        <v>73</v>
      </c>
      <c r="C25" s="597" t="s">
        <v>65</v>
      </c>
      <c r="D25" s="598"/>
      <c r="E25" s="89" t="s">
        <v>74</v>
      </c>
    </row>
    <row r="26" spans="1:6" ht="15.9" customHeight="1" x14ac:dyDescent="0.25">
      <c r="A26" s="366"/>
      <c r="B26" s="88" t="s">
        <v>75</v>
      </c>
      <c r="C26" s="597" t="s">
        <v>76</v>
      </c>
      <c r="D26" s="598"/>
      <c r="E26" s="89" t="s">
        <v>76</v>
      </c>
    </row>
    <row r="27" spans="1:6" ht="15.9" customHeight="1" x14ac:dyDescent="0.25">
      <c r="A27" s="366"/>
      <c r="B27" s="88" t="s">
        <v>77</v>
      </c>
      <c r="C27" s="597" t="s">
        <v>78</v>
      </c>
      <c r="D27" s="598"/>
      <c r="E27" s="89" t="s">
        <v>79</v>
      </c>
    </row>
    <row r="28" spans="1:6" ht="15.9" customHeight="1" x14ac:dyDescent="0.25">
      <c r="A28" s="366"/>
      <c r="B28" s="88" t="s">
        <v>80</v>
      </c>
      <c r="C28" s="597" t="s">
        <v>81</v>
      </c>
      <c r="D28" s="598"/>
      <c r="E28" s="89" t="s">
        <v>82</v>
      </c>
    </row>
    <row r="29" spans="1:6" ht="15.9" customHeight="1" x14ac:dyDescent="0.25">
      <c r="A29" s="366"/>
      <c r="B29" s="88" t="s">
        <v>83</v>
      </c>
      <c r="C29" s="597" t="s">
        <v>84</v>
      </c>
      <c r="D29" s="598"/>
      <c r="E29" s="89" t="s">
        <v>82</v>
      </c>
    </row>
    <row r="30" spans="1:6" ht="15.9" customHeight="1" thickBot="1" x14ac:dyDescent="0.3">
      <c r="A30" s="366"/>
      <c r="B30" s="88" t="s">
        <v>85</v>
      </c>
      <c r="C30" s="597" t="s">
        <v>86</v>
      </c>
      <c r="D30" s="598"/>
      <c r="E30" s="92" t="s">
        <v>87</v>
      </c>
    </row>
    <row r="31" spans="1:6" ht="14.4" thickTop="1" thickBot="1" x14ac:dyDescent="0.3">
      <c r="B31" s="601" t="s">
        <v>88</v>
      </c>
      <c r="C31" s="602"/>
      <c r="D31" s="141" t="s">
        <v>89</v>
      </c>
      <c r="E31" s="337" t="s">
        <v>90</v>
      </c>
    </row>
    <row r="32" spans="1:6" ht="10.8" thickTop="1" x14ac:dyDescent="0.25">
      <c r="A32" s="368" t="s">
        <v>91</v>
      </c>
    </row>
    <row r="33" spans="4:6" ht="13.8" x14ac:dyDescent="0.25">
      <c r="D33" s="142"/>
      <c r="E33" s="329" t="str">
        <f>IF(SUM(F1)=0,"Pass","Fail")</f>
        <v>Pass</v>
      </c>
      <c r="F33" s="324" t="s">
        <v>92</v>
      </c>
    </row>
    <row r="34" spans="4:6" ht="13.2" x14ac:dyDescent="0.25">
      <c r="E34" s="80"/>
      <c r="F34" s="315"/>
    </row>
    <row r="35" spans="4:6" ht="13.2" x14ac:dyDescent="0.25">
      <c r="E35" s="80"/>
      <c r="F35" s="315"/>
    </row>
  </sheetData>
  <sheetProtection selectLockedCells="1"/>
  <mergeCells count="29">
    <mergeCell ref="B31:C31"/>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3:D3"/>
    <mergeCell ref="C30:D30"/>
    <mergeCell ref="C19:D19"/>
    <mergeCell ref="C20:D20"/>
    <mergeCell ref="C21:D21"/>
    <mergeCell ref="C22:D22"/>
    <mergeCell ref="C23:D23"/>
    <mergeCell ref="C24:D24"/>
    <mergeCell ref="C25:D25"/>
    <mergeCell ref="C26:D26"/>
    <mergeCell ref="C27:D27"/>
    <mergeCell ref="C28:D28"/>
    <mergeCell ref="C29:D29"/>
    <mergeCell ref="C18:D18"/>
  </mergeCells>
  <conditionalFormatting sqref="E31">
    <cfRule type="expression" dxfId="573" priority="6" stopIfTrue="1">
      <formula>OR(E31="Pass",E31="NA")</formula>
    </cfRule>
  </conditionalFormatting>
  <conditionalFormatting sqref="E33">
    <cfRule type="cellIs" dxfId="572" priority="1" operator="equal">
      <formula>"Pass"</formula>
    </cfRule>
    <cfRule type="cellIs" dxfId="571" priority="2" operator="equal">
      <formula>"Fail"</formula>
    </cfRule>
  </conditionalFormatting>
  <pageMargins left="0.5" right="0.5" top="0.48" bottom="0.84" header="0.3" footer="0.5"/>
  <pageSetup scale="98" orientation="landscape" r:id="rId1"/>
  <headerFooter alignWithMargins="0">
    <oddFooter xml:space="preserve">&amp;L&amp;8Vehicle Diagnostics CoC
Copyright ©2002 DaimlerChrysler&amp;C&amp;8&amp;P of &amp;N&amp;R&amp;8&amp;F
Worksheet: &amp;A </oddFooter>
  </headerFooter>
  <ignoredErrors>
    <ignoredError sqref="C17:C18" numberStoredAsText="1"/>
  </ignoredErrors>
  <drawing r:id="rId2"/>
  <extLst>
    <ext xmlns:x14="http://schemas.microsoft.com/office/spreadsheetml/2009/9/main" uri="{78C0D931-6437-407d-A8EE-F0AAD7539E65}">
      <x14:conditionalFormattings>
        <x14:conditionalFormatting xmlns:xm="http://schemas.microsoft.com/office/excel/2006/main">
          <x14:cfRule type="cellIs" priority="5" operator="equal" id="{83539387-2BA9-430C-B69B-BB0D74FB4F9D}">
            <xm:f>Change_Log!$H$5</xm:f>
            <x14:dxf>
              <fill>
                <patternFill>
                  <bgColor rgb="FFFFFF99"/>
                </patternFill>
              </fill>
            </x14:dxf>
          </x14:cfRule>
          <x14:cfRule type="cellIs" priority="7" stopIfTrue="1" operator="equal" id="{5DE491B2-97F3-4D03-8E4D-3AC30D448D59}">
            <xm:f>Change_Log!$H$4</xm:f>
            <x14:dxf>
              <fill>
                <patternFill>
                  <bgColor rgb="FFFF0000"/>
                </patternFill>
              </fill>
            </x14:dxf>
          </x14:cfRule>
          <xm:sqref>E31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Change_Log!$H$3:$H$6</xm:f>
          </x14:formula1>
          <xm:sqref>E31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2"/>
  <dimension ref="A1:R28"/>
  <sheetViews>
    <sheetView showGridLines="0" topLeftCell="A2" zoomScale="90" zoomScaleNormal="100" workbookViewId="0">
      <selection activeCell="H5" sqref="H5"/>
    </sheetView>
  </sheetViews>
  <sheetFormatPr defaultColWidth="30.5546875" defaultRowHeight="10.199999999999999" x14ac:dyDescent="0.2"/>
  <cols>
    <col min="1" max="1" width="4.5546875" style="122" customWidth="1"/>
    <col min="2" max="2" width="8" style="122" customWidth="1"/>
    <col min="3" max="3" width="37.44140625" style="160" customWidth="1"/>
    <col min="4" max="5" width="12.5546875" style="160" customWidth="1"/>
    <col min="6" max="6" width="19.44140625" style="306" customWidth="1"/>
    <col min="7" max="7" width="20.109375" style="122" customWidth="1"/>
    <col min="8" max="8" width="41.5546875" style="122" customWidth="1"/>
    <col min="9" max="256" width="30.5546875" style="122"/>
    <col min="257" max="257" width="4.5546875" style="122" customWidth="1"/>
    <col min="258" max="258" width="5.44140625" style="122" bestFit="1" customWidth="1"/>
    <col min="259" max="259" width="26.5546875" style="122" bestFit="1" customWidth="1"/>
    <col min="260" max="260" width="48.5546875" style="122" customWidth="1"/>
    <col min="261" max="261" width="22.109375" style="122" customWidth="1"/>
    <col min="262" max="262" width="5" style="122" bestFit="1" customWidth="1"/>
    <col min="263" max="263" width="4.109375" style="122" bestFit="1" customWidth="1"/>
    <col min="264" max="512" width="30.5546875" style="122"/>
    <col min="513" max="513" width="4.5546875" style="122" customWidth="1"/>
    <col min="514" max="514" width="5.44140625" style="122" bestFit="1" customWidth="1"/>
    <col min="515" max="515" width="26.5546875" style="122" bestFit="1" customWidth="1"/>
    <col min="516" max="516" width="48.5546875" style="122" customWidth="1"/>
    <col min="517" max="517" width="22.109375" style="122" customWidth="1"/>
    <col min="518" max="518" width="5" style="122" bestFit="1" customWidth="1"/>
    <col min="519" max="519" width="4.109375" style="122" bestFit="1" customWidth="1"/>
    <col min="520" max="768" width="30.5546875" style="122"/>
    <col min="769" max="769" width="4.5546875" style="122" customWidth="1"/>
    <col min="770" max="770" width="5.44140625" style="122" bestFit="1" customWidth="1"/>
    <col min="771" max="771" width="26.5546875" style="122" bestFit="1" customWidth="1"/>
    <col min="772" max="772" width="48.5546875" style="122" customWidth="1"/>
    <col min="773" max="773" width="22.109375" style="122" customWidth="1"/>
    <col min="774" max="774" width="5" style="122" bestFit="1" customWidth="1"/>
    <col min="775" max="775" width="4.109375" style="122" bestFit="1" customWidth="1"/>
    <col min="776" max="1024" width="30.5546875" style="122"/>
    <col min="1025" max="1025" width="4.5546875" style="122" customWidth="1"/>
    <col min="1026" max="1026" width="5.44140625" style="122" bestFit="1" customWidth="1"/>
    <col min="1027" max="1027" width="26.5546875" style="122" bestFit="1" customWidth="1"/>
    <col min="1028" max="1028" width="48.5546875" style="122" customWidth="1"/>
    <col min="1029" max="1029" width="22.109375" style="122" customWidth="1"/>
    <col min="1030" max="1030" width="5" style="122" bestFit="1" customWidth="1"/>
    <col min="1031" max="1031" width="4.109375" style="122" bestFit="1" customWidth="1"/>
    <col min="1032" max="1280" width="30.5546875" style="122"/>
    <col min="1281" max="1281" width="4.5546875" style="122" customWidth="1"/>
    <col min="1282" max="1282" width="5.44140625" style="122" bestFit="1" customWidth="1"/>
    <col min="1283" max="1283" width="26.5546875" style="122" bestFit="1" customWidth="1"/>
    <col min="1284" max="1284" width="48.5546875" style="122" customWidth="1"/>
    <col min="1285" max="1285" width="22.109375" style="122" customWidth="1"/>
    <col min="1286" max="1286" width="5" style="122" bestFit="1" customWidth="1"/>
    <col min="1287" max="1287" width="4.109375" style="122" bestFit="1" customWidth="1"/>
    <col min="1288" max="1536" width="30.5546875" style="122"/>
    <col min="1537" max="1537" width="4.5546875" style="122" customWidth="1"/>
    <col min="1538" max="1538" width="5.44140625" style="122" bestFit="1" customWidth="1"/>
    <col min="1539" max="1539" width="26.5546875" style="122" bestFit="1" customWidth="1"/>
    <col min="1540" max="1540" width="48.5546875" style="122" customWidth="1"/>
    <col min="1541" max="1541" width="22.109375" style="122" customWidth="1"/>
    <col min="1542" max="1542" width="5" style="122" bestFit="1" customWidth="1"/>
    <col min="1543" max="1543" width="4.109375" style="122" bestFit="1" customWidth="1"/>
    <col min="1544" max="1792" width="30.5546875" style="122"/>
    <col min="1793" max="1793" width="4.5546875" style="122" customWidth="1"/>
    <col min="1794" max="1794" width="5.44140625" style="122" bestFit="1" customWidth="1"/>
    <col min="1795" max="1795" width="26.5546875" style="122" bestFit="1" customWidth="1"/>
    <col min="1796" max="1796" width="48.5546875" style="122" customWidth="1"/>
    <col min="1797" max="1797" width="22.109375" style="122" customWidth="1"/>
    <col min="1798" max="1798" width="5" style="122" bestFit="1" customWidth="1"/>
    <col min="1799" max="1799" width="4.109375" style="122" bestFit="1" customWidth="1"/>
    <col min="1800" max="2048" width="30.5546875" style="122"/>
    <col min="2049" max="2049" width="4.5546875" style="122" customWidth="1"/>
    <col min="2050" max="2050" width="5.44140625" style="122" bestFit="1" customWidth="1"/>
    <col min="2051" max="2051" width="26.5546875" style="122" bestFit="1" customWidth="1"/>
    <col min="2052" max="2052" width="48.5546875" style="122" customWidth="1"/>
    <col min="2053" max="2053" width="22.109375" style="122" customWidth="1"/>
    <col min="2054" max="2054" width="5" style="122" bestFit="1" customWidth="1"/>
    <col min="2055" max="2055" width="4.109375" style="122" bestFit="1" customWidth="1"/>
    <col min="2056" max="2304" width="30.5546875" style="122"/>
    <col min="2305" max="2305" width="4.5546875" style="122" customWidth="1"/>
    <col min="2306" max="2306" width="5.44140625" style="122" bestFit="1" customWidth="1"/>
    <col min="2307" max="2307" width="26.5546875" style="122" bestFit="1" customWidth="1"/>
    <col min="2308" max="2308" width="48.5546875" style="122" customWidth="1"/>
    <col min="2309" max="2309" width="22.109375" style="122" customWidth="1"/>
    <col min="2310" max="2310" width="5" style="122" bestFit="1" customWidth="1"/>
    <col min="2311" max="2311" width="4.109375" style="122" bestFit="1" customWidth="1"/>
    <col min="2312" max="2560" width="30.5546875" style="122"/>
    <col min="2561" max="2561" width="4.5546875" style="122" customWidth="1"/>
    <col min="2562" max="2562" width="5.44140625" style="122" bestFit="1" customWidth="1"/>
    <col min="2563" max="2563" width="26.5546875" style="122" bestFit="1" customWidth="1"/>
    <col min="2564" max="2564" width="48.5546875" style="122" customWidth="1"/>
    <col min="2565" max="2565" width="22.109375" style="122" customWidth="1"/>
    <col min="2566" max="2566" width="5" style="122" bestFit="1" customWidth="1"/>
    <col min="2567" max="2567" width="4.109375" style="122" bestFit="1" customWidth="1"/>
    <col min="2568" max="2816" width="30.5546875" style="122"/>
    <col min="2817" max="2817" width="4.5546875" style="122" customWidth="1"/>
    <col min="2818" max="2818" width="5.44140625" style="122" bestFit="1" customWidth="1"/>
    <col min="2819" max="2819" width="26.5546875" style="122" bestFit="1" customWidth="1"/>
    <col min="2820" max="2820" width="48.5546875" style="122" customWidth="1"/>
    <col min="2821" max="2821" width="22.109375" style="122" customWidth="1"/>
    <col min="2822" max="2822" width="5" style="122" bestFit="1" customWidth="1"/>
    <col min="2823" max="2823" width="4.109375" style="122" bestFit="1" customWidth="1"/>
    <col min="2824" max="3072" width="30.5546875" style="122"/>
    <col min="3073" max="3073" width="4.5546875" style="122" customWidth="1"/>
    <col min="3074" max="3074" width="5.44140625" style="122" bestFit="1" customWidth="1"/>
    <col min="3075" max="3075" width="26.5546875" style="122" bestFit="1" customWidth="1"/>
    <col min="3076" max="3076" width="48.5546875" style="122" customWidth="1"/>
    <col min="3077" max="3077" width="22.109375" style="122" customWidth="1"/>
    <col min="3078" max="3078" width="5" style="122" bestFit="1" customWidth="1"/>
    <col min="3079" max="3079" width="4.109375" style="122" bestFit="1" customWidth="1"/>
    <col min="3080" max="3328" width="30.5546875" style="122"/>
    <col min="3329" max="3329" width="4.5546875" style="122" customWidth="1"/>
    <col min="3330" max="3330" width="5.44140625" style="122" bestFit="1" customWidth="1"/>
    <col min="3331" max="3331" width="26.5546875" style="122" bestFit="1" customWidth="1"/>
    <col min="3332" max="3332" width="48.5546875" style="122" customWidth="1"/>
    <col min="3333" max="3333" width="22.109375" style="122" customWidth="1"/>
    <col min="3334" max="3334" width="5" style="122" bestFit="1" customWidth="1"/>
    <col min="3335" max="3335" width="4.109375" style="122" bestFit="1" customWidth="1"/>
    <col min="3336" max="3584" width="30.5546875" style="122"/>
    <col min="3585" max="3585" width="4.5546875" style="122" customWidth="1"/>
    <col min="3586" max="3586" width="5.44140625" style="122" bestFit="1" customWidth="1"/>
    <col min="3587" max="3587" width="26.5546875" style="122" bestFit="1" customWidth="1"/>
    <col min="3588" max="3588" width="48.5546875" style="122" customWidth="1"/>
    <col min="3589" max="3589" width="22.109375" style="122" customWidth="1"/>
    <col min="3590" max="3590" width="5" style="122" bestFit="1" customWidth="1"/>
    <col min="3591" max="3591" width="4.109375" style="122" bestFit="1" customWidth="1"/>
    <col min="3592" max="3840" width="30.5546875" style="122"/>
    <col min="3841" max="3841" width="4.5546875" style="122" customWidth="1"/>
    <col min="3842" max="3842" width="5.44140625" style="122" bestFit="1" customWidth="1"/>
    <col min="3843" max="3843" width="26.5546875" style="122" bestFit="1" customWidth="1"/>
    <col min="3844" max="3844" width="48.5546875" style="122" customWidth="1"/>
    <col min="3845" max="3845" width="22.109375" style="122" customWidth="1"/>
    <col min="3846" max="3846" width="5" style="122" bestFit="1" customWidth="1"/>
    <col min="3847" max="3847" width="4.109375" style="122" bestFit="1" customWidth="1"/>
    <col min="3848" max="4096" width="30.5546875" style="122"/>
    <col min="4097" max="4097" width="4.5546875" style="122" customWidth="1"/>
    <col min="4098" max="4098" width="5.44140625" style="122" bestFit="1" customWidth="1"/>
    <col min="4099" max="4099" width="26.5546875" style="122" bestFit="1" customWidth="1"/>
    <col min="4100" max="4100" width="48.5546875" style="122" customWidth="1"/>
    <col min="4101" max="4101" width="22.109375" style="122" customWidth="1"/>
    <col min="4102" max="4102" width="5" style="122" bestFit="1" customWidth="1"/>
    <col min="4103" max="4103" width="4.109375" style="122" bestFit="1" customWidth="1"/>
    <col min="4104" max="4352" width="30.5546875" style="122"/>
    <col min="4353" max="4353" width="4.5546875" style="122" customWidth="1"/>
    <col min="4354" max="4354" width="5.44140625" style="122" bestFit="1" customWidth="1"/>
    <col min="4355" max="4355" width="26.5546875" style="122" bestFit="1" customWidth="1"/>
    <col min="4356" max="4356" width="48.5546875" style="122" customWidth="1"/>
    <col min="4357" max="4357" width="22.109375" style="122" customWidth="1"/>
    <col min="4358" max="4358" width="5" style="122" bestFit="1" customWidth="1"/>
    <col min="4359" max="4359" width="4.109375" style="122" bestFit="1" customWidth="1"/>
    <col min="4360" max="4608" width="30.5546875" style="122"/>
    <col min="4609" max="4609" width="4.5546875" style="122" customWidth="1"/>
    <col min="4610" max="4610" width="5.44140625" style="122" bestFit="1" customWidth="1"/>
    <col min="4611" max="4611" width="26.5546875" style="122" bestFit="1" customWidth="1"/>
    <col min="4612" max="4612" width="48.5546875" style="122" customWidth="1"/>
    <col min="4613" max="4613" width="22.109375" style="122" customWidth="1"/>
    <col min="4614" max="4614" width="5" style="122" bestFit="1" customWidth="1"/>
    <col min="4615" max="4615" width="4.109375" style="122" bestFit="1" customWidth="1"/>
    <col min="4616" max="4864" width="30.5546875" style="122"/>
    <col min="4865" max="4865" width="4.5546875" style="122" customWidth="1"/>
    <col min="4866" max="4866" width="5.44140625" style="122" bestFit="1" customWidth="1"/>
    <col min="4867" max="4867" width="26.5546875" style="122" bestFit="1" customWidth="1"/>
    <col min="4868" max="4868" width="48.5546875" style="122" customWidth="1"/>
    <col min="4869" max="4869" width="22.109375" style="122" customWidth="1"/>
    <col min="4870" max="4870" width="5" style="122" bestFit="1" customWidth="1"/>
    <col min="4871" max="4871" width="4.109375" style="122" bestFit="1" customWidth="1"/>
    <col min="4872" max="5120" width="30.5546875" style="122"/>
    <col min="5121" max="5121" width="4.5546875" style="122" customWidth="1"/>
    <col min="5122" max="5122" width="5.44140625" style="122" bestFit="1" customWidth="1"/>
    <col min="5123" max="5123" width="26.5546875" style="122" bestFit="1" customWidth="1"/>
    <col min="5124" max="5124" width="48.5546875" style="122" customWidth="1"/>
    <col min="5125" max="5125" width="22.109375" style="122" customWidth="1"/>
    <col min="5126" max="5126" width="5" style="122" bestFit="1" customWidth="1"/>
    <col min="5127" max="5127" width="4.109375" style="122" bestFit="1" customWidth="1"/>
    <col min="5128" max="5376" width="30.5546875" style="122"/>
    <col min="5377" max="5377" width="4.5546875" style="122" customWidth="1"/>
    <col min="5378" max="5378" width="5.44140625" style="122" bestFit="1" customWidth="1"/>
    <col min="5379" max="5379" width="26.5546875" style="122" bestFit="1" customWidth="1"/>
    <col min="5380" max="5380" width="48.5546875" style="122" customWidth="1"/>
    <col min="5381" max="5381" width="22.109375" style="122" customWidth="1"/>
    <col min="5382" max="5382" width="5" style="122" bestFit="1" customWidth="1"/>
    <col min="5383" max="5383" width="4.109375" style="122" bestFit="1" customWidth="1"/>
    <col min="5384" max="5632" width="30.5546875" style="122"/>
    <col min="5633" max="5633" width="4.5546875" style="122" customWidth="1"/>
    <col min="5634" max="5634" width="5.44140625" style="122" bestFit="1" customWidth="1"/>
    <col min="5635" max="5635" width="26.5546875" style="122" bestFit="1" customWidth="1"/>
    <col min="5636" max="5636" width="48.5546875" style="122" customWidth="1"/>
    <col min="5637" max="5637" width="22.109375" style="122" customWidth="1"/>
    <col min="5638" max="5638" width="5" style="122" bestFit="1" customWidth="1"/>
    <col min="5639" max="5639" width="4.109375" style="122" bestFit="1" customWidth="1"/>
    <col min="5640" max="5888" width="30.5546875" style="122"/>
    <col min="5889" max="5889" width="4.5546875" style="122" customWidth="1"/>
    <col min="5890" max="5890" width="5.44140625" style="122" bestFit="1" customWidth="1"/>
    <col min="5891" max="5891" width="26.5546875" style="122" bestFit="1" customWidth="1"/>
    <col min="5892" max="5892" width="48.5546875" style="122" customWidth="1"/>
    <col min="5893" max="5893" width="22.109375" style="122" customWidth="1"/>
    <col min="5894" max="5894" width="5" style="122" bestFit="1" customWidth="1"/>
    <col min="5895" max="5895" width="4.109375" style="122" bestFit="1" customWidth="1"/>
    <col min="5896" max="6144" width="30.5546875" style="122"/>
    <col min="6145" max="6145" width="4.5546875" style="122" customWidth="1"/>
    <col min="6146" max="6146" width="5.44140625" style="122" bestFit="1" customWidth="1"/>
    <col min="6147" max="6147" width="26.5546875" style="122" bestFit="1" customWidth="1"/>
    <col min="6148" max="6148" width="48.5546875" style="122" customWidth="1"/>
    <col min="6149" max="6149" width="22.109375" style="122" customWidth="1"/>
    <col min="6150" max="6150" width="5" style="122" bestFit="1" customWidth="1"/>
    <col min="6151" max="6151" width="4.109375" style="122" bestFit="1" customWidth="1"/>
    <col min="6152" max="6400" width="30.5546875" style="122"/>
    <col min="6401" max="6401" width="4.5546875" style="122" customWidth="1"/>
    <col min="6402" max="6402" width="5.44140625" style="122" bestFit="1" customWidth="1"/>
    <col min="6403" max="6403" width="26.5546875" style="122" bestFit="1" customWidth="1"/>
    <col min="6404" max="6404" width="48.5546875" style="122" customWidth="1"/>
    <col min="6405" max="6405" width="22.109375" style="122" customWidth="1"/>
    <col min="6406" max="6406" width="5" style="122" bestFit="1" customWidth="1"/>
    <col min="6407" max="6407" width="4.109375" style="122" bestFit="1" customWidth="1"/>
    <col min="6408" max="6656" width="30.5546875" style="122"/>
    <col min="6657" max="6657" width="4.5546875" style="122" customWidth="1"/>
    <col min="6658" max="6658" width="5.44140625" style="122" bestFit="1" customWidth="1"/>
    <col min="6659" max="6659" width="26.5546875" style="122" bestFit="1" customWidth="1"/>
    <col min="6660" max="6660" width="48.5546875" style="122" customWidth="1"/>
    <col min="6661" max="6661" width="22.109375" style="122" customWidth="1"/>
    <col min="6662" max="6662" width="5" style="122" bestFit="1" customWidth="1"/>
    <col min="6663" max="6663" width="4.109375" style="122" bestFit="1" customWidth="1"/>
    <col min="6664" max="6912" width="30.5546875" style="122"/>
    <col min="6913" max="6913" width="4.5546875" style="122" customWidth="1"/>
    <col min="6914" max="6914" width="5.44140625" style="122" bestFit="1" customWidth="1"/>
    <col min="6915" max="6915" width="26.5546875" style="122" bestFit="1" customWidth="1"/>
    <col min="6916" max="6916" width="48.5546875" style="122" customWidth="1"/>
    <col min="6917" max="6917" width="22.109375" style="122" customWidth="1"/>
    <col min="6918" max="6918" width="5" style="122" bestFit="1" customWidth="1"/>
    <col min="6919" max="6919" width="4.109375" style="122" bestFit="1" customWidth="1"/>
    <col min="6920" max="7168" width="30.5546875" style="122"/>
    <col min="7169" max="7169" width="4.5546875" style="122" customWidth="1"/>
    <col min="7170" max="7170" width="5.44140625" style="122" bestFit="1" customWidth="1"/>
    <col min="7171" max="7171" width="26.5546875" style="122" bestFit="1" customWidth="1"/>
    <col min="7172" max="7172" width="48.5546875" style="122" customWidth="1"/>
    <col min="7173" max="7173" width="22.109375" style="122" customWidth="1"/>
    <col min="7174" max="7174" width="5" style="122" bestFit="1" customWidth="1"/>
    <col min="7175" max="7175" width="4.109375" style="122" bestFit="1" customWidth="1"/>
    <col min="7176" max="7424" width="30.5546875" style="122"/>
    <col min="7425" max="7425" width="4.5546875" style="122" customWidth="1"/>
    <col min="7426" max="7426" width="5.44140625" style="122" bestFit="1" customWidth="1"/>
    <col min="7427" max="7427" width="26.5546875" style="122" bestFit="1" customWidth="1"/>
    <col min="7428" max="7428" width="48.5546875" style="122" customWidth="1"/>
    <col min="7429" max="7429" width="22.109375" style="122" customWidth="1"/>
    <col min="7430" max="7430" width="5" style="122" bestFit="1" customWidth="1"/>
    <col min="7431" max="7431" width="4.109375" style="122" bestFit="1" customWidth="1"/>
    <col min="7432" max="7680" width="30.5546875" style="122"/>
    <col min="7681" max="7681" width="4.5546875" style="122" customWidth="1"/>
    <col min="7682" max="7682" width="5.44140625" style="122" bestFit="1" customWidth="1"/>
    <col min="7683" max="7683" width="26.5546875" style="122" bestFit="1" customWidth="1"/>
    <col min="7684" max="7684" width="48.5546875" style="122" customWidth="1"/>
    <col min="7685" max="7685" width="22.109375" style="122" customWidth="1"/>
    <col min="7686" max="7686" width="5" style="122" bestFit="1" customWidth="1"/>
    <col min="7687" max="7687" width="4.109375" style="122" bestFit="1" customWidth="1"/>
    <col min="7688" max="7936" width="30.5546875" style="122"/>
    <col min="7937" max="7937" width="4.5546875" style="122" customWidth="1"/>
    <col min="7938" max="7938" width="5.44140625" style="122" bestFit="1" customWidth="1"/>
    <col min="7939" max="7939" width="26.5546875" style="122" bestFit="1" customWidth="1"/>
    <col min="7940" max="7940" width="48.5546875" style="122" customWidth="1"/>
    <col min="7941" max="7941" width="22.109375" style="122" customWidth="1"/>
    <col min="7942" max="7942" width="5" style="122" bestFit="1" customWidth="1"/>
    <col min="7943" max="7943" width="4.109375" style="122" bestFit="1" customWidth="1"/>
    <col min="7944" max="8192" width="30.5546875" style="122"/>
    <col min="8193" max="8193" width="4.5546875" style="122" customWidth="1"/>
    <col min="8194" max="8194" width="5.44140625" style="122" bestFit="1" customWidth="1"/>
    <col min="8195" max="8195" width="26.5546875" style="122" bestFit="1" customWidth="1"/>
    <col min="8196" max="8196" width="48.5546875" style="122" customWidth="1"/>
    <col min="8197" max="8197" width="22.109375" style="122" customWidth="1"/>
    <col min="8198" max="8198" width="5" style="122" bestFit="1" customWidth="1"/>
    <col min="8199" max="8199" width="4.109375" style="122" bestFit="1" customWidth="1"/>
    <col min="8200" max="8448" width="30.5546875" style="122"/>
    <col min="8449" max="8449" width="4.5546875" style="122" customWidth="1"/>
    <col min="8450" max="8450" width="5.44140625" style="122" bestFit="1" customWidth="1"/>
    <col min="8451" max="8451" width="26.5546875" style="122" bestFit="1" customWidth="1"/>
    <col min="8452" max="8452" width="48.5546875" style="122" customWidth="1"/>
    <col min="8453" max="8453" width="22.109375" style="122" customWidth="1"/>
    <col min="8454" max="8454" width="5" style="122" bestFit="1" customWidth="1"/>
    <col min="8455" max="8455" width="4.109375" style="122" bestFit="1" customWidth="1"/>
    <col min="8456" max="8704" width="30.5546875" style="122"/>
    <col min="8705" max="8705" width="4.5546875" style="122" customWidth="1"/>
    <col min="8706" max="8706" width="5.44140625" style="122" bestFit="1" customWidth="1"/>
    <col min="8707" max="8707" width="26.5546875" style="122" bestFit="1" customWidth="1"/>
    <col min="8708" max="8708" width="48.5546875" style="122" customWidth="1"/>
    <col min="8709" max="8709" width="22.109375" style="122" customWidth="1"/>
    <col min="8710" max="8710" width="5" style="122" bestFit="1" customWidth="1"/>
    <col min="8711" max="8711" width="4.109375" style="122" bestFit="1" customWidth="1"/>
    <col min="8712" max="8960" width="30.5546875" style="122"/>
    <col min="8961" max="8961" width="4.5546875" style="122" customWidth="1"/>
    <col min="8962" max="8962" width="5.44140625" style="122" bestFit="1" customWidth="1"/>
    <col min="8963" max="8963" width="26.5546875" style="122" bestFit="1" customWidth="1"/>
    <col min="8964" max="8964" width="48.5546875" style="122" customWidth="1"/>
    <col min="8965" max="8965" width="22.109375" style="122" customWidth="1"/>
    <col min="8966" max="8966" width="5" style="122" bestFit="1" customWidth="1"/>
    <col min="8967" max="8967" width="4.109375" style="122" bestFit="1" customWidth="1"/>
    <col min="8968" max="9216" width="30.5546875" style="122"/>
    <col min="9217" max="9217" width="4.5546875" style="122" customWidth="1"/>
    <col min="9218" max="9218" width="5.44140625" style="122" bestFit="1" customWidth="1"/>
    <col min="9219" max="9219" width="26.5546875" style="122" bestFit="1" customWidth="1"/>
    <col min="9220" max="9220" width="48.5546875" style="122" customWidth="1"/>
    <col min="9221" max="9221" width="22.109375" style="122" customWidth="1"/>
    <col min="9222" max="9222" width="5" style="122" bestFit="1" customWidth="1"/>
    <col min="9223" max="9223" width="4.109375" style="122" bestFit="1" customWidth="1"/>
    <col min="9224" max="9472" width="30.5546875" style="122"/>
    <col min="9473" max="9473" width="4.5546875" style="122" customWidth="1"/>
    <col min="9474" max="9474" width="5.44140625" style="122" bestFit="1" customWidth="1"/>
    <col min="9475" max="9475" width="26.5546875" style="122" bestFit="1" customWidth="1"/>
    <col min="9476" max="9476" width="48.5546875" style="122" customWidth="1"/>
    <col min="9477" max="9477" width="22.109375" style="122" customWidth="1"/>
    <col min="9478" max="9478" width="5" style="122" bestFit="1" customWidth="1"/>
    <col min="9479" max="9479" width="4.109375" style="122" bestFit="1" customWidth="1"/>
    <col min="9480" max="9728" width="30.5546875" style="122"/>
    <col min="9729" max="9729" width="4.5546875" style="122" customWidth="1"/>
    <col min="9730" max="9730" width="5.44140625" style="122" bestFit="1" customWidth="1"/>
    <col min="9731" max="9731" width="26.5546875" style="122" bestFit="1" customWidth="1"/>
    <col min="9732" max="9732" width="48.5546875" style="122" customWidth="1"/>
    <col min="9733" max="9733" width="22.109375" style="122" customWidth="1"/>
    <col min="9734" max="9734" width="5" style="122" bestFit="1" customWidth="1"/>
    <col min="9735" max="9735" width="4.109375" style="122" bestFit="1" customWidth="1"/>
    <col min="9736" max="9984" width="30.5546875" style="122"/>
    <col min="9985" max="9985" width="4.5546875" style="122" customWidth="1"/>
    <col min="9986" max="9986" width="5.44140625" style="122" bestFit="1" customWidth="1"/>
    <col min="9987" max="9987" width="26.5546875" style="122" bestFit="1" customWidth="1"/>
    <col min="9988" max="9988" width="48.5546875" style="122" customWidth="1"/>
    <col min="9989" max="9989" width="22.109375" style="122" customWidth="1"/>
    <col min="9990" max="9990" width="5" style="122" bestFit="1" customWidth="1"/>
    <col min="9991" max="9991" width="4.109375" style="122" bestFit="1" customWidth="1"/>
    <col min="9992" max="10240" width="30.5546875" style="122"/>
    <col min="10241" max="10241" width="4.5546875" style="122" customWidth="1"/>
    <col min="10242" max="10242" width="5.44140625" style="122" bestFit="1" customWidth="1"/>
    <col min="10243" max="10243" width="26.5546875" style="122" bestFit="1" customWidth="1"/>
    <col min="10244" max="10244" width="48.5546875" style="122" customWidth="1"/>
    <col min="10245" max="10245" width="22.109375" style="122" customWidth="1"/>
    <col min="10246" max="10246" width="5" style="122" bestFit="1" customWidth="1"/>
    <col min="10247" max="10247" width="4.109375" style="122" bestFit="1" customWidth="1"/>
    <col min="10248" max="10496" width="30.5546875" style="122"/>
    <col min="10497" max="10497" width="4.5546875" style="122" customWidth="1"/>
    <col min="10498" max="10498" width="5.44140625" style="122" bestFit="1" customWidth="1"/>
    <col min="10499" max="10499" width="26.5546875" style="122" bestFit="1" customWidth="1"/>
    <col min="10500" max="10500" width="48.5546875" style="122" customWidth="1"/>
    <col min="10501" max="10501" width="22.109375" style="122" customWidth="1"/>
    <col min="10502" max="10502" width="5" style="122" bestFit="1" customWidth="1"/>
    <col min="10503" max="10503" width="4.109375" style="122" bestFit="1" customWidth="1"/>
    <col min="10504" max="10752" width="30.5546875" style="122"/>
    <col min="10753" max="10753" width="4.5546875" style="122" customWidth="1"/>
    <col min="10754" max="10754" width="5.44140625" style="122" bestFit="1" customWidth="1"/>
    <col min="10755" max="10755" width="26.5546875" style="122" bestFit="1" customWidth="1"/>
    <col min="10756" max="10756" width="48.5546875" style="122" customWidth="1"/>
    <col min="10757" max="10757" width="22.109375" style="122" customWidth="1"/>
    <col min="10758" max="10758" width="5" style="122" bestFit="1" customWidth="1"/>
    <col min="10759" max="10759" width="4.109375" style="122" bestFit="1" customWidth="1"/>
    <col min="10760" max="11008" width="30.5546875" style="122"/>
    <col min="11009" max="11009" width="4.5546875" style="122" customWidth="1"/>
    <col min="11010" max="11010" width="5.44140625" style="122" bestFit="1" customWidth="1"/>
    <col min="11011" max="11011" width="26.5546875" style="122" bestFit="1" customWidth="1"/>
    <col min="11012" max="11012" width="48.5546875" style="122" customWidth="1"/>
    <col min="11013" max="11013" width="22.109375" style="122" customWidth="1"/>
    <col min="11014" max="11014" width="5" style="122" bestFit="1" customWidth="1"/>
    <col min="11015" max="11015" width="4.109375" style="122" bestFit="1" customWidth="1"/>
    <col min="11016" max="11264" width="30.5546875" style="122"/>
    <col min="11265" max="11265" width="4.5546875" style="122" customWidth="1"/>
    <col min="11266" max="11266" width="5.44140625" style="122" bestFit="1" customWidth="1"/>
    <col min="11267" max="11267" width="26.5546875" style="122" bestFit="1" customWidth="1"/>
    <col min="11268" max="11268" width="48.5546875" style="122" customWidth="1"/>
    <col min="11269" max="11269" width="22.109375" style="122" customWidth="1"/>
    <col min="11270" max="11270" width="5" style="122" bestFit="1" customWidth="1"/>
    <col min="11271" max="11271" width="4.109375" style="122" bestFit="1" customWidth="1"/>
    <col min="11272" max="11520" width="30.5546875" style="122"/>
    <col min="11521" max="11521" width="4.5546875" style="122" customWidth="1"/>
    <col min="11522" max="11522" width="5.44140625" style="122" bestFit="1" customWidth="1"/>
    <col min="11523" max="11523" width="26.5546875" style="122" bestFit="1" customWidth="1"/>
    <col min="11524" max="11524" width="48.5546875" style="122" customWidth="1"/>
    <col min="11525" max="11525" width="22.109375" style="122" customWidth="1"/>
    <col min="11526" max="11526" width="5" style="122" bestFit="1" customWidth="1"/>
    <col min="11527" max="11527" width="4.109375" style="122" bestFit="1" customWidth="1"/>
    <col min="11528" max="11776" width="30.5546875" style="122"/>
    <col min="11777" max="11777" width="4.5546875" style="122" customWidth="1"/>
    <col min="11778" max="11778" width="5.44140625" style="122" bestFit="1" customWidth="1"/>
    <col min="11779" max="11779" width="26.5546875" style="122" bestFit="1" customWidth="1"/>
    <col min="11780" max="11780" width="48.5546875" style="122" customWidth="1"/>
    <col min="11781" max="11781" width="22.109375" style="122" customWidth="1"/>
    <col min="11782" max="11782" width="5" style="122" bestFit="1" customWidth="1"/>
    <col min="11783" max="11783" width="4.109375" style="122" bestFit="1" customWidth="1"/>
    <col min="11784" max="12032" width="30.5546875" style="122"/>
    <col min="12033" max="12033" width="4.5546875" style="122" customWidth="1"/>
    <col min="12034" max="12034" width="5.44140625" style="122" bestFit="1" customWidth="1"/>
    <col min="12035" max="12035" width="26.5546875" style="122" bestFit="1" customWidth="1"/>
    <col min="12036" max="12036" width="48.5546875" style="122" customWidth="1"/>
    <col min="12037" max="12037" width="22.109375" style="122" customWidth="1"/>
    <col min="12038" max="12038" width="5" style="122" bestFit="1" customWidth="1"/>
    <col min="12039" max="12039" width="4.109375" style="122" bestFit="1" customWidth="1"/>
    <col min="12040" max="12288" width="30.5546875" style="122"/>
    <col min="12289" max="12289" width="4.5546875" style="122" customWidth="1"/>
    <col min="12290" max="12290" width="5.44140625" style="122" bestFit="1" customWidth="1"/>
    <col min="12291" max="12291" width="26.5546875" style="122" bestFit="1" customWidth="1"/>
    <col min="12292" max="12292" width="48.5546875" style="122" customWidth="1"/>
    <col min="12293" max="12293" width="22.109375" style="122" customWidth="1"/>
    <col min="12294" max="12294" width="5" style="122" bestFit="1" customWidth="1"/>
    <col min="12295" max="12295" width="4.109375" style="122" bestFit="1" customWidth="1"/>
    <col min="12296" max="12544" width="30.5546875" style="122"/>
    <col min="12545" max="12545" width="4.5546875" style="122" customWidth="1"/>
    <col min="12546" max="12546" width="5.44140625" style="122" bestFit="1" customWidth="1"/>
    <col min="12547" max="12547" width="26.5546875" style="122" bestFit="1" customWidth="1"/>
    <col min="12548" max="12548" width="48.5546875" style="122" customWidth="1"/>
    <col min="12549" max="12549" width="22.109375" style="122" customWidth="1"/>
    <col min="12550" max="12550" width="5" style="122" bestFit="1" customWidth="1"/>
    <col min="12551" max="12551" width="4.109375" style="122" bestFit="1" customWidth="1"/>
    <col min="12552" max="12800" width="30.5546875" style="122"/>
    <col min="12801" max="12801" width="4.5546875" style="122" customWidth="1"/>
    <col min="12802" max="12802" width="5.44140625" style="122" bestFit="1" customWidth="1"/>
    <col min="12803" max="12803" width="26.5546875" style="122" bestFit="1" customWidth="1"/>
    <col min="12804" max="12804" width="48.5546875" style="122" customWidth="1"/>
    <col min="12805" max="12805" width="22.109375" style="122" customWidth="1"/>
    <col min="12806" max="12806" width="5" style="122" bestFit="1" customWidth="1"/>
    <col min="12807" max="12807" width="4.109375" style="122" bestFit="1" customWidth="1"/>
    <col min="12808" max="13056" width="30.5546875" style="122"/>
    <col min="13057" max="13057" width="4.5546875" style="122" customWidth="1"/>
    <col min="13058" max="13058" width="5.44140625" style="122" bestFit="1" customWidth="1"/>
    <col min="13059" max="13059" width="26.5546875" style="122" bestFit="1" customWidth="1"/>
    <col min="13060" max="13060" width="48.5546875" style="122" customWidth="1"/>
    <col min="13061" max="13061" width="22.109375" style="122" customWidth="1"/>
    <col min="13062" max="13062" width="5" style="122" bestFit="1" customWidth="1"/>
    <col min="13063" max="13063" width="4.109375" style="122" bestFit="1" customWidth="1"/>
    <col min="13064" max="13312" width="30.5546875" style="122"/>
    <col min="13313" max="13313" width="4.5546875" style="122" customWidth="1"/>
    <col min="13314" max="13314" width="5.44140625" style="122" bestFit="1" customWidth="1"/>
    <col min="13315" max="13315" width="26.5546875" style="122" bestFit="1" customWidth="1"/>
    <col min="13316" max="13316" width="48.5546875" style="122" customWidth="1"/>
    <col min="13317" max="13317" width="22.109375" style="122" customWidth="1"/>
    <col min="13318" max="13318" width="5" style="122" bestFit="1" customWidth="1"/>
    <col min="13319" max="13319" width="4.109375" style="122" bestFit="1" customWidth="1"/>
    <col min="13320" max="13568" width="30.5546875" style="122"/>
    <col min="13569" max="13569" width="4.5546875" style="122" customWidth="1"/>
    <col min="13570" max="13570" width="5.44140625" style="122" bestFit="1" customWidth="1"/>
    <col min="13571" max="13571" width="26.5546875" style="122" bestFit="1" customWidth="1"/>
    <col min="13572" max="13572" width="48.5546875" style="122" customWidth="1"/>
    <col min="13573" max="13573" width="22.109375" style="122" customWidth="1"/>
    <col min="13574" max="13574" width="5" style="122" bestFit="1" customWidth="1"/>
    <col min="13575" max="13575" width="4.109375" style="122" bestFit="1" customWidth="1"/>
    <col min="13576" max="13824" width="30.5546875" style="122"/>
    <col min="13825" max="13825" width="4.5546875" style="122" customWidth="1"/>
    <col min="13826" max="13826" width="5.44140625" style="122" bestFit="1" customWidth="1"/>
    <col min="13827" max="13827" width="26.5546875" style="122" bestFit="1" customWidth="1"/>
    <col min="13828" max="13828" width="48.5546875" style="122" customWidth="1"/>
    <col min="13829" max="13829" width="22.109375" style="122" customWidth="1"/>
    <col min="13830" max="13830" width="5" style="122" bestFit="1" customWidth="1"/>
    <col min="13831" max="13831" width="4.109375" style="122" bestFit="1" customWidth="1"/>
    <col min="13832" max="14080" width="30.5546875" style="122"/>
    <col min="14081" max="14081" width="4.5546875" style="122" customWidth="1"/>
    <col min="14082" max="14082" width="5.44140625" style="122" bestFit="1" customWidth="1"/>
    <col min="14083" max="14083" width="26.5546875" style="122" bestFit="1" customWidth="1"/>
    <col min="14084" max="14084" width="48.5546875" style="122" customWidth="1"/>
    <col min="14085" max="14085" width="22.109375" style="122" customWidth="1"/>
    <col min="14086" max="14086" width="5" style="122" bestFit="1" customWidth="1"/>
    <col min="14087" max="14087" width="4.109375" style="122" bestFit="1" customWidth="1"/>
    <col min="14088" max="14336" width="30.5546875" style="122"/>
    <col min="14337" max="14337" width="4.5546875" style="122" customWidth="1"/>
    <col min="14338" max="14338" width="5.44140625" style="122" bestFit="1" customWidth="1"/>
    <col min="14339" max="14339" width="26.5546875" style="122" bestFit="1" customWidth="1"/>
    <col min="14340" max="14340" width="48.5546875" style="122" customWidth="1"/>
    <col min="14341" max="14341" width="22.109375" style="122" customWidth="1"/>
    <col min="14342" max="14342" width="5" style="122" bestFit="1" customWidth="1"/>
    <col min="14343" max="14343" width="4.109375" style="122" bestFit="1" customWidth="1"/>
    <col min="14344" max="14592" width="30.5546875" style="122"/>
    <col min="14593" max="14593" width="4.5546875" style="122" customWidth="1"/>
    <col min="14594" max="14594" width="5.44140625" style="122" bestFit="1" customWidth="1"/>
    <col min="14595" max="14595" width="26.5546875" style="122" bestFit="1" customWidth="1"/>
    <col min="14596" max="14596" width="48.5546875" style="122" customWidth="1"/>
    <col min="14597" max="14597" width="22.109375" style="122" customWidth="1"/>
    <col min="14598" max="14598" width="5" style="122" bestFit="1" customWidth="1"/>
    <col min="14599" max="14599" width="4.109375" style="122" bestFit="1" customWidth="1"/>
    <col min="14600" max="14848" width="30.5546875" style="122"/>
    <col min="14849" max="14849" width="4.5546875" style="122" customWidth="1"/>
    <col min="14850" max="14850" width="5.44140625" style="122" bestFit="1" customWidth="1"/>
    <col min="14851" max="14851" width="26.5546875" style="122" bestFit="1" customWidth="1"/>
    <col min="14852" max="14852" width="48.5546875" style="122" customWidth="1"/>
    <col min="14853" max="14853" width="22.109375" style="122" customWidth="1"/>
    <col min="14854" max="14854" width="5" style="122" bestFit="1" customWidth="1"/>
    <col min="14855" max="14855" width="4.109375" style="122" bestFit="1" customWidth="1"/>
    <col min="14856" max="15104" width="30.5546875" style="122"/>
    <col min="15105" max="15105" width="4.5546875" style="122" customWidth="1"/>
    <col min="15106" max="15106" width="5.44140625" style="122" bestFit="1" customWidth="1"/>
    <col min="15107" max="15107" width="26.5546875" style="122" bestFit="1" customWidth="1"/>
    <col min="15108" max="15108" width="48.5546875" style="122" customWidth="1"/>
    <col min="15109" max="15109" width="22.109375" style="122" customWidth="1"/>
    <col min="15110" max="15110" width="5" style="122" bestFit="1" customWidth="1"/>
    <col min="15111" max="15111" width="4.109375" style="122" bestFit="1" customWidth="1"/>
    <col min="15112" max="15360" width="30.5546875" style="122"/>
    <col min="15361" max="15361" width="4.5546875" style="122" customWidth="1"/>
    <col min="15362" max="15362" width="5.44140625" style="122" bestFit="1" customWidth="1"/>
    <col min="15363" max="15363" width="26.5546875" style="122" bestFit="1" customWidth="1"/>
    <col min="15364" max="15364" width="48.5546875" style="122" customWidth="1"/>
    <col min="15365" max="15365" width="22.109375" style="122" customWidth="1"/>
    <col min="15366" max="15366" width="5" style="122" bestFit="1" customWidth="1"/>
    <col min="15367" max="15367" width="4.109375" style="122" bestFit="1" customWidth="1"/>
    <col min="15368" max="15616" width="30.5546875" style="122"/>
    <col min="15617" max="15617" width="4.5546875" style="122" customWidth="1"/>
    <col min="15618" max="15618" width="5.44140625" style="122" bestFit="1" customWidth="1"/>
    <col min="15619" max="15619" width="26.5546875" style="122" bestFit="1" customWidth="1"/>
    <col min="15620" max="15620" width="48.5546875" style="122" customWidth="1"/>
    <col min="15621" max="15621" width="22.109375" style="122" customWidth="1"/>
    <col min="15622" max="15622" width="5" style="122" bestFit="1" customWidth="1"/>
    <col min="15623" max="15623" width="4.109375" style="122" bestFit="1" customWidth="1"/>
    <col min="15624" max="15872" width="30.5546875" style="122"/>
    <col min="15873" max="15873" width="4.5546875" style="122" customWidth="1"/>
    <col min="15874" max="15874" width="5.44140625" style="122" bestFit="1" customWidth="1"/>
    <col min="15875" max="15875" width="26.5546875" style="122" bestFit="1" customWidth="1"/>
    <col min="15876" max="15876" width="48.5546875" style="122" customWidth="1"/>
    <col min="15877" max="15877" width="22.109375" style="122" customWidth="1"/>
    <col min="15878" max="15878" width="5" style="122" bestFit="1" customWidth="1"/>
    <col min="15879" max="15879" width="4.109375" style="122" bestFit="1" customWidth="1"/>
    <col min="15880" max="16128" width="30.5546875" style="122"/>
    <col min="16129" max="16129" width="4.5546875" style="122" customWidth="1"/>
    <col min="16130" max="16130" width="5.44140625" style="122" bestFit="1" customWidth="1"/>
    <col min="16131" max="16131" width="26.5546875" style="122" bestFit="1" customWidth="1"/>
    <col min="16132" max="16132" width="48.5546875" style="122" customWidth="1"/>
    <col min="16133" max="16133" width="22.109375" style="122" customWidth="1"/>
    <col min="16134" max="16134" width="5" style="122" bestFit="1" customWidth="1"/>
    <col min="16135" max="16135" width="4.109375" style="122" bestFit="1" customWidth="1"/>
    <col min="16136" max="16384" width="30.5546875" style="122"/>
  </cols>
  <sheetData>
    <row r="1" spans="1:18" ht="13.2" hidden="1" x14ac:dyDescent="0.25">
      <c r="F1" s="326">
        <f>COUNTIFS(G5:G24,"=Not Tested")</f>
        <v>0</v>
      </c>
      <c r="G1" s="326">
        <f>COUNTIFS(G5:G24,"=Fail")</f>
        <v>0</v>
      </c>
      <c r="H1" s="326">
        <f>F1+G1</f>
        <v>0</v>
      </c>
    </row>
    <row r="2" spans="1:18" s="154" customFormat="1" ht="19.5" customHeight="1" thickBot="1" x14ac:dyDescent="0.25">
      <c r="A2" s="99" t="s">
        <v>76</v>
      </c>
      <c r="B2" s="671" t="s">
        <v>1139</v>
      </c>
      <c r="C2" s="671"/>
      <c r="D2" s="312"/>
      <c r="E2" s="312"/>
      <c r="F2" s="303"/>
      <c r="G2" s="302"/>
      <c r="H2" s="304"/>
    </row>
    <row r="3" spans="1:18" ht="19.5" customHeight="1" thickTop="1" x14ac:dyDescent="0.2">
      <c r="A3" s="102" t="s">
        <v>545</v>
      </c>
      <c r="B3" s="716" t="s">
        <v>1090</v>
      </c>
      <c r="C3" s="551" t="s">
        <v>1092</v>
      </c>
      <c r="D3" s="551" t="s">
        <v>1066</v>
      </c>
      <c r="E3" s="722" t="s">
        <v>1140</v>
      </c>
      <c r="F3" s="551" t="s">
        <v>1125</v>
      </c>
      <c r="G3" s="307" t="s">
        <v>96</v>
      </c>
      <c r="H3" s="305"/>
      <c r="I3" s="305"/>
      <c r="J3" s="305"/>
      <c r="K3" s="305"/>
    </row>
    <row r="4" spans="1:18" ht="13.8" thickBot="1" x14ac:dyDescent="0.25">
      <c r="A4" s="127"/>
      <c r="B4" s="717"/>
      <c r="C4" s="172"/>
      <c r="D4" s="313"/>
      <c r="E4" s="723"/>
      <c r="F4" s="172" t="s">
        <v>835</v>
      </c>
      <c r="G4" s="308"/>
      <c r="H4" s="305"/>
      <c r="I4" s="305"/>
      <c r="J4" s="305"/>
      <c r="K4" s="305"/>
      <c r="L4" s="305"/>
      <c r="M4" s="305"/>
      <c r="N4" s="305"/>
      <c r="O4" s="305"/>
      <c r="P4" s="305"/>
      <c r="Q4" s="305"/>
      <c r="R4" s="305"/>
    </row>
    <row r="5" spans="1:18" ht="13.8" thickTop="1" x14ac:dyDescent="0.2">
      <c r="A5" s="127"/>
      <c r="B5" s="718">
        <v>2</v>
      </c>
      <c r="C5" s="720" t="s">
        <v>1141</v>
      </c>
      <c r="D5" s="314" t="s">
        <v>1142</v>
      </c>
      <c r="E5" s="351"/>
      <c r="F5" s="567" t="s">
        <v>1143</v>
      </c>
      <c r="G5" s="352" t="s">
        <v>76</v>
      </c>
      <c r="H5" s="305" t="s">
        <v>1144</v>
      </c>
      <c r="I5" s="305"/>
      <c r="J5" s="305"/>
      <c r="K5" s="305"/>
      <c r="L5" s="305"/>
      <c r="M5" s="305"/>
      <c r="N5" s="305"/>
      <c r="O5" s="305"/>
      <c r="P5" s="305"/>
      <c r="Q5" s="305"/>
      <c r="R5" s="305"/>
    </row>
    <row r="6" spans="1:18" ht="13.2" x14ac:dyDescent="0.2">
      <c r="A6" s="127"/>
      <c r="B6" s="719"/>
      <c r="C6" s="721"/>
      <c r="D6" s="314" t="s">
        <v>1145</v>
      </c>
      <c r="E6" s="351"/>
      <c r="F6" s="567" t="s">
        <v>1146</v>
      </c>
      <c r="G6" s="352" t="s">
        <v>76</v>
      </c>
      <c r="H6" s="305" t="s">
        <v>1144</v>
      </c>
      <c r="I6" s="305"/>
      <c r="J6" s="305"/>
      <c r="K6" s="305"/>
      <c r="L6" s="305"/>
      <c r="M6" s="305"/>
      <c r="N6" s="305"/>
      <c r="O6" s="305"/>
      <c r="P6" s="305"/>
      <c r="Q6" s="305"/>
      <c r="R6" s="305"/>
    </row>
    <row r="7" spans="1:18" ht="13.2" x14ac:dyDescent="0.2">
      <c r="A7" s="127"/>
      <c r="B7" s="719"/>
      <c r="C7" s="721"/>
      <c r="D7" s="314" t="s">
        <v>1147</v>
      </c>
      <c r="E7" s="351"/>
      <c r="F7" s="567" t="s">
        <v>1146</v>
      </c>
      <c r="G7" s="352" t="s">
        <v>76</v>
      </c>
      <c r="H7" s="305" t="s">
        <v>1144</v>
      </c>
      <c r="I7" s="305"/>
      <c r="J7" s="305"/>
      <c r="K7" s="305"/>
      <c r="L7" s="305"/>
      <c r="M7" s="305"/>
      <c r="N7" s="305"/>
      <c r="O7" s="305"/>
      <c r="P7" s="305"/>
      <c r="Q7" s="305"/>
      <c r="R7" s="305"/>
    </row>
    <row r="8" spans="1:18" ht="13.2" x14ac:dyDescent="0.2">
      <c r="A8" s="127"/>
      <c r="B8" s="719"/>
      <c r="C8" s="721"/>
      <c r="D8" s="314" t="s">
        <v>1148</v>
      </c>
      <c r="E8" s="351"/>
      <c r="F8" s="567" t="s">
        <v>1146</v>
      </c>
      <c r="G8" s="352" t="s">
        <v>76</v>
      </c>
      <c r="H8" s="305" t="s">
        <v>1144</v>
      </c>
      <c r="I8" s="305"/>
      <c r="J8" s="305"/>
      <c r="K8" s="305"/>
      <c r="L8" s="305"/>
      <c r="M8" s="305"/>
      <c r="N8" s="305"/>
      <c r="O8" s="305"/>
      <c r="P8" s="305"/>
      <c r="Q8" s="305"/>
      <c r="R8" s="305"/>
    </row>
    <row r="9" spans="1:18" ht="13.2" x14ac:dyDescent="0.2">
      <c r="A9" s="127"/>
      <c r="B9" s="713"/>
      <c r="C9" s="721"/>
      <c r="D9" s="314" t="s">
        <v>1149</v>
      </c>
      <c r="E9" s="351"/>
      <c r="F9" s="567" t="s">
        <v>1146</v>
      </c>
      <c r="G9" s="352" t="s">
        <v>76</v>
      </c>
      <c r="H9" s="305" t="s">
        <v>1144</v>
      </c>
      <c r="I9" s="305"/>
      <c r="J9" s="305"/>
      <c r="K9" s="305"/>
      <c r="L9" s="305"/>
      <c r="M9" s="305"/>
      <c r="N9" s="305"/>
      <c r="O9" s="305"/>
      <c r="P9" s="305"/>
      <c r="Q9" s="305"/>
      <c r="R9" s="305"/>
    </row>
    <row r="10" spans="1:18" ht="13.2" x14ac:dyDescent="0.2">
      <c r="A10" s="127"/>
      <c r="B10" s="712">
        <v>4</v>
      </c>
      <c r="C10" s="721" t="s">
        <v>1150</v>
      </c>
      <c r="D10" s="314" t="s">
        <v>1142</v>
      </c>
      <c r="E10" s="351"/>
      <c r="F10" s="567" t="s">
        <v>1151</v>
      </c>
      <c r="G10" s="352" t="s">
        <v>76</v>
      </c>
      <c r="H10" s="305" t="s">
        <v>1144</v>
      </c>
      <c r="I10" s="305"/>
      <c r="J10" s="305"/>
      <c r="K10" s="305"/>
      <c r="L10" s="305"/>
      <c r="M10" s="305"/>
      <c r="N10" s="305"/>
      <c r="O10" s="305"/>
      <c r="P10" s="305"/>
      <c r="Q10" s="305"/>
      <c r="R10" s="305"/>
    </row>
    <row r="11" spans="1:18" ht="13.2" x14ac:dyDescent="0.2">
      <c r="A11" s="127"/>
      <c r="B11" s="719"/>
      <c r="C11" s="721"/>
      <c r="D11" s="314" t="s">
        <v>1145</v>
      </c>
      <c r="E11" s="351"/>
      <c r="F11" s="567" t="s">
        <v>1151</v>
      </c>
      <c r="G11" s="352" t="s">
        <v>76</v>
      </c>
      <c r="H11" s="305" t="s">
        <v>1144</v>
      </c>
      <c r="I11" s="305"/>
      <c r="J11" s="305"/>
      <c r="K11" s="305"/>
      <c r="L11" s="305"/>
      <c r="M11" s="305"/>
      <c r="N11" s="305"/>
      <c r="O11" s="305"/>
      <c r="P11" s="305"/>
      <c r="Q11" s="305"/>
      <c r="R11" s="305"/>
    </row>
    <row r="12" spans="1:18" ht="13.2" x14ac:dyDescent="0.2">
      <c r="A12" s="127"/>
      <c r="B12" s="719"/>
      <c r="C12" s="721"/>
      <c r="D12" s="314" t="s">
        <v>1147</v>
      </c>
      <c r="E12" s="351"/>
      <c r="F12" s="567" t="s">
        <v>1151</v>
      </c>
      <c r="G12" s="352" t="s">
        <v>76</v>
      </c>
      <c r="H12" s="305" t="s">
        <v>1144</v>
      </c>
      <c r="I12" s="305"/>
      <c r="J12" s="305"/>
      <c r="K12" s="305"/>
      <c r="L12" s="305"/>
      <c r="M12" s="305"/>
      <c r="N12" s="305"/>
      <c r="O12" s="305"/>
      <c r="P12" s="305"/>
      <c r="Q12" s="305"/>
      <c r="R12" s="305"/>
    </row>
    <row r="13" spans="1:18" ht="13.2" x14ac:dyDescent="0.2">
      <c r="A13" s="127"/>
      <c r="B13" s="719"/>
      <c r="C13" s="721"/>
      <c r="D13" s="314" t="s">
        <v>1148</v>
      </c>
      <c r="E13" s="351"/>
      <c r="F13" s="567" t="s">
        <v>1151</v>
      </c>
      <c r="G13" s="352" t="s">
        <v>76</v>
      </c>
      <c r="H13" s="305" t="s">
        <v>1144</v>
      </c>
      <c r="I13" s="305"/>
      <c r="J13" s="305"/>
      <c r="K13" s="305"/>
      <c r="L13" s="305"/>
      <c r="M13" s="305"/>
      <c r="N13" s="305"/>
      <c r="O13" s="305"/>
      <c r="P13" s="305"/>
      <c r="Q13" s="305"/>
      <c r="R13" s="305"/>
    </row>
    <row r="14" spans="1:18" ht="13.2" x14ac:dyDescent="0.2">
      <c r="A14" s="127"/>
      <c r="B14" s="713"/>
      <c r="C14" s="721"/>
      <c r="D14" s="314" t="s">
        <v>1149</v>
      </c>
      <c r="E14" s="351"/>
      <c r="F14" s="567" t="s">
        <v>1151</v>
      </c>
      <c r="G14" s="352" t="s">
        <v>76</v>
      </c>
      <c r="H14" s="305" t="s">
        <v>1144</v>
      </c>
      <c r="I14" s="305"/>
      <c r="J14" s="305"/>
      <c r="K14" s="305"/>
      <c r="L14" s="305"/>
      <c r="M14" s="305"/>
      <c r="N14" s="305"/>
      <c r="O14" s="305"/>
      <c r="P14" s="305"/>
      <c r="Q14" s="305"/>
      <c r="R14" s="305"/>
    </row>
    <row r="15" spans="1:18" ht="13.2" x14ac:dyDescent="0.2">
      <c r="A15" s="127"/>
      <c r="B15" s="712">
        <v>6</v>
      </c>
      <c r="C15" s="721" t="s">
        <v>1152</v>
      </c>
      <c r="D15" s="314" t="s">
        <v>1142</v>
      </c>
      <c r="E15" s="351"/>
      <c r="F15" s="567" t="s">
        <v>1153</v>
      </c>
      <c r="G15" s="352" t="s">
        <v>76</v>
      </c>
      <c r="H15" s="305" t="s">
        <v>1144</v>
      </c>
      <c r="I15" s="305"/>
      <c r="J15" s="305"/>
      <c r="K15" s="305"/>
      <c r="L15" s="305"/>
      <c r="M15" s="305"/>
      <c r="N15" s="305"/>
      <c r="O15" s="305"/>
      <c r="P15" s="305"/>
      <c r="Q15" s="305"/>
      <c r="R15" s="305"/>
    </row>
    <row r="16" spans="1:18" ht="13.2" x14ac:dyDescent="0.2">
      <c r="A16" s="127"/>
      <c r="B16" s="719"/>
      <c r="C16" s="721"/>
      <c r="D16" s="314" t="s">
        <v>1145</v>
      </c>
      <c r="E16" s="351"/>
      <c r="F16" s="567" t="s">
        <v>1153</v>
      </c>
      <c r="G16" s="352" t="s">
        <v>76</v>
      </c>
      <c r="H16" s="305" t="s">
        <v>1144</v>
      </c>
      <c r="I16" s="305"/>
      <c r="J16" s="305"/>
      <c r="K16" s="305"/>
      <c r="L16" s="305"/>
      <c r="M16" s="305"/>
      <c r="N16" s="305"/>
      <c r="O16" s="305"/>
      <c r="P16" s="305"/>
      <c r="Q16" s="305"/>
      <c r="R16" s="305"/>
    </row>
    <row r="17" spans="1:18" ht="13.2" x14ac:dyDescent="0.2">
      <c r="A17" s="127"/>
      <c r="B17" s="719"/>
      <c r="C17" s="721"/>
      <c r="D17" s="314" t="s">
        <v>1147</v>
      </c>
      <c r="E17" s="351"/>
      <c r="F17" s="567" t="s">
        <v>1153</v>
      </c>
      <c r="G17" s="352" t="s">
        <v>76</v>
      </c>
      <c r="H17" s="305" t="s">
        <v>1144</v>
      </c>
      <c r="I17" s="305"/>
      <c r="J17" s="305"/>
      <c r="K17" s="305"/>
      <c r="L17" s="305"/>
      <c r="M17" s="305"/>
      <c r="N17" s="305"/>
      <c r="O17" s="305"/>
      <c r="P17" s="305"/>
      <c r="Q17" s="305"/>
      <c r="R17" s="305"/>
    </row>
    <row r="18" spans="1:18" ht="13.2" x14ac:dyDescent="0.2">
      <c r="A18" s="127"/>
      <c r="B18" s="719"/>
      <c r="C18" s="721"/>
      <c r="D18" s="314" t="s">
        <v>1148</v>
      </c>
      <c r="E18" s="351"/>
      <c r="F18" s="567" t="s">
        <v>1153</v>
      </c>
      <c r="G18" s="352" t="s">
        <v>76</v>
      </c>
      <c r="H18" s="305" t="s">
        <v>1144</v>
      </c>
      <c r="I18" s="305"/>
      <c r="J18" s="305"/>
      <c r="K18" s="305"/>
      <c r="L18" s="305"/>
      <c r="M18" s="305"/>
      <c r="N18" s="305"/>
      <c r="O18" s="305"/>
      <c r="P18" s="305"/>
      <c r="Q18" s="305"/>
      <c r="R18" s="305"/>
    </row>
    <row r="19" spans="1:18" ht="13.2" x14ac:dyDescent="0.2">
      <c r="A19" s="127"/>
      <c r="B19" s="713"/>
      <c r="C19" s="721"/>
      <c r="D19" s="314" t="s">
        <v>1149</v>
      </c>
      <c r="E19" s="351"/>
      <c r="F19" s="567" t="s">
        <v>1153</v>
      </c>
      <c r="G19" s="352" t="s">
        <v>76</v>
      </c>
      <c r="H19" s="305" t="s">
        <v>1144</v>
      </c>
      <c r="I19" s="305"/>
      <c r="J19" s="305"/>
      <c r="K19" s="305"/>
      <c r="L19" s="305"/>
      <c r="M19" s="305"/>
      <c r="N19" s="305"/>
      <c r="O19" s="305"/>
      <c r="P19" s="305"/>
      <c r="Q19" s="305"/>
      <c r="R19" s="305"/>
    </row>
    <row r="20" spans="1:18" ht="13.2" x14ac:dyDescent="0.2">
      <c r="B20" s="724">
        <v>7</v>
      </c>
      <c r="C20" s="721" t="s">
        <v>1154</v>
      </c>
      <c r="D20" s="314" t="s">
        <v>1142</v>
      </c>
      <c r="E20" s="351"/>
      <c r="F20" s="567" t="s">
        <v>1146</v>
      </c>
      <c r="G20" s="352" t="s">
        <v>76</v>
      </c>
      <c r="H20" s="305" t="s">
        <v>1144</v>
      </c>
    </row>
    <row r="21" spans="1:18" ht="13.2" x14ac:dyDescent="0.2">
      <c r="B21" s="724"/>
      <c r="C21" s="721"/>
      <c r="D21" s="314" t="s">
        <v>1145</v>
      </c>
      <c r="E21" s="351"/>
      <c r="F21" s="567" t="s">
        <v>1146</v>
      </c>
      <c r="G21" s="352" t="s">
        <v>76</v>
      </c>
      <c r="H21" s="305" t="s">
        <v>1144</v>
      </c>
    </row>
    <row r="22" spans="1:18" ht="13.2" x14ac:dyDescent="0.2">
      <c r="B22" s="724"/>
      <c r="C22" s="721"/>
      <c r="D22" s="314" t="s">
        <v>1147</v>
      </c>
      <c r="E22" s="351"/>
      <c r="F22" s="567" t="s">
        <v>1146</v>
      </c>
      <c r="G22" s="352" t="s">
        <v>76</v>
      </c>
      <c r="H22" s="305" t="s">
        <v>1144</v>
      </c>
    </row>
    <row r="23" spans="1:18" ht="13.2" x14ac:dyDescent="0.2">
      <c r="B23" s="724"/>
      <c r="C23" s="721"/>
      <c r="D23" s="314" t="s">
        <v>1148</v>
      </c>
      <c r="E23" s="351"/>
      <c r="F23" s="567" t="s">
        <v>1146</v>
      </c>
      <c r="G23" s="352" t="s">
        <v>76</v>
      </c>
      <c r="H23" s="305" t="s">
        <v>1144</v>
      </c>
    </row>
    <row r="24" spans="1:18" ht="13.2" x14ac:dyDescent="0.2">
      <c r="B24" s="724"/>
      <c r="C24" s="721"/>
      <c r="D24" s="314" t="s">
        <v>1149</v>
      </c>
      <c r="E24" s="351"/>
      <c r="F24" s="567" t="s">
        <v>1146</v>
      </c>
      <c r="G24" s="352" t="s">
        <v>76</v>
      </c>
      <c r="H24" s="305" t="s">
        <v>1144</v>
      </c>
    </row>
    <row r="26" spans="1:18" ht="17.25" customHeight="1" x14ac:dyDescent="0.25">
      <c r="C26" s="242" t="s">
        <v>1155</v>
      </c>
      <c r="G26" s="353" t="str">
        <f>IF(SUM(H1)=0,"Pass","Fail")</f>
        <v>Pass</v>
      </c>
      <c r="H26" s="324" t="s">
        <v>1156</v>
      </c>
    </row>
    <row r="27" spans="1:18" ht="13.2" x14ac:dyDescent="0.25">
      <c r="G27" s="80"/>
      <c r="H27" s="315"/>
    </row>
    <row r="28" spans="1:18" ht="13.2" x14ac:dyDescent="0.25">
      <c r="G28" s="80"/>
      <c r="H28" s="315"/>
    </row>
  </sheetData>
  <sheetProtection algorithmName="SHA-512" hashValue="ZG8TvZ0oLuANTwwEuvC4xWVvCoUEy8r8F6sIYRrAJbw/kl8lXvRr9YJMUOPZP0zreEo6m4VrxxJAaqg726Lp6Q==" saltValue="FqkN7yoFYAud7c0Qtc6J7A==" spinCount="100000" sheet="1" selectLockedCells="1"/>
  <mergeCells count="11">
    <mergeCell ref="C10:C14"/>
    <mergeCell ref="C15:C19"/>
    <mergeCell ref="C20:C24"/>
    <mergeCell ref="B10:B14"/>
    <mergeCell ref="B15:B19"/>
    <mergeCell ref="B20:B24"/>
    <mergeCell ref="B2:C2"/>
    <mergeCell ref="B3:B4"/>
    <mergeCell ref="B5:B9"/>
    <mergeCell ref="C5:C9"/>
    <mergeCell ref="E3:E4"/>
  </mergeCells>
  <conditionalFormatting sqref="G26">
    <cfRule type="cellIs" dxfId="9" priority="64" operator="equal">
      <formula>"Pass"</formula>
    </cfRule>
    <cfRule type="cellIs" dxfId="8" priority="65" operator="equal">
      <formula>"Fail"</formula>
    </cfRule>
  </conditionalFormatting>
  <conditionalFormatting sqref="G5:G24">
    <cfRule type="expression" dxfId="7" priority="62" stopIfTrue="1">
      <formula>OR(G5="Pass",G5="NA")</formula>
    </cfRule>
  </conditionalFormatting>
  <dataValidations count="1">
    <dataValidation type="list" allowBlank="1" showInputMessage="1" showErrorMessage="1" sqref="WVN983052:WVO983057 SX5:SY20 ACT5:ACU20 AMP5:AMQ20 AWL5:AWM20 BGH5:BGI20 BQD5:BQE20 BZZ5:CAA20 CJV5:CJW20 CTR5:CTS20 DDN5:DDO20 DNJ5:DNK20 DXF5:DXG20 EHB5:EHC20 EQX5:EQY20 FAT5:FAU20 FKP5:FKQ20 FUL5:FUM20 GEH5:GEI20 GOD5:GOE20 GXZ5:GYA20 HHV5:HHW20 HRR5:HRS20 IBN5:IBO20 ILJ5:ILK20 IVF5:IVG20 JFB5:JFC20 JOX5:JOY20 JYT5:JYU20 KIP5:KIQ20 KSL5:KSM20 LCH5:LCI20 LMD5:LME20 LVZ5:LWA20 MFV5:MFW20 MPR5:MPS20 MZN5:MZO20 NJJ5:NJK20 NTF5:NTG20 ODB5:ODC20 OMX5:OMY20 OWT5:OWU20 PGP5:PGQ20 PQL5:PQM20 QAH5:QAI20 QKD5:QKE20 QTZ5:QUA20 RDV5:RDW20 RNR5:RNS20 RXN5:RXO20 SHJ5:SHK20 SRF5:SRG20 TBB5:TBC20 TKX5:TKY20 TUT5:TUU20 UEP5:UEQ20 UOL5:UOM20 UYH5:UYI20 VID5:VIE20 VRZ5:VSA20 WBV5:WBW20 WLR5:WLS20 WVN5:WVO20 JB5:JC20 G65548:G65553 JB65548:JC65553 SX65548:SY65553 ACT65548:ACU65553 AMP65548:AMQ65553 AWL65548:AWM65553 BGH65548:BGI65553 BQD65548:BQE65553 BZZ65548:CAA65553 CJV65548:CJW65553 CTR65548:CTS65553 DDN65548:DDO65553 DNJ65548:DNK65553 DXF65548:DXG65553 EHB65548:EHC65553 EQX65548:EQY65553 FAT65548:FAU65553 FKP65548:FKQ65553 FUL65548:FUM65553 GEH65548:GEI65553 GOD65548:GOE65553 GXZ65548:GYA65553 HHV65548:HHW65553 HRR65548:HRS65553 IBN65548:IBO65553 ILJ65548:ILK65553 IVF65548:IVG65553 JFB65548:JFC65553 JOX65548:JOY65553 JYT65548:JYU65553 KIP65548:KIQ65553 KSL65548:KSM65553 LCH65548:LCI65553 LMD65548:LME65553 LVZ65548:LWA65553 MFV65548:MFW65553 MPR65548:MPS65553 MZN65548:MZO65553 NJJ65548:NJK65553 NTF65548:NTG65553 ODB65548:ODC65553 OMX65548:OMY65553 OWT65548:OWU65553 PGP65548:PGQ65553 PQL65548:PQM65553 QAH65548:QAI65553 QKD65548:QKE65553 QTZ65548:QUA65553 RDV65548:RDW65553 RNR65548:RNS65553 RXN65548:RXO65553 SHJ65548:SHK65553 SRF65548:SRG65553 TBB65548:TBC65553 TKX65548:TKY65553 TUT65548:TUU65553 UEP65548:UEQ65553 UOL65548:UOM65553 UYH65548:UYI65553 VID65548:VIE65553 VRZ65548:VSA65553 WBV65548:WBW65553 WLR65548:WLS65553 WVN65548:WVO65553 G131084:G131089 JB131084:JC131089 SX131084:SY131089 ACT131084:ACU131089 AMP131084:AMQ131089 AWL131084:AWM131089 BGH131084:BGI131089 BQD131084:BQE131089 BZZ131084:CAA131089 CJV131084:CJW131089 CTR131084:CTS131089 DDN131084:DDO131089 DNJ131084:DNK131089 DXF131084:DXG131089 EHB131084:EHC131089 EQX131084:EQY131089 FAT131084:FAU131089 FKP131084:FKQ131089 FUL131084:FUM131089 GEH131084:GEI131089 GOD131084:GOE131089 GXZ131084:GYA131089 HHV131084:HHW131089 HRR131084:HRS131089 IBN131084:IBO131089 ILJ131084:ILK131089 IVF131084:IVG131089 JFB131084:JFC131089 JOX131084:JOY131089 JYT131084:JYU131089 KIP131084:KIQ131089 KSL131084:KSM131089 LCH131084:LCI131089 LMD131084:LME131089 LVZ131084:LWA131089 MFV131084:MFW131089 MPR131084:MPS131089 MZN131084:MZO131089 NJJ131084:NJK131089 NTF131084:NTG131089 ODB131084:ODC131089 OMX131084:OMY131089 OWT131084:OWU131089 PGP131084:PGQ131089 PQL131084:PQM131089 QAH131084:QAI131089 QKD131084:QKE131089 QTZ131084:QUA131089 RDV131084:RDW131089 RNR131084:RNS131089 RXN131084:RXO131089 SHJ131084:SHK131089 SRF131084:SRG131089 TBB131084:TBC131089 TKX131084:TKY131089 TUT131084:TUU131089 UEP131084:UEQ131089 UOL131084:UOM131089 UYH131084:UYI131089 VID131084:VIE131089 VRZ131084:VSA131089 WBV131084:WBW131089 WLR131084:WLS131089 WVN131084:WVO131089 G196620:G196625 JB196620:JC196625 SX196620:SY196625 ACT196620:ACU196625 AMP196620:AMQ196625 AWL196620:AWM196625 BGH196620:BGI196625 BQD196620:BQE196625 BZZ196620:CAA196625 CJV196620:CJW196625 CTR196620:CTS196625 DDN196620:DDO196625 DNJ196620:DNK196625 DXF196620:DXG196625 EHB196620:EHC196625 EQX196620:EQY196625 FAT196620:FAU196625 FKP196620:FKQ196625 FUL196620:FUM196625 GEH196620:GEI196625 GOD196620:GOE196625 GXZ196620:GYA196625 HHV196620:HHW196625 HRR196620:HRS196625 IBN196620:IBO196625 ILJ196620:ILK196625 IVF196620:IVG196625 JFB196620:JFC196625 JOX196620:JOY196625 JYT196620:JYU196625 KIP196620:KIQ196625 KSL196620:KSM196625 LCH196620:LCI196625 LMD196620:LME196625 LVZ196620:LWA196625 MFV196620:MFW196625 MPR196620:MPS196625 MZN196620:MZO196625 NJJ196620:NJK196625 NTF196620:NTG196625 ODB196620:ODC196625 OMX196620:OMY196625 OWT196620:OWU196625 PGP196620:PGQ196625 PQL196620:PQM196625 QAH196620:QAI196625 QKD196620:QKE196625 QTZ196620:QUA196625 RDV196620:RDW196625 RNR196620:RNS196625 RXN196620:RXO196625 SHJ196620:SHK196625 SRF196620:SRG196625 TBB196620:TBC196625 TKX196620:TKY196625 TUT196620:TUU196625 UEP196620:UEQ196625 UOL196620:UOM196625 UYH196620:UYI196625 VID196620:VIE196625 VRZ196620:VSA196625 WBV196620:WBW196625 WLR196620:WLS196625 WVN196620:WVO196625 G262156:G262161 JB262156:JC262161 SX262156:SY262161 ACT262156:ACU262161 AMP262156:AMQ262161 AWL262156:AWM262161 BGH262156:BGI262161 BQD262156:BQE262161 BZZ262156:CAA262161 CJV262156:CJW262161 CTR262156:CTS262161 DDN262156:DDO262161 DNJ262156:DNK262161 DXF262156:DXG262161 EHB262156:EHC262161 EQX262156:EQY262161 FAT262156:FAU262161 FKP262156:FKQ262161 FUL262156:FUM262161 GEH262156:GEI262161 GOD262156:GOE262161 GXZ262156:GYA262161 HHV262156:HHW262161 HRR262156:HRS262161 IBN262156:IBO262161 ILJ262156:ILK262161 IVF262156:IVG262161 JFB262156:JFC262161 JOX262156:JOY262161 JYT262156:JYU262161 KIP262156:KIQ262161 KSL262156:KSM262161 LCH262156:LCI262161 LMD262156:LME262161 LVZ262156:LWA262161 MFV262156:MFW262161 MPR262156:MPS262161 MZN262156:MZO262161 NJJ262156:NJK262161 NTF262156:NTG262161 ODB262156:ODC262161 OMX262156:OMY262161 OWT262156:OWU262161 PGP262156:PGQ262161 PQL262156:PQM262161 QAH262156:QAI262161 QKD262156:QKE262161 QTZ262156:QUA262161 RDV262156:RDW262161 RNR262156:RNS262161 RXN262156:RXO262161 SHJ262156:SHK262161 SRF262156:SRG262161 TBB262156:TBC262161 TKX262156:TKY262161 TUT262156:TUU262161 UEP262156:UEQ262161 UOL262156:UOM262161 UYH262156:UYI262161 VID262156:VIE262161 VRZ262156:VSA262161 WBV262156:WBW262161 WLR262156:WLS262161 WVN262156:WVO262161 G327692:G327697 JB327692:JC327697 SX327692:SY327697 ACT327692:ACU327697 AMP327692:AMQ327697 AWL327692:AWM327697 BGH327692:BGI327697 BQD327692:BQE327697 BZZ327692:CAA327697 CJV327692:CJW327697 CTR327692:CTS327697 DDN327692:DDO327697 DNJ327692:DNK327697 DXF327692:DXG327697 EHB327692:EHC327697 EQX327692:EQY327697 FAT327692:FAU327697 FKP327692:FKQ327697 FUL327692:FUM327697 GEH327692:GEI327697 GOD327692:GOE327697 GXZ327692:GYA327697 HHV327692:HHW327697 HRR327692:HRS327697 IBN327692:IBO327697 ILJ327692:ILK327697 IVF327692:IVG327697 JFB327692:JFC327697 JOX327692:JOY327697 JYT327692:JYU327697 KIP327692:KIQ327697 KSL327692:KSM327697 LCH327692:LCI327697 LMD327692:LME327697 LVZ327692:LWA327697 MFV327692:MFW327697 MPR327692:MPS327697 MZN327692:MZO327697 NJJ327692:NJK327697 NTF327692:NTG327697 ODB327692:ODC327697 OMX327692:OMY327697 OWT327692:OWU327697 PGP327692:PGQ327697 PQL327692:PQM327697 QAH327692:QAI327697 QKD327692:QKE327697 QTZ327692:QUA327697 RDV327692:RDW327697 RNR327692:RNS327697 RXN327692:RXO327697 SHJ327692:SHK327697 SRF327692:SRG327697 TBB327692:TBC327697 TKX327692:TKY327697 TUT327692:TUU327697 UEP327692:UEQ327697 UOL327692:UOM327697 UYH327692:UYI327697 VID327692:VIE327697 VRZ327692:VSA327697 WBV327692:WBW327697 WLR327692:WLS327697 WVN327692:WVO327697 G393228:G393233 JB393228:JC393233 SX393228:SY393233 ACT393228:ACU393233 AMP393228:AMQ393233 AWL393228:AWM393233 BGH393228:BGI393233 BQD393228:BQE393233 BZZ393228:CAA393233 CJV393228:CJW393233 CTR393228:CTS393233 DDN393228:DDO393233 DNJ393228:DNK393233 DXF393228:DXG393233 EHB393228:EHC393233 EQX393228:EQY393233 FAT393228:FAU393233 FKP393228:FKQ393233 FUL393228:FUM393233 GEH393228:GEI393233 GOD393228:GOE393233 GXZ393228:GYA393233 HHV393228:HHW393233 HRR393228:HRS393233 IBN393228:IBO393233 ILJ393228:ILK393233 IVF393228:IVG393233 JFB393228:JFC393233 JOX393228:JOY393233 JYT393228:JYU393233 KIP393228:KIQ393233 KSL393228:KSM393233 LCH393228:LCI393233 LMD393228:LME393233 LVZ393228:LWA393233 MFV393228:MFW393233 MPR393228:MPS393233 MZN393228:MZO393233 NJJ393228:NJK393233 NTF393228:NTG393233 ODB393228:ODC393233 OMX393228:OMY393233 OWT393228:OWU393233 PGP393228:PGQ393233 PQL393228:PQM393233 QAH393228:QAI393233 QKD393228:QKE393233 QTZ393228:QUA393233 RDV393228:RDW393233 RNR393228:RNS393233 RXN393228:RXO393233 SHJ393228:SHK393233 SRF393228:SRG393233 TBB393228:TBC393233 TKX393228:TKY393233 TUT393228:TUU393233 UEP393228:UEQ393233 UOL393228:UOM393233 UYH393228:UYI393233 VID393228:VIE393233 VRZ393228:VSA393233 WBV393228:WBW393233 WLR393228:WLS393233 WVN393228:WVO393233 G458764:G458769 JB458764:JC458769 SX458764:SY458769 ACT458764:ACU458769 AMP458764:AMQ458769 AWL458764:AWM458769 BGH458764:BGI458769 BQD458764:BQE458769 BZZ458764:CAA458769 CJV458764:CJW458769 CTR458764:CTS458769 DDN458764:DDO458769 DNJ458764:DNK458769 DXF458764:DXG458769 EHB458764:EHC458769 EQX458764:EQY458769 FAT458764:FAU458769 FKP458764:FKQ458769 FUL458764:FUM458769 GEH458764:GEI458769 GOD458764:GOE458769 GXZ458764:GYA458769 HHV458764:HHW458769 HRR458764:HRS458769 IBN458764:IBO458769 ILJ458764:ILK458769 IVF458764:IVG458769 JFB458764:JFC458769 JOX458764:JOY458769 JYT458764:JYU458769 KIP458764:KIQ458769 KSL458764:KSM458769 LCH458764:LCI458769 LMD458764:LME458769 LVZ458764:LWA458769 MFV458764:MFW458769 MPR458764:MPS458769 MZN458764:MZO458769 NJJ458764:NJK458769 NTF458764:NTG458769 ODB458764:ODC458769 OMX458764:OMY458769 OWT458764:OWU458769 PGP458764:PGQ458769 PQL458764:PQM458769 QAH458764:QAI458769 QKD458764:QKE458769 QTZ458764:QUA458769 RDV458764:RDW458769 RNR458764:RNS458769 RXN458764:RXO458769 SHJ458764:SHK458769 SRF458764:SRG458769 TBB458764:TBC458769 TKX458764:TKY458769 TUT458764:TUU458769 UEP458764:UEQ458769 UOL458764:UOM458769 UYH458764:UYI458769 VID458764:VIE458769 VRZ458764:VSA458769 WBV458764:WBW458769 WLR458764:WLS458769 WVN458764:WVO458769 G524300:G524305 JB524300:JC524305 SX524300:SY524305 ACT524300:ACU524305 AMP524300:AMQ524305 AWL524300:AWM524305 BGH524300:BGI524305 BQD524300:BQE524305 BZZ524300:CAA524305 CJV524300:CJW524305 CTR524300:CTS524305 DDN524300:DDO524305 DNJ524300:DNK524305 DXF524300:DXG524305 EHB524300:EHC524305 EQX524300:EQY524305 FAT524300:FAU524305 FKP524300:FKQ524305 FUL524300:FUM524305 GEH524300:GEI524305 GOD524300:GOE524305 GXZ524300:GYA524305 HHV524300:HHW524305 HRR524300:HRS524305 IBN524300:IBO524305 ILJ524300:ILK524305 IVF524300:IVG524305 JFB524300:JFC524305 JOX524300:JOY524305 JYT524300:JYU524305 KIP524300:KIQ524305 KSL524300:KSM524305 LCH524300:LCI524305 LMD524300:LME524305 LVZ524300:LWA524305 MFV524300:MFW524305 MPR524300:MPS524305 MZN524300:MZO524305 NJJ524300:NJK524305 NTF524300:NTG524305 ODB524300:ODC524305 OMX524300:OMY524305 OWT524300:OWU524305 PGP524300:PGQ524305 PQL524300:PQM524305 QAH524300:QAI524305 QKD524300:QKE524305 QTZ524300:QUA524305 RDV524300:RDW524305 RNR524300:RNS524305 RXN524300:RXO524305 SHJ524300:SHK524305 SRF524300:SRG524305 TBB524300:TBC524305 TKX524300:TKY524305 TUT524300:TUU524305 UEP524300:UEQ524305 UOL524300:UOM524305 UYH524300:UYI524305 VID524300:VIE524305 VRZ524300:VSA524305 WBV524300:WBW524305 WLR524300:WLS524305 WVN524300:WVO524305 G589836:G589841 JB589836:JC589841 SX589836:SY589841 ACT589836:ACU589841 AMP589836:AMQ589841 AWL589836:AWM589841 BGH589836:BGI589841 BQD589836:BQE589841 BZZ589836:CAA589841 CJV589836:CJW589841 CTR589836:CTS589841 DDN589836:DDO589841 DNJ589836:DNK589841 DXF589836:DXG589841 EHB589836:EHC589841 EQX589836:EQY589841 FAT589836:FAU589841 FKP589836:FKQ589841 FUL589836:FUM589841 GEH589836:GEI589841 GOD589836:GOE589841 GXZ589836:GYA589841 HHV589836:HHW589841 HRR589836:HRS589841 IBN589836:IBO589841 ILJ589836:ILK589841 IVF589836:IVG589841 JFB589836:JFC589841 JOX589836:JOY589841 JYT589836:JYU589841 KIP589836:KIQ589841 KSL589836:KSM589841 LCH589836:LCI589841 LMD589836:LME589841 LVZ589836:LWA589841 MFV589836:MFW589841 MPR589836:MPS589841 MZN589836:MZO589841 NJJ589836:NJK589841 NTF589836:NTG589841 ODB589836:ODC589841 OMX589836:OMY589841 OWT589836:OWU589841 PGP589836:PGQ589841 PQL589836:PQM589841 QAH589836:QAI589841 QKD589836:QKE589841 QTZ589836:QUA589841 RDV589836:RDW589841 RNR589836:RNS589841 RXN589836:RXO589841 SHJ589836:SHK589841 SRF589836:SRG589841 TBB589836:TBC589841 TKX589836:TKY589841 TUT589836:TUU589841 UEP589836:UEQ589841 UOL589836:UOM589841 UYH589836:UYI589841 VID589836:VIE589841 VRZ589836:VSA589841 WBV589836:WBW589841 WLR589836:WLS589841 WVN589836:WVO589841 G655372:G655377 JB655372:JC655377 SX655372:SY655377 ACT655372:ACU655377 AMP655372:AMQ655377 AWL655372:AWM655377 BGH655372:BGI655377 BQD655372:BQE655377 BZZ655372:CAA655377 CJV655372:CJW655377 CTR655372:CTS655377 DDN655372:DDO655377 DNJ655372:DNK655377 DXF655372:DXG655377 EHB655372:EHC655377 EQX655372:EQY655377 FAT655372:FAU655377 FKP655372:FKQ655377 FUL655372:FUM655377 GEH655372:GEI655377 GOD655372:GOE655377 GXZ655372:GYA655377 HHV655372:HHW655377 HRR655372:HRS655377 IBN655372:IBO655377 ILJ655372:ILK655377 IVF655372:IVG655377 JFB655372:JFC655377 JOX655372:JOY655377 JYT655372:JYU655377 KIP655372:KIQ655377 KSL655372:KSM655377 LCH655372:LCI655377 LMD655372:LME655377 LVZ655372:LWA655377 MFV655372:MFW655377 MPR655372:MPS655377 MZN655372:MZO655377 NJJ655372:NJK655377 NTF655372:NTG655377 ODB655372:ODC655377 OMX655372:OMY655377 OWT655372:OWU655377 PGP655372:PGQ655377 PQL655372:PQM655377 QAH655372:QAI655377 QKD655372:QKE655377 QTZ655372:QUA655377 RDV655372:RDW655377 RNR655372:RNS655377 RXN655372:RXO655377 SHJ655372:SHK655377 SRF655372:SRG655377 TBB655372:TBC655377 TKX655372:TKY655377 TUT655372:TUU655377 UEP655372:UEQ655377 UOL655372:UOM655377 UYH655372:UYI655377 VID655372:VIE655377 VRZ655372:VSA655377 WBV655372:WBW655377 WLR655372:WLS655377 WVN655372:WVO655377 G720908:G720913 JB720908:JC720913 SX720908:SY720913 ACT720908:ACU720913 AMP720908:AMQ720913 AWL720908:AWM720913 BGH720908:BGI720913 BQD720908:BQE720913 BZZ720908:CAA720913 CJV720908:CJW720913 CTR720908:CTS720913 DDN720908:DDO720913 DNJ720908:DNK720913 DXF720908:DXG720913 EHB720908:EHC720913 EQX720908:EQY720913 FAT720908:FAU720913 FKP720908:FKQ720913 FUL720908:FUM720913 GEH720908:GEI720913 GOD720908:GOE720913 GXZ720908:GYA720913 HHV720908:HHW720913 HRR720908:HRS720913 IBN720908:IBO720913 ILJ720908:ILK720913 IVF720908:IVG720913 JFB720908:JFC720913 JOX720908:JOY720913 JYT720908:JYU720913 KIP720908:KIQ720913 KSL720908:KSM720913 LCH720908:LCI720913 LMD720908:LME720913 LVZ720908:LWA720913 MFV720908:MFW720913 MPR720908:MPS720913 MZN720908:MZO720913 NJJ720908:NJK720913 NTF720908:NTG720913 ODB720908:ODC720913 OMX720908:OMY720913 OWT720908:OWU720913 PGP720908:PGQ720913 PQL720908:PQM720913 QAH720908:QAI720913 QKD720908:QKE720913 QTZ720908:QUA720913 RDV720908:RDW720913 RNR720908:RNS720913 RXN720908:RXO720913 SHJ720908:SHK720913 SRF720908:SRG720913 TBB720908:TBC720913 TKX720908:TKY720913 TUT720908:TUU720913 UEP720908:UEQ720913 UOL720908:UOM720913 UYH720908:UYI720913 VID720908:VIE720913 VRZ720908:VSA720913 WBV720908:WBW720913 WLR720908:WLS720913 WVN720908:WVO720913 G786444:G786449 JB786444:JC786449 SX786444:SY786449 ACT786444:ACU786449 AMP786444:AMQ786449 AWL786444:AWM786449 BGH786444:BGI786449 BQD786444:BQE786449 BZZ786444:CAA786449 CJV786444:CJW786449 CTR786444:CTS786449 DDN786444:DDO786449 DNJ786444:DNK786449 DXF786444:DXG786449 EHB786444:EHC786449 EQX786444:EQY786449 FAT786444:FAU786449 FKP786444:FKQ786449 FUL786444:FUM786449 GEH786444:GEI786449 GOD786444:GOE786449 GXZ786444:GYA786449 HHV786444:HHW786449 HRR786444:HRS786449 IBN786444:IBO786449 ILJ786444:ILK786449 IVF786444:IVG786449 JFB786444:JFC786449 JOX786444:JOY786449 JYT786444:JYU786449 KIP786444:KIQ786449 KSL786444:KSM786449 LCH786444:LCI786449 LMD786444:LME786449 LVZ786444:LWA786449 MFV786444:MFW786449 MPR786444:MPS786449 MZN786444:MZO786449 NJJ786444:NJK786449 NTF786444:NTG786449 ODB786444:ODC786449 OMX786444:OMY786449 OWT786444:OWU786449 PGP786444:PGQ786449 PQL786444:PQM786449 QAH786444:QAI786449 QKD786444:QKE786449 QTZ786444:QUA786449 RDV786444:RDW786449 RNR786444:RNS786449 RXN786444:RXO786449 SHJ786444:SHK786449 SRF786444:SRG786449 TBB786444:TBC786449 TKX786444:TKY786449 TUT786444:TUU786449 UEP786444:UEQ786449 UOL786444:UOM786449 UYH786444:UYI786449 VID786444:VIE786449 VRZ786444:VSA786449 WBV786444:WBW786449 WLR786444:WLS786449 WVN786444:WVO786449 G851980:G851985 JB851980:JC851985 SX851980:SY851985 ACT851980:ACU851985 AMP851980:AMQ851985 AWL851980:AWM851985 BGH851980:BGI851985 BQD851980:BQE851985 BZZ851980:CAA851985 CJV851980:CJW851985 CTR851980:CTS851985 DDN851980:DDO851985 DNJ851980:DNK851985 DXF851980:DXG851985 EHB851980:EHC851985 EQX851980:EQY851985 FAT851980:FAU851985 FKP851980:FKQ851985 FUL851980:FUM851985 GEH851980:GEI851985 GOD851980:GOE851985 GXZ851980:GYA851985 HHV851980:HHW851985 HRR851980:HRS851985 IBN851980:IBO851985 ILJ851980:ILK851985 IVF851980:IVG851985 JFB851980:JFC851985 JOX851980:JOY851985 JYT851980:JYU851985 KIP851980:KIQ851985 KSL851980:KSM851985 LCH851980:LCI851985 LMD851980:LME851985 LVZ851980:LWA851985 MFV851980:MFW851985 MPR851980:MPS851985 MZN851980:MZO851985 NJJ851980:NJK851985 NTF851980:NTG851985 ODB851980:ODC851985 OMX851980:OMY851985 OWT851980:OWU851985 PGP851980:PGQ851985 PQL851980:PQM851985 QAH851980:QAI851985 QKD851980:QKE851985 QTZ851980:QUA851985 RDV851980:RDW851985 RNR851980:RNS851985 RXN851980:RXO851985 SHJ851980:SHK851985 SRF851980:SRG851985 TBB851980:TBC851985 TKX851980:TKY851985 TUT851980:TUU851985 UEP851980:UEQ851985 UOL851980:UOM851985 UYH851980:UYI851985 VID851980:VIE851985 VRZ851980:VSA851985 WBV851980:WBW851985 WLR851980:WLS851985 WVN851980:WVO851985 G917516:G917521 JB917516:JC917521 SX917516:SY917521 ACT917516:ACU917521 AMP917516:AMQ917521 AWL917516:AWM917521 BGH917516:BGI917521 BQD917516:BQE917521 BZZ917516:CAA917521 CJV917516:CJW917521 CTR917516:CTS917521 DDN917516:DDO917521 DNJ917516:DNK917521 DXF917516:DXG917521 EHB917516:EHC917521 EQX917516:EQY917521 FAT917516:FAU917521 FKP917516:FKQ917521 FUL917516:FUM917521 GEH917516:GEI917521 GOD917516:GOE917521 GXZ917516:GYA917521 HHV917516:HHW917521 HRR917516:HRS917521 IBN917516:IBO917521 ILJ917516:ILK917521 IVF917516:IVG917521 JFB917516:JFC917521 JOX917516:JOY917521 JYT917516:JYU917521 KIP917516:KIQ917521 KSL917516:KSM917521 LCH917516:LCI917521 LMD917516:LME917521 LVZ917516:LWA917521 MFV917516:MFW917521 MPR917516:MPS917521 MZN917516:MZO917521 NJJ917516:NJK917521 NTF917516:NTG917521 ODB917516:ODC917521 OMX917516:OMY917521 OWT917516:OWU917521 PGP917516:PGQ917521 PQL917516:PQM917521 QAH917516:QAI917521 QKD917516:QKE917521 QTZ917516:QUA917521 RDV917516:RDW917521 RNR917516:RNS917521 RXN917516:RXO917521 SHJ917516:SHK917521 SRF917516:SRG917521 TBB917516:TBC917521 TKX917516:TKY917521 TUT917516:TUU917521 UEP917516:UEQ917521 UOL917516:UOM917521 UYH917516:UYI917521 VID917516:VIE917521 VRZ917516:VSA917521 WBV917516:WBW917521 WLR917516:WLS917521 WVN917516:WVO917521 G983052:G983057 JB983052:JC983057 SX983052:SY983057 ACT983052:ACU983057 AMP983052:AMQ983057 AWL983052:AWM983057 BGH983052:BGI983057 BQD983052:BQE983057 BZZ983052:CAA983057 CJV983052:CJW983057 CTR983052:CTS983057 DDN983052:DDO983057 DNJ983052:DNK983057 DXF983052:DXG983057 EHB983052:EHC983057 EQX983052:EQY983057 FAT983052:FAU983057 FKP983052:FKQ983057 FUL983052:FUM983057 GEH983052:GEI983057 GOD983052:GOE983057 GXZ983052:GYA983057 HHV983052:HHW983057 HRR983052:HRS983057 IBN983052:IBO983057 ILJ983052:ILK983057 IVF983052:IVG983057 JFB983052:JFC983057 JOX983052:JOY983057 JYT983052:JYU983057 KIP983052:KIQ983057 KSL983052:KSM983057 LCH983052:LCI983057 LMD983052:LME983057 LVZ983052:LWA983057 MFV983052:MFW983057 MPR983052:MPS983057 MZN983052:MZO983057 NJJ983052:NJK983057 NTF983052:NTG983057 ODB983052:ODC983057 OMX983052:OMY983057 OWT983052:OWU983057 PGP983052:PGQ983057 PQL983052:PQM983057 QAH983052:QAI983057 QKD983052:QKE983057 QTZ983052:QUA983057 RDV983052:RDW983057 RNR983052:RNS983057 RXN983052:RXO983057 SHJ983052:SHK983057 SRF983052:SRG983057 TBB983052:TBC983057 TKX983052:TKY983057 TUT983052:TUU983057 UEP983052:UEQ983057 UOL983052:UOM983057 UYH983052:UYI983057 VID983052:VIE983057 VRZ983052:VSA983057 WBV983052:WBW983057 WLR983052:WLS983057" xr:uid="{00000000-0002-0000-1300-000000000000}">
      <formula1>$A$2:$A$3</formula1>
    </dataValidation>
  </dataValidations>
  <pageMargins left="0.5" right="0.5" top="0.48" bottom="0.84" header="0.3" footer="0.5"/>
  <pageSetup fitToHeight="3" orientation="landscape" r:id="rId1"/>
  <headerFooter alignWithMargins="0">
    <oddFooter xml:space="preserve">&amp;L&amp;8Vehicle Diagnostics CoC
Copyright ©2002 DaimlerChrysler&amp;C&amp;8&amp;P of &amp;N&amp;R&amp;8&amp;F
Worksheet: &amp;A </oddFooter>
  </headerFooter>
  <ignoredErrors>
    <ignoredError sqref="D5:D24" numberStoredAsText="1"/>
  </ignoredErrors>
  <extLst>
    <ext xmlns:x14="http://schemas.microsoft.com/office/spreadsheetml/2009/9/main" uri="{78C0D931-6437-407d-A8EE-F0AAD7539E65}">
      <x14:conditionalFormattings>
        <x14:conditionalFormatting xmlns:xm="http://schemas.microsoft.com/office/excel/2006/main">
          <x14:cfRule type="cellIs" priority="61" operator="equal" id="{C698AFB0-D97A-407C-86F8-2A0796563D3A}">
            <xm:f>Change_Log!$H$5</xm:f>
            <x14:dxf>
              <fill>
                <patternFill>
                  <bgColor rgb="FFFFFF99"/>
                </patternFill>
              </fill>
            </x14:dxf>
          </x14:cfRule>
          <x14:cfRule type="cellIs" priority="63" stopIfTrue="1" operator="equal" id="{43257FA0-FC69-4F7A-B5EF-BE1968C62512}">
            <xm:f>Change_Log!$H$4</xm:f>
            <x14:dxf>
              <fill>
                <patternFill>
                  <bgColor rgb="FFFF0000"/>
                </patternFill>
              </fill>
            </x14:dxf>
          </x14:cfRule>
          <xm:sqref>G5:G24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Change_Log!$H$3:$H$6</xm:f>
          </x14:formula1>
          <xm:sqref>G5:G24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3"/>
  <dimension ref="A1:Q9"/>
  <sheetViews>
    <sheetView showGridLines="0" topLeftCell="A2" zoomScale="90" zoomScaleNormal="100" workbookViewId="0">
      <selection activeCell="J46" sqref="J46"/>
    </sheetView>
  </sheetViews>
  <sheetFormatPr defaultColWidth="30.5546875" defaultRowHeight="10.199999999999999" x14ac:dyDescent="0.2"/>
  <cols>
    <col min="1" max="1" width="4.5546875" style="122" customWidth="1"/>
    <col min="2" max="2" width="8" style="122" customWidth="1"/>
    <col min="3" max="3" width="37.44140625" style="160" customWidth="1"/>
    <col min="4" max="4" width="12.5546875" style="160" customWidth="1"/>
    <col min="5" max="5" width="19.44140625" style="306" customWidth="1"/>
    <col min="6" max="6" width="20.109375" style="122" customWidth="1"/>
    <col min="7" max="7" width="43.5546875" style="122" customWidth="1"/>
    <col min="8" max="255" width="30.5546875" style="122"/>
    <col min="256" max="256" width="4.5546875" style="122" customWidth="1"/>
    <col min="257" max="257" width="5.44140625" style="122" bestFit="1" customWidth="1"/>
    <col min="258" max="258" width="26.5546875" style="122" bestFit="1" customWidth="1"/>
    <col min="259" max="259" width="48.5546875" style="122" customWidth="1"/>
    <col min="260" max="260" width="22.109375" style="122" customWidth="1"/>
    <col min="261" max="261" width="5" style="122" bestFit="1" customWidth="1"/>
    <col min="262" max="262" width="4.109375" style="122" bestFit="1" customWidth="1"/>
    <col min="263" max="511" width="30.5546875" style="122"/>
    <col min="512" max="512" width="4.5546875" style="122" customWidth="1"/>
    <col min="513" max="513" width="5.44140625" style="122" bestFit="1" customWidth="1"/>
    <col min="514" max="514" width="26.5546875" style="122" bestFit="1" customWidth="1"/>
    <col min="515" max="515" width="48.5546875" style="122" customWidth="1"/>
    <col min="516" max="516" width="22.109375" style="122" customWidth="1"/>
    <col min="517" max="517" width="5" style="122" bestFit="1" customWidth="1"/>
    <col min="518" max="518" width="4.109375" style="122" bestFit="1" customWidth="1"/>
    <col min="519" max="767" width="30.5546875" style="122"/>
    <col min="768" max="768" width="4.5546875" style="122" customWidth="1"/>
    <col min="769" max="769" width="5.44140625" style="122" bestFit="1" customWidth="1"/>
    <col min="770" max="770" width="26.5546875" style="122" bestFit="1" customWidth="1"/>
    <col min="771" max="771" width="48.5546875" style="122" customWidth="1"/>
    <col min="772" max="772" width="22.109375" style="122" customWidth="1"/>
    <col min="773" max="773" width="5" style="122" bestFit="1" customWidth="1"/>
    <col min="774" max="774" width="4.109375" style="122" bestFit="1" customWidth="1"/>
    <col min="775" max="1023" width="30.5546875" style="122"/>
    <col min="1024" max="1024" width="4.5546875" style="122" customWidth="1"/>
    <col min="1025" max="1025" width="5.44140625" style="122" bestFit="1" customWidth="1"/>
    <col min="1026" max="1026" width="26.5546875" style="122" bestFit="1" customWidth="1"/>
    <col min="1027" max="1027" width="48.5546875" style="122" customWidth="1"/>
    <col min="1028" max="1028" width="22.109375" style="122" customWidth="1"/>
    <col min="1029" max="1029" width="5" style="122" bestFit="1" customWidth="1"/>
    <col min="1030" max="1030" width="4.109375" style="122" bestFit="1" customWidth="1"/>
    <col min="1031" max="1279" width="30.5546875" style="122"/>
    <col min="1280" max="1280" width="4.5546875" style="122" customWidth="1"/>
    <col min="1281" max="1281" width="5.44140625" style="122" bestFit="1" customWidth="1"/>
    <col min="1282" max="1282" width="26.5546875" style="122" bestFit="1" customWidth="1"/>
    <col min="1283" max="1283" width="48.5546875" style="122" customWidth="1"/>
    <col min="1284" max="1284" width="22.109375" style="122" customWidth="1"/>
    <col min="1285" max="1285" width="5" style="122" bestFit="1" customWidth="1"/>
    <col min="1286" max="1286" width="4.109375" style="122" bestFit="1" customWidth="1"/>
    <col min="1287" max="1535" width="30.5546875" style="122"/>
    <col min="1536" max="1536" width="4.5546875" style="122" customWidth="1"/>
    <col min="1537" max="1537" width="5.44140625" style="122" bestFit="1" customWidth="1"/>
    <col min="1538" max="1538" width="26.5546875" style="122" bestFit="1" customWidth="1"/>
    <col min="1539" max="1539" width="48.5546875" style="122" customWidth="1"/>
    <col min="1540" max="1540" width="22.109375" style="122" customWidth="1"/>
    <col min="1541" max="1541" width="5" style="122" bestFit="1" customWidth="1"/>
    <col min="1542" max="1542" width="4.109375" style="122" bestFit="1" customWidth="1"/>
    <col min="1543" max="1791" width="30.5546875" style="122"/>
    <col min="1792" max="1792" width="4.5546875" style="122" customWidth="1"/>
    <col min="1793" max="1793" width="5.44140625" style="122" bestFit="1" customWidth="1"/>
    <col min="1794" max="1794" width="26.5546875" style="122" bestFit="1" customWidth="1"/>
    <col min="1795" max="1795" width="48.5546875" style="122" customWidth="1"/>
    <col min="1796" max="1796" width="22.109375" style="122" customWidth="1"/>
    <col min="1797" max="1797" width="5" style="122" bestFit="1" customWidth="1"/>
    <col min="1798" max="1798" width="4.109375" style="122" bestFit="1" customWidth="1"/>
    <col min="1799" max="2047" width="30.5546875" style="122"/>
    <col min="2048" max="2048" width="4.5546875" style="122" customWidth="1"/>
    <col min="2049" max="2049" width="5.44140625" style="122" bestFit="1" customWidth="1"/>
    <col min="2050" max="2050" width="26.5546875" style="122" bestFit="1" customWidth="1"/>
    <col min="2051" max="2051" width="48.5546875" style="122" customWidth="1"/>
    <col min="2052" max="2052" width="22.109375" style="122" customWidth="1"/>
    <col min="2053" max="2053" width="5" style="122" bestFit="1" customWidth="1"/>
    <col min="2054" max="2054" width="4.109375" style="122" bestFit="1" customWidth="1"/>
    <col min="2055" max="2303" width="30.5546875" style="122"/>
    <col min="2304" max="2304" width="4.5546875" style="122" customWidth="1"/>
    <col min="2305" max="2305" width="5.44140625" style="122" bestFit="1" customWidth="1"/>
    <col min="2306" max="2306" width="26.5546875" style="122" bestFit="1" customWidth="1"/>
    <col min="2307" max="2307" width="48.5546875" style="122" customWidth="1"/>
    <col min="2308" max="2308" width="22.109375" style="122" customWidth="1"/>
    <col min="2309" max="2309" width="5" style="122" bestFit="1" customWidth="1"/>
    <col min="2310" max="2310" width="4.109375" style="122" bestFit="1" customWidth="1"/>
    <col min="2311" max="2559" width="30.5546875" style="122"/>
    <col min="2560" max="2560" width="4.5546875" style="122" customWidth="1"/>
    <col min="2561" max="2561" width="5.44140625" style="122" bestFit="1" customWidth="1"/>
    <col min="2562" max="2562" width="26.5546875" style="122" bestFit="1" customWidth="1"/>
    <col min="2563" max="2563" width="48.5546875" style="122" customWidth="1"/>
    <col min="2564" max="2564" width="22.109375" style="122" customWidth="1"/>
    <col min="2565" max="2565" width="5" style="122" bestFit="1" customWidth="1"/>
    <col min="2566" max="2566" width="4.109375" style="122" bestFit="1" customWidth="1"/>
    <col min="2567" max="2815" width="30.5546875" style="122"/>
    <col min="2816" max="2816" width="4.5546875" style="122" customWidth="1"/>
    <col min="2817" max="2817" width="5.44140625" style="122" bestFit="1" customWidth="1"/>
    <col min="2818" max="2818" width="26.5546875" style="122" bestFit="1" customWidth="1"/>
    <col min="2819" max="2819" width="48.5546875" style="122" customWidth="1"/>
    <col min="2820" max="2820" width="22.109375" style="122" customWidth="1"/>
    <col min="2821" max="2821" width="5" style="122" bestFit="1" customWidth="1"/>
    <col min="2822" max="2822" width="4.109375" style="122" bestFit="1" customWidth="1"/>
    <col min="2823" max="3071" width="30.5546875" style="122"/>
    <col min="3072" max="3072" width="4.5546875" style="122" customWidth="1"/>
    <col min="3073" max="3073" width="5.44140625" style="122" bestFit="1" customWidth="1"/>
    <col min="3074" max="3074" width="26.5546875" style="122" bestFit="1" customWidth="1"/>
    <col min="3075" max="3075" width="48.5546875" style="122" customWidth="1"/>
    <col min="3076" max="3076" width="22.109375" style="122" customWidth="1"/>
    <col min="3077" max="3077" width="5" style="122" bestFit="1" customWidth="1"/>
    <col min="3078" max="3078" width="4.109375" style="122" bestFit="1" customWidth="1"/>
    <col min="3079" max="3327" width="30.5546875" style="122"/>
    <col min="3328" max="3328" width="4.5546875" style="122" customWidth="1"/>
    <col min="3329" max="3329" width="5.44140625" style="122" bestFit="1" customWidth="1"/>
    <col min="3330" max="3330" width="26.5546875" style="122" bestFit="1" customWidth="1"/>
    <col min="3331" max="3331" width="48.5546875" style="122" customWidth="1"/>
    <col min="3332" max="3332" width="22.109375" style="122" customWidth="1"/>
    <col min="3333" max="3333" width="5" style="122" bestFit="1" customWidth="1"/>
    <col min="3334" max="3334" width="4.109375" style="122" bestFit="1" customWidth="1"/>
    <col min="3335" max="3583" width="30.5546875" style="122"/>
    <col min="3584" max="3584" width="4.5546875" style="122" customWidth="1"/>
    <col min="3585" max="3585" width="5.44140625" style="122" bestFit="1" customWidth="1"/>
    <col min="3586" max="3586" width="26.5546875" style="122" bestFit="1" customWidth="1"/>
    <col min="3587" max="3587" width="48.5546875" style="122" customWidth="1"/>
    <col min="3588" max="3588" width="22.109375" style="122" customWidth="1"/>
    <col min="3589" max="3589" width="5" style="122" bestFit="1" customWidth="1"/>
    <col min="3590" max="3590" width="4.109375" style="122" bestFit="1" customWidth="1"/>
    <col min="3591" max="3839" width="30.5546875" style="122"/>
    <col min="3840" max="3840" width="4.5546875" style="122" customWidth="1"/>
    <col min="3841" max="3841" width="5.44140625" style="122" bestFit="1" customWidth="1"/>
    <col min="3842" max="3842" width="26.5546875" style="122" bestFit="1" customWidth="1"/>
    <col min="3843" max="3843" width="48.5546875" style="122" customWidth="1"/>
    <col min="3844" max="3844" width="22.109375" style="122" customWidth="1"/>
    <col min="3845" max="3845" width="5" style="122" bestFit="1" customWidth="1"/>
    <col min="3846" max="3846" width="4.109375" style="122" bestFit="1" customWidth="1"/>
    <col min="3847" max="4095" width="30.5546875" style="122"/>
    <col min="4096" max="4096" width="4.5546875" style="122" customWidth="1"/>
    <col min="4097" max="4097" width="5.44140625" style="122" bestFit="1" customWidth="1"/>
    <col min="4098" max="4098" width="26.5546875" style="122" bestFit="1" customWidth="1"/>
    <col min="4099" max="4099" width="48.5546875" style="122" customWidth="1"/>
    <col min="4100" max="4100" width="22.109375" style="122" customWidth="1"/>
    <col min="4101" max="4101" width="5" style="122" bestFit="1" customWidth="1"/>
    <col min="4102" max="4102" width="4.109375" style="122" bestFit="1" customWidth="1"/>
    <col min="4103" max="4351" width="30.5546875" style="122"/>
    <col min="4352" max="4352" width="4.5546875" style="122" customWidth="1"/>
    <col min="4353" max="4353" width="5.44140625" style="122" bestFit="1" customWidth="1"/>
    <col min="4354" max="4354" width="26.5546875" style="122" bestFit="1" customWidth="1"/>
    <col min="4355" max="4355" width="48.5546875" style="122" customWidth="1"/>
    <col min="4356" max="4356" width="22.109375" style="122" customWidth="1"/>
    <col min="4357" max="4357" width="5" style="122" bestFit="1" customWidth="1"/>
    <col min="4358" max="4358" width="4.109375" style="122" bestFit="1" customWidth="1"/>
    <col min="4359" max="4607" width="30.5546875" style="122"/>
    <col min="4608" max="4608" width="4.5546875" style="122" customWidth="1"/>
    <col min="4609" max="4609" width="5.44140625" style="122" bestFit="1" customWidth="1"/>
    <col min="4610" max="4610" width="26.5546875" style="122" bestFit="1" customWidth="1"/>
    <col min="4611" max="4611" width="48.5546875" style="122" customWidth="1"/>
    <col min="4612" max="4612" width="22.109375" style="122" customWidth="1"/>
    <col min="4613" max="4613" width="5" style="122" bestFit="1" customWidth="1"/>
    <col min="4614" max="4614" width="4.109375" style="122" bestFit="1" customWidth="1"/>
    <col min="4615" max="4863" width="30.5546875" style="122"/>
    <col min="4864" max="4864" width="4.5546875" style="122" customWidth="1"/>
    <col min="4865" max="4865" width="5.44140625" style="122" bestFit="1" customWidth="1"/>
    <col min="4866" max="4866" width="26.5546875" style="122" bestFit="1" customWidth="1"/>
    <col min="4867" max="4867" width="48.5546875" style="122" customWidth="1"/>
    <col min="4868" max="4868" width="22.109375" style="122" customWidth="1"/>
    <col min="4869" max="4869" width="5" style="122" bestFit="1" customWidth="1"/>
    <col min="4870" max="4870" width="4.109375" style="122" bestFit="1" customWidth="1"/>
    <col min="4871" max="5119" width="30.5546875" style="122"/>
    <col min="5120" max="5120" width="4.5546875" style="122" customWidth="1"/>
    <col min="5121" max="5121" width="5.44140625" style="122" bestFit="1" customWidth="1"/>
    <col min="5122" max="5122" width="26.5546875" style="122" bestFit="1" customWidth="1"/>
    <col min="5123" max="5123" width="48.5546875" style="122" customWidth="1"/>
    <col min="5124" max="5124" width="22.109375" style="122" customWidth="1"/>
    <col min="5125" max="5125" width="5" style="122" bestFit="1" customWidth="1"/>
    <col min="5126" max="5126" width="4.109375" style="122" bestFit="1" customWidth="1"/>
    <col min="5127" max="5375" width="30.5546875" style="122"/>
    <col min="5376" max="5376" width="4.5546875" style="122" customWidth="1"/>
    <col min="5377" max="5377" width="5.44140625" style="122" bestFit="1" customWidth="1"/>
    <col min="5378" max="5378" width="26.5546875" style="122" bestFit="1" customWidth="1"/>
    <col min="5379" max="5379" width="48.5546875" style="122" customWidth="1"/>
    <col min="5380" max="5380" width="22.109375" style="122" customWidth="1"/>
    <col min="5381" max="5381" width="5" style="122" bestFit="1" customWidth="1"/>
    <col min="5382" max="5382" width="4.109375" style="122" bestFit="1" customWidth="1"/>
    <col min="5383" max="5631" width="30.5546875" style="122"/>
    <col min="5632" max="5632" width="4.5546875" style="122" customWidth="1"/>
    <col min="5633" max="5633" width="5.44140625" style="122" bestFit="1" customWidth="1"/>
    <col min="5634" max="5634" width="26.5546875" style="122" bestFit="1" customWidth="1"/>
    <col min="5635" max="5635" width="48.5546875" style="122" customWidth="1"/>
    <col min="5636" max="5636" width="22.109375" style="122" customWidth="1"/>
    <col min="5637" max="5637" width="5" style="122" bestFit="1" customWidth="1"/>
    <col min="5638" max="5638" width="4.109375" style="122" bestFit="1" customWidth="1"/>
    <col min="5639" max="5887" width="30.5546875" style="122"/>
    <col min="5888" max="5888" width="4.5546875" style="122" customWidth="1"/>
    <col min="5889" max="5889" width="5.44140625" style="122" bestFit="1" customWidth="1"/>
    <col min="5890" max="5890" width="26.5546875" style="122" bestFit="1" customWidth="1"/>
    <col min="5891" max="5891" width="48.5546875" style="122" customWidth="1"/>
    <col min="5892" max="5892" width="22.109375" style="122" customWidth="1"/>
    <col min="5893" max="5893" width="5" style="122" bestFit="1" customWidth="1"/>
    <col min="5894" max="5894" width="4.109375" style="122" bestFit="1" customWidth="1"/>
    <col min="5895" max="6143" width="30.5546875" style="122"/>
    <col min="6144" max="6144" width="4.5546875" style="122" customWidth="1"/>
    <col min="6145" max="6145" width="5.44140625" style="122" bestFit="1" customWidth="1"/>
    <col min="6146" max="6146" width="26.5546875" style="122" bestFit="1" customWidth="1"/>
    <col min="6147" max="6147" width="48.5546875" style="122" customWidth="1"/>
    <col min="6148" max="6148" width="22.109375" style="122" customWidth="1"/>
    <col min="6149" max="6149" width="5" style="122" bestFit="1" customWidth="1"/>
    <col min="6150" max="6150" width="4.109375" style="122" bestFit="1" customWidth="1"/>
    <col min="6151" max="6399" width="30.5546875" style="122"/>
    <col min="6400" max="6400" width="4.5546875" style="122" customWidth="1"/>
    <col min="6401" max="6401" width="5.44140625" style="122" bestFit="1" customWidth="1"/>
    <col min="6402" max="6402" width="26.5546875" style="122" bestFit="1" customWidth="1"/>
    <col min="6403" max="6403" width="48.5546875" style="122" customWidth="1"/>
    <col min="6404" max="6404" width="22.109375" style="122" customWidth="1"/>
    <col min="6405" max="6405" width="5" style="122" bestFit="1" customWidth="1"/>
    <col min="6406" max="6406" width="4.109375" style="122" bestFit="1" customWidth="1"/>
    <col min="6407" max="6655" width="30.5546875" style="122"/>
    <col min="6656" max="6656" width="4.5546875" style="122" customWidth="1"/>
    <col min="6657" max="6657" width="5.44140625" style="122" bestFit="1" customWidth="1"/>
    <col min="6658" max="6658" width="26.5546875" style="122" bestFit="1" customWidth="1"/>
    <col min="6659" max="6659" width="48.5546875" style="122" customWidth="1"/>
    <col min="6660" max="6660" width="22.109375" style="122" customWidth="1"/>
    <col min="6661" max="6661" width="5" style="122" bestFit="1" customWidth="1"/>
    <col min="6662" max="6662" width="4.109375" style="122" bestFit="1" customWidth="1"/>
    <col min="6663" max="6911" width="30.5546875" style="122"/>
    <col min="6912" max="6912" width="4.5546875" style="122" customWidth="1"/>
    <col min="6913" max="6913" width="5.44140625" style="122" bestFit="1" customWidth="1"/>
    <col min="6914" max="6914" width="26.5546875" style="122" bestFit="1" customWidth="1"/>
    <col min="6915" max="6915" width="48.5546875" style="122" customWidth="1"/>
    <col min="6916" max="6916" width="22.109375" style="122" customWidth="1"/>
    <col min="6917" max="6917" width="5" style="122" bestFit="1" customWidth="1"/>
    <col min="6918" max="6918" width="4.109375" style="122" bestFit="1" customWidth="1"/>
    <col min="6919" max="7167" width="30.5546875" style="122"/>
    <col min="7168" max="7168" width="4.5546875" style="122" customWidth="1"/>
    <col min="7169" max="7169" width="5.44140625" style="122" bestFit="1" customWidth="1"/>
    <col min="7170" max="7170" width="26.5546875" style="122" bestFit="1" customWidth="1"/>
    <col min="7171" max="7171" width="48.5546875" style="122" customWidth="1"/>
    <col min="7172" max="7172" width="22.109375" style="122" customWidth="1"/>
    <col min="7173" max="7173" width="5" style="122" bestFit="1" customWidth="1"/>
    <col min="7174" max="7174" width="4.109375" style="122" bestFit="1" customWidth="1"/>
    <col min="7175" max="7423" width="30.5546875" style="122"/>
    <col min="7424" max="7424" width="4.5546875" style="122" customWidth="1"/>
    <col min="7425" max="7425" width="5.44140625" style="122" bestFit="1" customWidth="1"/>
    <col min="7426" max="7426" width="26.5546875" style="122" bestFit="1" customWidth="1"/>
    <col min="7427" max="7427" width="48.5546875" style="122" customWidth="1"/>
    <col min="7428" max="7428" width="22.109375" style="122" customWidth="1"/>
    <col min="7429" max="7429" width="5" style="122" bestFit="1" customWidth="1"/>
    <col min="7430" max="7430" width="4.109375" style="122" bestFit="1" customWidth="1"/>
    <col min="7431" max="7679" width="30.5546875" style="122"/>
    <col min="7680" max="7680" width="4.5546875" style="122" customWidth="1"/>
    <col min="7681" max="7681" width="5.44140625" style="122" bestFit="1" customWidth="1"/>
    <col min="7682" max="7682" width="26.5546875" style="122" bestFit="1" customWidth="1"/>
    <col min="7683" max="7683" width="48.5546875" style="122" customWidth="1"/>
    <col min="7684" max="7684" width="22.109375" style="122" customWidth="1"/>
    <col min="7685" max="7685" width="5" style="122" bestFit="1" customWidth="1"/>
    <col min="7686" max="7686" width="4.109375" style="122" bestFit="1" customWidth="1"/>
    <col min="7687" max="7935" width="30.5546875" style="122"/>
    <col min="7936" max="7936" width="4.5546875" style="122" customWidth="1"/>
    <col min="7937" max="7937" width="5.44140625" style="122" bestFit="1" customWidth="1"/>
    <col min="7938" max="7938" width="26.5546875" style="122" bestFit="1" customWidth="1"/>
    <col min="7939" max="7939" width="48.5546875" style="122" customWidth="1"/>
    <col min="7940" max="7940" width="22.109375" style="122" customWidth="1"/>
    <col min="7941" max="7941" width="5" style="122" bestFit="1" customWidth="1"/>
    <col min="7942" max="7942" width="4.109375" style="122" bestFit="1" customWidth="1"/>
    <col min="7943" max="8191" width="30.5546875" style="122"/>
    <col min="8192" max="8192" width="4.5546875" style="122" customWidth="1"/>
    <col min="8193" max="8193" width="5.44140625" style="122" bestFit="1" customWidth="1"/>
    <col min="8194" max="8194" width="26.5546875" style="122" bestFit="1" customWidth="1"/>
    <col min="8195" max="8195" width="48.5546875" style="122" customWidth="1"/>
    <col min="8196" max="8196" width="22.109375" style="122" customWidth="1"/>
    <col min="8197" max="8197" width="5" style="122" bestFit="1" customWidth="1"/>
    <col min="8198" max="8198" width="4.109375" style="122" bestFit="1" customWidth="1"/>
    <col min="8199" max="8447" width="30.5546875" style="122"/>
    <col min="8448" max="8448" width="4.5546875" style="122" customWidth="1"/>
    <col min="8449" max="8449" width="5.44140625" style="122" bestFit="1" customWidth="1"/>
    <col min="8450" max="8450" width="26.5546875" style="122" bestFit="1" customWidth="1"/>
    <col min="8451" max="8451" width="48.5546875" style="122" customWidth="1"/>
    <col min="8452" max="8452" width="22.109375" style="122" customWidth="1"/>
    <col min="8453" max="8453" width="5" style="122" bestFit="1" customWidth="1"/>
    <col min="8454" max="8454" width="4.109375" style="122" bestFit="1" customWidth="1"/>
    <col min="8455" max="8703" width="30.5546875" style="122"/>
    <col min="8704" max="8704" width="4.5546875" style="122" customWidth="1"/>
    <col min="8705" max="8705" width="5.44140625" style="122" bestFit="1" customWidth="1"/>
    <col min="8706" max="8706" width="26.5546875" style="122" bestFit="1" customWidth="1"/>
    <col min="8707" max="8707" width="48.5546875" style="122" customWidth="1"/>
    <col min="8708" max="8708" width="22.109375" style="122" customWidth="1"/>
    <col min="8709" max="8709" width="5" style="122" bestFit="1" customWidth="1"/>
    <col min="8710" max="8710" width="4.109375" style="122" bestFit="1" customWidth="1"/>
    <col min="8711" max="8959" width="30.5546875" style="122"/>
    <col min="8960" max="8960" width="4.5546875" style="122" customWidth="1"/>
    <col min="8961" max="8961" width="5.44140625" style="122" bestFit="1" customWidth="1"/>
    <col min="8962" max="8962" width="26.5546875" style="122" bestFit="1" customWidth="1"/>
    <col min="8963" max="8963" width="48.5546875" style="122" customWidth="1"/>
    <col min="8964" max="8964" width="22.109375" style="122" customWidth="1"/>
    <col min="8965" max="8965" width="5" style="122" bestFit="1" customWidth="1"/>
    <col min="8966" max="8966" width="4.109375" style="122" bestFit="1" customWidth="1"/>
    <col min="8967" max="9215" width="30.5546875" style="122"/>
    <col min="9216" max="9216" width="4.5546875" style="122" customWidth="1"/>
    <col min="9217" max="9217" width="5.44140625" style="122" bestFit="1" customWidth="1"/>
    <col min="9218" max="9218" width="26.5546875" style="122" bestFit="1" customWidth="1"/>
    <col min="9219" max="9219" width="48.5546875" style="122" customWidth="1"/>
    <col min="9220" max="9220" width="22.109375" style="122" customWidth="1"/>
    <col min="9221" max="9221" width="5" style="122" bestFit="1" customWidth="1"/>
    <col min="9222" max="9222" width="4.109375" style="122" bestFit="1" customWidth="1"/>
    <col min="9223" max="9471" width="30.5546875" style="122"/>
    <col min="9472" max="9472" width="4.5546875" style="122" customWidth="1"/>
    <col min="9473" max="9473" width="5.44140625" style="122" bestFit="1" customWidth="1"/>
    <col min="9474" max="9474" width="26.5546875" style="122" bestFit="1" customWidth="1"/>
    <col min="9475" max="9475" width="48.5546875" style="122" customWidth="1"/>
    <col min="9476" max="9476" width="22.109375" style="122" customWidth="1"/>
    <col min="9477" max="9477" width="5" style="122" bestFit="1" customWidth="1"/>
    <col min="9478" max="9478" width="4.109375" style="122" bestFit="1" customWidth="1"/>
    <col min="9479" max="9727" width="30.5546875" style="122"/>
    <col min="9728" max="9728" width="4.5546875" style="122" customWidth="1"/>
    <col min="9729" max="9729" width="5.44140625" style="122" bestFit="1" customWidth="1"/>
    <col min="9730" max="9730" width="26.5546875" style="122" bestFit="1" customWidth="1"/>
    <col min="9731" max="9731" width="48.5546875" style="122" customWidth="1"/>
    <col min="9732" max="9732" width="22.109375" style="122" customWidth="1"/>
    <col min="9733" max="9733" width="5" style="122" bestFit="1" customWidth="1"/>
    <col min="9734" max="9734" width="4.109375" style="122" bestFit="1" customWidth="1"/>
    <col min="9735" max="9983" width="30.5546875" style="122"/>
    <col min="9984" max="9984" width="4.5546875" style="122" customWidth="1"/>
    <col min="9985" max="9985" width="5.44140625" style="122" bestFit="1" customWidth="1"/>
    <col min="9986" max="9986" width="26.5546875" style="122" bestFit="1" customWidth="1"/>
    <col min="9987" max="9987" width="48.5546875" style="122" customWidth="1"/>
    <col min="9988" max="9988" width="22.109375" style="122" customWidth="1"/>
    <col min="9989" max="9989" width="5" style="122" bestFit="1" customWidth="1"/>
    <col min="9990" max="9990" width="4.109375" style="122" bestFit="1" customWidth="1"/>
    <col min="9991" max="10239" width="30.5546875" style="122"/>
    <col min="10240" max="10240" width="4.5546875" style="122" customWidth="1"/>
    <col min="10241" max="10241" width="5.44140625" style="122" bestFit="1" customWidth="1"/>
    <col min="10242" max="10242" width="26.5546875" style="122" bestFit="1" customWidth="1"/>
    <col min="10243" max="10243" width="48.5546875" style="122" customWidth="1"/>
    <col min="10244" max="10244" width="22.109375" style="122" customWidth="1"/>
    <col min="10245" max="10245" width="5" style="122" bestFit="1" customWidth="1"/>
    <col min="10246" max="10246" width="4.109375" style="122" bestFit="1" customWidth="1"/>
    <col min="10247" max="10495" width="30.5546875" style="122"/>
    <col min="10496" max="10496" width="4.5546875" style="122" customWidth="1"/>
    <col min="10497" max="10497" width="5.44140625" style="122" bestFit="1" customWidth="1"/>
    <col min="10498" max="10498" width="26.5546875" style="122" bestFit="1" customWidth="1"/>
    <col min="10499" max="10499" width="48.5546875" style="122" customWidth="1"/>
    <col min="10500" max="10500" width="22.109375" style="122" customWidth="1"/>
    <col min="10501" max="10501" width="5" style="122" bestFit="1" customWidth="1"/>
    <col min="10502" max="10502" width="4.109375" style="122" bestFit="1" customWidth="1"/>
    <col min="10503" max="10751" width="30.5546875" style="122"/>
    <col min="10752" max="10752" width="4.5546875" style="122" customWidth="1"/>
    <col min="10753" max="10753" width="5.44140625" style="122" bestFit="1" customWidth="1"/>
    <col min="10754" max="10754" width="26.5546875" style="122" bestFit="1" customWidth="1"/>
    <col min="10755" max="10755" width="48.5546875" style="122" customWidth="1"/>
    <col min="10756" max="10756" width="22.109375" style="122" customWidth="1"/>
    <col min="10757" max="10757" width="5" style="122" bestFit="1" customWidth="1"/>
    <col min="10758" max="10758" width="4.109375" style="122" bestFit="1" customWidth="1"/>
    <col min="10759" max="11007" width="30.5546875" style="122"/>
    <col min="11008" max="11008" width="4.5546875" style="122" customWidth="1"/>
    <col min="11009" max="11009" width="5.44140625" style="122" bestFit="1" customWidth="1"/>
    <col min="11010" max="11010" width="26.5546875" style="122" bestFit="1" customWidth="1"/>
    <col min="11011" max="11011" width="48.5546875" style="122" customWidth="1"/>
    <col min="11012" max="11012" width="22.109375" style="122" customWidth="1"/>
    <col min="11013" max="11013" width="5" style="122" bestFit="1" customWidth="1"/>
    <col min="11014" max="11014" width="4.109375" style="122" bestFit="1" customWidth="1"/>
    <col min="11015" max="11263" width="30.5546875" style="122"/>
    <col min="11264" max="11264" width="4.5546875" style="122" customWidth="1"/>
    <col min="11265" max="11265" width="5.44140625" style="122" bestFit="1" customWidth="1"/>
    <col min="11266" max="11266" width="26.5546875" style="122" bestFit="1" customWidth="1"/>
    <col min="11267" max="11267" width="48.5546875" style="122" customWidth="1"/>
    <col min="11268" max="11268" width="22.109375" style="122" customWidth="1"/>
    <col min="11269" max="11269" width="5" style="122" bestFit="1" customWidth="1"/>
    <col min="11270" max="11270" width="4.109375" style="122" bestFit="1" customWidth="1"/>
    <col min="11271" max="11519" width="30.5546875" style="122"/>
    <col min="11520" max="11520" width="4.5546875" style="122" customWidth="1"/>
    <col min="11521" max="11521" width="5.44140625" style="122" bestFit="1" customWidth="1"/>
    <col min="11522" max="11522" width="26.5546875" style="122" bestFit="1" customWidth="1"/>
    <col min="11523" max="11523" width="48.5546875" style="122" customWidth="1"/>
    <col min="11524" max="11524" width="22.109375" style="122" customWidth="1"/>
    <col min="11525" max="11525" width="5" style="122" bestFit="1" customWidth="1"/>
    <col min="11526" max="11526" width="4.109375" style="122" bestFit="1" customWidth="1"/>
    <col min="11527" max="11775" width="30.5546875" style="122"/>
    <col min="11776" max="11776" width="4.5546875" style="122" customWidth="1"/>
    <col min="11777" max="11777" width="5.44140625" style="122" bestFit="1" customWidth="1"/>
    <col min="11778" max="11778" width="26.5546875" style="122" bestFit="1" customWidth="1"/>
    <col min="11779" max="11779" width="48.5546875" style="122" customWidth="1"/>
    <col min="11780" max="11780" width="22.109375" style="122" customWidth="1"/>
    <col min="11781" max="11781" width="5" style="122" bestFit="1" customWidth="1"/>
    <col min="11782" max="11782" width="4.109375" style="122" bestFit="1" customWidth="1"/>
    <col min="11783" max="12031" width="30.5546875" style="122"/>
    <col min="12032" max="12032" width="4.5546875" style="122" customWidth="1"/>
    <col min="12033" max="12033" width="5.44140625" style="122" bestFit="1" customWidth="1"/>
    <col min="12034" max="12034" width="26.5546875" style="122" bestFit="1" customWidth="1"/>
    <col min="12035" max="12035" width="48.5546875" style="122" customWidth="1"/>
    <col min="12036" max="12036" width="22.109375" style="122" customWidth="1"/>
    <col min="12037" max="12037" width="5" style="122" bestFit="1" customWidth="1"/>
    <col min="12038" max="12038" width="4.109375" style="122" bestFit="1" customWidth="1"/>
    <col min="12039" max="12287" width="30.5546875" style="122"/>
    <col min="12288" max="12288" width="4.5546875" style="122" customWidth="1"/>
    <col min="12289" max="12289" width="5.44140625" style="122" bestFit="1" customWidth="1"/>
    <col min="12290" max="12290" width="26.5546875" style="122" bestFit="1" customWidth="1"/>
    <col min="12291" max="12291" width="48.5546875" style="122" customWidth="1"/>
    <col min="12292" max="12292" width="22.109375" style="122" customWidth="1"/>
    <col min="12293" max="12293" width="5" style="122" bestFit="1" customWidth="1"/>
    <col min="12294" max="12294" width="4.109375" style="122" bestFit="1" customWidth="1"/>
    <col min="12295" max="12543" width="30.5546875" style="122"/>
    <col min="12544" max="12544" width="4.5546875" style="122" customWidth="1"/>
    <col min="12545" max="12545" width="5.44140625" style="122" bestFit="1" customWidth="1"/>
    <col min="12546" max="12546" width="26.5546875" style="122" bestFit="1" customWidth="1"/>
    <col min="12547" max="12547" width="48.5546875" style="122" customWidth="1"/>
    <col min="12548" max="12548" width="22.109375" style="122" customWidth="1"/>
    <col min="12549" max="12549" width="5" style="122" bestFit="1" customWidth="1"/>
    <col min="12550" max="12550" width="4.109375" style="122" bestFit="1" customWidth="1"/>
    <col min="12551" max="12799" width="30.5546875" style="122"/>
    <col min="12800" max="12800" width="4.5546875" style="122" customWidth="1"/>
    <col min="12801" max="12801" width="5.44140625" style="122" bestFit="1" customWidth="1"/>
    <col min="12802" max="12802" width="26.5546875" style="122" bestFit="1" customWidth="1"/>
    <col min="12803" max="12803" width="48.5546875" style="122" customWidth="1"/>
    <col min="12804" max="12804" width="22.109375" style="122" customWidth="1"/>
    <col min="12805" max="12805" width="5" style="122" bestFit="1" customWidth="1"/>
    <col min="12806" max="12806" width="4.109375" style="122" bestFit="1" customWidth="1"/>
    <col min="12807" max="13055" width="30.5546875" style="122"/>
    <col min="13056" max="13056" width="4.5546875" style="122" customWidth="1"/>
    <col min="13057" max="13057" width="5.44140625" style="122" bestFit="1" customWidth="1"/>
    <col min="13058" max="13058" width="26.5546875" style="122" bestFit="1" customWidth="1"/>
    <col min="13059" max="13059" width="48.5546875" style="122" customWidth="1"/>
    <col min="13060" max="13060" width="22.109375" style="122" customWidth="1"/>
    <col min="13061" max="13061" width="5" style="122" bestFit="1" customWidth="1"/>
    <col min="13062" max="13062" width="4.109375" style="122" bestFit="1" customWidth="1"/>
    <col min="13063" max="13311" width="30.5546875" style="122"/>
    <col min="13312" max="13312" width="4.5546875" style="122" customWidth="1"/>
    <col min="13313" max="13313" width="5.44140625" style="122" bestFit="1" customWidth="1"/>
    <col min="13314" max="13314" width="26.5546875" style="122" bestFit="1" customWidth="1"/>
    <col min="13315" max="13315" width="48.5546875" style="122" customWidth="1"/>
    <col min="13316" max="13316" width="22.109375" style="122" customWidth="1"/>
    <col min="13317" max="13317" width="5" style="122" bestFit="1" customWidth="1"/>
    <col min="13318" max="13318" width="4.109375" style="122" bestFit="1" customWidth="1"/>
    <col min="13319" max="13567" width="30.5546875" style="122"/>
    <col min="13568" max="13568" width="4.5546875" style="122" customWidth="1"/>
    <col min="13569" max="13569" width="5.44140625" style="122" bestFit="1" customWidth="1"/>
    <col min="13570" max="13570" width="26.5546875" style="122" bestFit="1" customWidth="1"/>
    <col min="13571" max="13571" width="48.5546875" style="122" customWidth="1"/>
    <col min="13572" max="13572" width="22.109375" style="122" customWidth="1"/>
    <col min="13573" max="13573" width="5" style="122" bestFit="1" customWidth="1"/>
    <col min="13574" max="13574" width="4.109375" style="122" bestFit="1" customWidth="1"/>
    <col min="13575" max="13823" width="30.5546875" style="122"/>
    <col min="13824" max="13824" width="4.5546875" style="122" customWidth="1"/>
    <col min="13825" max="13825" width="5.44140625" style="122" bestFit="1" customWidth="1"/>
    <col min="13826" max="13826" width="26.5546875" style="122" bestFit="1" customWidth="1"/>
    <col min="13827" max="13827" width="48.5546875" style="122" customWidth="1"/>
    <col min="13828" max="13828" width="22.109375" style="122" customWidth="1"/>
    <col min="13829" max="13829" width="5" style="122" bestFit="1" customWidth="1"/>
    <col min="13830" max="13830" width="4.109375" style="122" bestFit="1" customWidth="1"/>
    <col min="13831" max="14079" width="30.5546875" style="122"/>
    <col min="14080" max="14080" width="4.5546875" style="122" customWidth="1"/>
    <col min="14081" max="14081" width="5.44140625" style="122" bestFit="1" customWidth="1"/>
    <col min="14082" max="14082" width="26.5546875" style="122" bestFit="1" customWidth="1"/>
    <col min="14083" max="14083" width="48.5546875" style="122" customWidth="1"/>
    <col min="14084" max="14084" width="22.109375" style="122" customWidth="1"/>
    <col min="14085" max="14085" width="5" style="122" bestFit="1" customWidth="1"/>
    <col min="14086" max="14086" width="4.109375" style="122" bestFit="1" customWidth="1"/>
    <col min="14087" max="14335" width="30.5546875" style="122"/>
    <col min="14336" max="14336" width="4.5546875" style="122" customWidth="1"/>
    <col min="14337" max="14337" width="5.44140625" style="122" bestFit="1" customWidth="1"/>
    <col min="14338" max="14338" width="26.5546875" style="122" bestFit="1" customWidth="1"/>
    <col min="14339" max="14339" width="48.5546875" style="122" customWidth="1"/>
    <col min="14340" max="14340" width="22.109375" style="122" customWidth="1"/>
    <col min="14341" max="14341" width="5" style="122" bestFit="1" customWidth="1"/>
    <col min="14342" max="14342" width="4.109375" style="122" bestFit="1" customWidth="1"/>
    <col min="14343" max="14591" width="30.5546875" style="122"/>
    <col min="14592" max="14592" width="4.5546875" style="122" customWidth="1"/>
    <col min="14593" max="14593" width="5.44140625" style="122" bestFit="1" customWidth="1"/>
    <col min="14594" max="14594" width="26.5546875" style="122" bestFit="1" customWidth="1"/>
    <col min="14595" max="14595" width="48.5546875" style="122" customWidth="1"/>
    <col min="14596" max="14596" width="22.109375" style="122" customWidth="1"/>
    <col min="14597" max="14597" width="5" style="122" bestFit="1" customWidth="1"/>
    <col min="14598" max="14598" width="4.109375" style="122" bestFit="1" customWidth="1"/>
    <col min="14599" max="14847" width="30.5546875" style="122"/>
    <col min="14848" max="14848" width="4.5546875" style="122" customWidth="1"/>
    <col min="14849" max="14849" width="5.44140625" style="122" bestFit="1" customWidth="1"/>
    <col min="14850" max="14850" width="26.5546875" style="122" bestFit="1" customWidth="1"/>
    <col min="14851" max="14851" width="48.5546875" style="122" customWidth="1"/>
    <col min="14852" max="14852" width="22.109375" style="122" customWidth="1"/>
    <col min="14853" max="14853" width="5" style="122" bestFit="1" customWidth="1"/>
    <col min="14854" max="14854" width="4.109375" style="122" bestFit="1" customWidth="1"/>
    <col min="14855" max="15103" width="30.5546875" style="122"/>
    <col min="15104" max="15104" width="4.5546875" style="122" customWidth="1"/>
    <col min="15105" max="15105" width="5.44140625" style="122" bestFit="1" customWidth="1"/>
    <col min="15106" max="15106" width="26.5546875" style="122" bestFit="1" customWidth="1"/>
    <col min="15107" max="15107" width="48.5546875" style="122" customWidth="1"/>
    <col min="15108" max="15108" width="22.109375" style="122" customWidth="1"/>
    <col min="15109" max="15109" width="5" style="122" bestFit="1" customWidth="1"/>
    <col min="15110" max="15110" width="4.109375" style="122" bestFit="1" customWidth="1"/>
    <col min="15111" max="15359" width="30.5546875" style="122"/>
    <col min="15360" max="15360" width="4.5546875" style="122" customWidth="1"/>
    <col min="15361" max="15361" width="5.44140625" style="122" bestFit="1" customWidth="1"/>
    <col min="15362" max="15362" width="26.5546875" style="122" bestFit="1" customWidth="1"/>
    <col min="15363" max="15363" width="48.5546875" style="122" customWidth="1"/>
    <col min="15364" max="15364" width="22.109375" style="122" customWidth="1"/>
    <col min="15365" max="15365" width="5" style="122" bestFit="1" customWidth="1"/>
    <col min="15366" max="15366" width="4.109375" style="122" bestFit="1" customWidth="1"/>
    <col min="15367" max="15615" width="30.5546875" style="122"/>
    <col min="15616" max="15616" width="4.5546875" style="122" customWidth="1"/>
    <col min="15617" max="15617" width="5.44140625" style="122" bestFit="1" customWidth="1"/>
    <col min="15618" max="15618" width="26.5546875" style="122" bestFit="1" customWidth="1"/>
    <col min="15619" max="15619" width="48.5546875" style="122" customWidth="1"/>
    <col min="15620" max="15620" width="22.109375" style="122" customWidth="1"/>
    <col min="15621" max="15621" width="5" style="122" bestFit="1" customWidth="1"/>
    <col min="15622" max="15622" width="4.109375" style="122" bestFit="1" customWidth="1"/>
    <col min="15623" max="15871" width="30.5546875" style="122"/>
    <col min="15872" max="15872" width="4.5546875" style="122" customWidth="1"/>
    <col min="15873" max="15873" width="5.44140625" style="122" bestFit="1" customWidth="1"/>
    <col min="15874" max="15874" width="26.5546875" style="122" bestFit="1" customWidth="1"/>
    <col min="15875" max="15875" width="48.5546875" style="122" customWidth="1"/>
    <col min="15876" max="15876" width="22.109375" style="122" customWidth="1"/>
    <col min="15877" max="15877" width="5" style="122" bestFit="1" customWidth="1"/>
    <col min="15878" max="15878" width="4.109375" style="122" bestFit="1" customWidth="1"/>
    <col min="15879" max="16127" width="30.5546875" style="122"/>
    <col min="16128" max="16128" width="4.5546875" style="122" customWidth="1"/>
    <col min="16129" max="16129" width="5.44140625" style="122" bestFit="1" customWidth="1"/>
    <col min="16130" max="16130" width="26.5546875" style="122" bestFit="1" customWidth="1"/>
    <col min="16131" max="16131" width="48.5546875" style="122" customWidth="1"/>
    <col min="16132" max="16132" width="22.109375" style="122" customWidth="1"/>
    <col min="16133" max="16133" width="5" style="122" bestFit="1" customWidth="1"/>
    <col min="16134" max="16134" width="4.109375" style="122" bestFit="1" customWidth="1"/>
    <col min="16135" max="16384" width="30.5546875" style="122"/>
  </cols>
  <sheetData>
    <row r="1" spans="1:17" ht="13.2" hidden="1" x14ac:dyDescent="0.25">
      <c r="D1" s="326">
        <f>COUNTIFS(F5:F5,"=Not Tested")</f>
        <v>0</v>
      </c>
      <c r="E1" s="326">
        <f>COUNTIFS(F5:F5,"=Fail")</f>
        <v>0</v>
      </c>
      <c r="F1" s="326">
        <f>D1+E1</f>
        <v>0</v>
      </c>
    </row>
    <row r="2" spans="1:17" s="154" customFormat="1" ht="19.5" customHeight="1" x14ac:dyDescent="0.2">
      <c r="A2" s="99" t="s">
        <v>76</v>
      </c>
      <c r="B2" s="671" t="s">
        <v>1157</v>
      </c>
      <c r="C2" s="671"/>
      <c r="D2" s="312"/>
      <c r="E2" s="303"/>
      <c r="F2" s="302"/>
      <c r="G2" s="304"/>
    </row>
    <row r="3" spans="1:17" ht="19.5" customHeight="1" x14ac:dyDescent="0.2">
      <c r="A3" s="102" t="s">
        <v>545</v>
      </c>
      <c r="B3" s="716" t="s">
        <v>1090</v>
      </c>
      <c r="C3" s="551" t="s">
        <v>1092</v>
      </c>
      <c r="D3" s="551" t="s">
        <v>1066</v>
      </c>
      <c r="E3" s="551" t="s">
        <v>1125</v>
      </c>
      <c r="F3" s="307" t="s">
        <v>96</v>
      </c>
      <c r="G3" s="305"/>
      <c r="H3" s="305"/>
      <c r="I3" s="305"/>
      <c r="J3" s="305"/>
    </row>
    <row r="4" spans="1:17" ht="13.8" thickBot="1" x14ac:dyDescent="0.25">
      <c r="A4" s="127"/>
      <c r="B4" s="725"/>
      <c r="C4" s="172"/>
      <c r="D4" s="313"/>
      <c r="E4" s="172" t="s">
        <v>835</v>
      </c>
      <c r="F4" s="308"/>
      <c r="G4" s="305"/>
      <c r="H4" s="305"/>
      <c r="I4" s="305"/>
      <c r="J4" s="305"/>
      <c r="K4" s="305"/>
      <c r="L4" s="305"/>
      <c r="M4" s="305"/>
      <c r="N4" s="305"/>
      <c r="O4" s="305"/>
      <c r="P4" s="305"/>
      <c r="Q4" s="305"/>
    </row>
    <row r="5" spans="1:17" ht="13.8" thickTop="1" x14ac:dyDescent="0.2">
      <c r="A5" s="127"/>
      <c r="B5" s="569">
        <v>5</v>
      </c>
      <c r="C5" s="570" t="s">
        <v>1158</v>
      </c>
      <c r="D5" s="314" t="s">
        <v>1159</v>
      </c>
      <c r="E5" s="567" t="s">
        <v>1160</v>
      </c>
      <c r="F5" s="352" t="s">
        <v>76</v>
      </c>
      <c r="G5" s="305" t="s">
        <v>1161</v>
      </c>
      <c r="H5" s="305"/>
      <c r="I5" s="305"/>
      <c r="J5" s="305"/>
      <c r="K5" s="305"/>
      <c r="L5" s="305"/>
      <c r="M5" s="305"/>
      <c r="N5" s="305"/>
      <c r="O5" s="305"/>
      <c r="P5" s="305"/>
      <c r="Q5" s="305"/>
    </row>
    <row r="7" spans="1:17" ht="19.5" customHeight="1" x14ac:dyDescent="0.2">
      <c r="F7" s="328" t="str">
        <f>IF(SUM(F1)=0,"Pass","Fail")</f>
        <v>Pass</v>
      </c>
      <c r="G7" s="320" t="s">
        <v>1162</v>
      </c>
    </row>
    <row r="8" spans="1:17" ht="13.5" customHeight="1" x14ac:dyDescent="0.25">
      <c r="F8" s="80"/>
      <c r="G8" s="315"/>
    </row>
    <row r="9" spans="1:17" ht="13.2" x14ac:dyDescent="0.25">
      <c r="F9" s="80"/>
      <c r="G9" s="315"/>
    </row>
  </sheetData>
  <sheetProtection algorithmName="SHA-512" hashValue="zm+qQqN5gzUWhynY4DSf3MiC7qgqJfJUo7c61w0ijDAmYGDxZF8zSYLdJcCos7o28xHjkTIx8NqtO4s3Hklanw==" saltValue="zMVEPtC02mw/LeQgVU7SIA==" spinCount="100000" sheet="1" selectLockedCells="1"/>
  <mergeCells count="2">
    <mergeCell ref="B2:C2"/>
    <mergeCell ref="B3:B4"/>
  </mergeCells>
  <conditionalFormatting sqref="F5">
    <cfRule type="expression" dxfId="4" priority="15" stopIfTrue="1">
      <formula>OR(F5="Pass",F5="NA")</formula>
    </cfRule>
  </conditionalFormatting>
  <conditionalFormatting sqref="F7">
    <cfRule type="cellIs" dxfId="3" priority="1" operator="equal">
      <formula>"Pass"</formula>
    </cfRule>
    <cfRule type="cellIs" dxfId="2" priority="2" operator="equal">
      <formula>"Fail"</formula>
    </cfRule>
  </conditionalFormatting>
  <dataValidations count="1">
    <dataValidation type="list" allowBlank="1" showInputMessage="1" showErrorMessage="1" sqref="WVM983027:WVN983032 SW5:SX5 ACS5:ACT5 AMO5:AMP5 AWK5:AWL5 BGG5:BGH5 BQC5:BQD5 BZY5:BZZ5 CJU5:CJV5 CTQ5:CTR5 DDM5:DDN5 DNI5:DNJ5 DXE5:DXF5 EHA5:EHB5 EQW5:EQX5 FAS5:FAT5 FKO5:FKP5 FUK5:FUL5 GEG5:GEH5 GOC5:GOD5 GXY5:GXZ5 HHU5:HHV5 HRQ5:HRR5 IBM5:IBN5 ILI5:ILJ5 IVE5:IVF5 JFA5:JFB5 JOW5:JOX5 JYS5:JYT5 KIO5:KIP5 KSK5:KSL5 LCG5:LCH5 LMC5:LMD5 LVY5:LVZ5 MFU5:MFV5 MPQ5:MPR5 MZM5:MZN5 NJI5:NJJ5 NTE5:NTF5 ODA5:ODB5 OMW5:OMX5 OWS5:OWT5 PGO5:PGP5 PQK5:PQL5 QAG5:QAH5 QKC5:QKD5 QTY5:QTZ5 RDU5:RDV5 RNQ5:RNR5 RXM5:RXN5 SHI5:SHJ5 SRE5:SRF5 TBA5:TBB5 TKW5:TKX5 TUS5:TUT5 UEO5:UEP5 UOK5:UOL5 UYG5:UYH5 VIC5:VID5 VRY5:VRZ5 WBU5:WBV5 WLQ5:WLR5 WVM5:WVN5 JA5:JB5 F65523:F65528 JA65523:JB65528 SW65523:SX65528 ACS65523:ACT65528 AMO65523:AMP65528 AWK65523:AWL65528 BGG65523:BGH65528 BQC65523:BQD65528 BZY65523:BZZ65528 CJU65523:CJV65528 CTQ65523:CTR65528 DDM65523:DDN65528 DNI65523:DNJ65528 DXE65523:DXF65528 EHA65523:EHB65528 EQW65523:EQX65528 FAS65523:FAT65528 FKO65523:FKP65528 FUK65523:FUL65528 GEG65523:GEH65528 GOC65523:GOD65528 GXY65523:GXZ65528 HHU65523:HHV65528 HRQ65523:HRR65528 IBM65523:IBN65528 ILI65523:ILJ65528 IVE65523:IVF65528 JFA65523:JFB65528 JOW65523:JOX65528 JYS65523:JYT65528 KIO65523:KIP65528 KSK65523:KSL65528 LCG65523:LCH65528 LMC65523:LMD65528 LVY65523:LVZ65528 MFU65523:MFV65528 MPQ65523:MPR65528 MZM65523:MZN65528 NJI65523:NJJ65528 NTE65523:NTF65528 ODA65523:ODB65528 OMW65523:OMX65528 OWS65523:OWT65528 PGO65523:PGP65528 PQK65523:PQL65528 QAG65523:QAH65528 QKC65523:QKD65528 QTY65523:QTZ65528 RDU65523:RDV65528 RNQ65523:RNR65528 RXM65523:RXN65528 SHI65523:SHJ65528 SRE65523:SRF65528 TBA65523:TBB65528 TKW65523:TKX65528 TUS65523:TUT65528 UEO65523:UEP65528 UOK65523:UOL65528 UYG65523:UYH65528 VIC65523:VID65528 VRY65523:VRZ65528 WBU65523:WBV65528 WLQ65523:WLR65528 WVM65523:WVN65528 F131059:F131064 JA131059:JB131064 SW131059:SX131064 ACS131059:ACT131064 AMO131059:AMP131064 AWK131059:AWL131064 BGG131059:BGH131064 BQC131059:BQD131064 BZY131059:BZZ131064 CJU131059:CJV131064 CTQ131059:CTR131064 DDM131059:DDN131064 DNI131059:DNJ131064 DXE131059:DXF131064 EHA131059:EHB131064 EQW131059:EQX131064 FAS131059:FAT131064 FKO131059:FKP131064 FUK131059:FUL131064 GEG131059:GEH131064 GOC131059:GOD131064 GXY131059:GXZ131064 HHU131059:HHV131064 HRQ131059:HRR131064 IBM131059:IBN131064 ILI131059:ILJ131064 IVE131059:IVF131064 JFA131059:JFB131064 JOW131059:JOX131064 JYS131059:JYT131064 KIO131059:KIP131064 KSK131059:KSL131064 LCG131059:LCH131064 LMC131059:LMD131064 LVY131059:LVZ131064 MFU131059:MFV131064 MPQ131059:MPR131064 MZM131059:MZN131064 NJI131059:NJJ131064 NTE131059:NTF131064 ODA131059:ODB131064 OMW131059:OMX131064 OWS131059:OWT131064 PGO131059:PGP131064 PQK131059:PQL131064 QAG131059:QAH131064 QKC131059:QKD131064 QTY131059:QTZ131064 RDU131059:RDV131064 RNQ131059:RNR131064 RXM131059:RXN131064 SHI131059:SHJ131064 SRE131059:SRF131064 TBA131059:TBB131064 TKW131059:TKX131064 TUS131059:TUT131064 UEO131059:UEP131064 UOK131059:UOL131064 UYG131059:UYH131064 VIC131059:VID131064 VRY131059:VRZ131064 WBU131059:WBV131064 WLQ131059:WLR131064 WVM131059:WVN131064 F196595:F196600 JA196595:JB196600 SW196595:SX196600 ACS196595:ACT196600 AMO196595:AMP196600 AWK196595:AWL196600 BGG196595:BGH196600 BQC196595:BQD196600 BZY196595:BZZ196600 CJU196595:CJV196600 CTQ196595:CTR196600 DDM196595:DDN196600 DNI196595:DNJ196600 DXE196595:DXF196600 EHA196595:EHB196600 EQW196595:EQX196600 FAS196595:FAT196600 FKO196595:FKP196600 FUK196595:FUL196600 GEG196595:GEH196600 GOC196595:GOD196600 GXY196595:GXZ196600 HHU196595:HHV196600 HRQ196595:HRR196600 IBM196595:IBN196600 ILI196595:ILJ196600 IVE196595:IVF196600 JFA196595:JFB196600 JOW196595:JOX196600 JYS196595:JYT196600 KIO196595:KIP196600 KSK196595:KSL196600 LCG196595:LCH196600 LMC196595:LMD196600 LVY196595:LVZ196600 MFU196595:MFV196600 MPQ196595:MPR196600 MZM196595:MZN196600 NJI196595:NJJ196600 NTE196595:NTF196600 ODA196595:ODB196600 OMW196595:OMX196600 OWS196595:OWT196600 PGO196595:PGP196600 PQK196595:PQL196600 QAG196595:QAH196600 QKC196595:QKD196600 QTY196595:QTZ196600 RDU196595:RDV196600 RNQ196595:RNR196600 RXM196595:RXN196600 SHI196595:SHJ196600 SRE196595:SRF196600 TBA196595:TBB196600 TKW196595:TKX196600 TUS196595:TUT196600 UEO196595:UEP196600 UOK196595:UOL196600 UYG196595:UYH196600 VIC196595:VID196600 VRY196595:VRZ196600 WBU196595:WBV196600 WLQ196595:WLR196600 WVM196595:WVN196600 F262131:F262136 JA262131:JB262136 SW262131:SX262136 ACS262131:ACT262136 AMO262131:AMP262136 AWK262131:AWL262136 BGG262131:BGH262136 BQC262131:BQD262136 BZY262131:BZZ262136 CJU262131:CJV262136 CTQ262131:CTR262136 DDM262131:DDN262136 DNI262131:DNJ262136 DXE262131:DXF262136 EHA262131:EHB262136 EQW262131:EQX262136 FAS262131:FAT262136 FKO262131:FKP262136 FUK262131:FUL262136 GEG262131:GEH262136 GOC262131:GOD262136 GXY262131:GXZ262136 HHU262131:HHV262136 HRQ262131:HRR262136 IBM262131:IBN262136 ILI262131:ILJ262136 IVE262131:IVF262136 JFA262131:JFB262136 JOW262131:JOX262136 JYS262131:JYT262136 KIO262131:KIP262136 KSK262131:KSL262136 LCG262131:LCH262136 LMC262131:LMD262136 LVY262131:LVZ262136 MFU262131:MFV262136 MPQ262131:MPR262136 MZM262131:MZN262136 NJI262131:NJJ262136 NTE262131:NTF262136 ODA262131:ODB262136 OMW262131:OMX262136 OWS262131:OWT262136 PGO262131:PGP262136 PQK262131:PQL262136 QAG262131:QAH262136 QKC262131:QKD262136 QTY262131:QTZ262136 RDU262131:RDV262136 RNQ262131:RNR262136 RXM262131:RXN262136 SHI262131:SHJ262136 SRE262131:SRF262136 TBA262131:TBB262136 TKW262131:TKX262136 TUS262131:TUT262136 UEO262131:UEP262136 UOK262131:UOL262136 UYG262131:UYH262136 VIC262131:VID262136 VRY262131:VRZ262136 WBU262131:WBV262136 WLQ262131:WLR262136 WVM262131:WVN262136 F327667:F327672 JA327667:JB327672 SW327667:SX327672 ACS327667:ACT327672 AMO327667:AMP327672 AWK327667:AWL327672 BGG327667:BGH327672 BQC327667:BQD327672 BZY327667:BZZ327672 CJU327667:CJV327672 CTQ327667:CTR327672 DDM327667:DDN327672 DNI327667:DNJ327672 DXE327667:DXF327672 EHA327667:EHB327672 EQW327667:EQX327672 FAS327667:FAT327672 FKO327667:FKP327672 FUK327667:FUL327672 GEG327667:GEH327672 GOC327667:GOD327672 GXY327667:GXZ327672 HHU327667:HHV327672 HRQ327667:HRR327672 IBM327667:IBN327672 ILI327667:ILJ327672 IVE327667:IVF327672 JFA327667:JFB327672 JOW327667:JOX327672 JYS327667:JYT327672 KIO327667:KIP327672 KSK327667:KSL327672 LCG327667:LCH327672 LMC327667:LMD327672 LVY327667:LVZ327672 MFU327667:MFV327672 MPQ327667:MPR327672 MZM327667:MZN327672 NJI327667:NJJ327672 NTE327667:NTF327672 ODA327667:ODB327672 OMW327667:OMX327672 OWS327667:OWT327672 PGO327667:PGP327672 PQK327667:PQL327672 QAG327667:QAH327672 QKC327667:QKD327672 QTY327667:QTZ327672 RDU327667:RDV327672 RNQ327667:RNR327672 RXM327667:RXN327672 SHI327667:SHJ327672 SRE327667:SRF327672 TBA327667:TBB327672 TKW327667:TKX327672 TUS327667:TUT327672 UEO327667:UEP327672 UOK327667:UOL327672 UYG327667:UYH327672 VIC327667:VID327672 VRY327667:VRZ327672 WBU327667:WBV327672 WLQ327667:WLR327672 WVM327667:WVN327672 F393203:F393208 JA393203:JB393208 SW393203:SX393208 ACS393203:ACT393208 AMO393203:AMP393208 AWK393203:AWL393208 BGG393203:BGH393208 BQC393203:BQD393208 BZY393203:BZZ393208 CJU393203:CJV393208 CTQ393203:CTR393208 DDM393203:DDN393208 DNI393203:DNJ393208 DXE393203:DXF393208 EHA393203:EHB393208 EQW393203:EQX393208 FAS393203:FAT393208 FKO393203:FKP393208 FUK393203:FUL393208 GEG393203:GEH393208 GOC393203:GOD393208 GXY393203:GXZ393208 HHU393203:HHV393208 HRQ393203:HRR393208 IBM393203:IBN393208 ILI393203:ILJ393208 IVE393203:IVF393208 JFA393203:JFB393208 JOW393203:JOX393208 JYS393203:JYT393208 KIO393203:KIP393208 KSK393203:KSL393208 LCG393203:LCH393208 LMC393203:LMD393208 LVY393203:LVZ393208 MFU393203:MFV393208 MPQ393203:MPR393208 MZM393203:MZN393208 NJI393203:NJJ393208 NTE393203:NTF393208 ODA393203:ODB393208 OMW393203:OMX393208 OWS393203:OWT393208 PGO393203:PGP393208 PQK393203:PQL393208 QAG393203:QAH393208 QKC393203:QKD393208 QTY393203:QTZ393208 RDU393203:RDV393208 RNQ393203:RNR393208 RXM393203:RXN393208 SHI393203:SHJ393208 SRE393203:SRF393208 TBA393203:TBB393208 TKW393203:TKX393208 TUS393203:TUT393208 UEO393203:UEP393208 UOK393203:UOL393208 UYG393203:UYH393208 VIC393203:VID393208 VRY393203:VRZ393208 WBU393203:WBV393208 WLQ393203:WLR393208 WVM393203:WVN393208 F458739:F458744 JA458739:JB458744 SW458739:SX458744 ACS458739:ACT458744 AMO458739:AMP458744 AWK458739:AWL458744 BGG458739:BGH458744 BQC458739:BQD458744 BZY458739:BZZ458744 CJU458739:CJV458744 CTQ458739:CTR458744 DDM458739:DDN458744 DNI458739:DNJ458744 DXE458739:DXF458744 EHA458739:EHB458744 EQW458739:EQX458744 FAS458739:FAT458744 FKO458739:FKP458744 FUK458739:FUL458744 GEG458739:GEH458744 GOC458739:GOD458744 GXY458739:GXZ458744 HHU458739:HHV458744 HRQ458739:HRR458744 IBM458739:IBN458744 ILI458739:ILJ458744 IVE458739:IVF458744 JFA458739:JFB458744 JOW458739:JOX458744 JYS458739:JYT458744 KIO458739:KIP458744 KSK458739:KSL458744 LCG458739:LCH458744 LMC458739:LMD458744 LVY458739:LVZ458744 MFU458739:MFV458744 MPQ458739:MPR458744 MZM458739:MZN458744 NJI458739:NJJ458744 NTE458739:NTF458744 ODA458739:ODB458744 OMW458739:OMX458744 OWS458739:OWT458744 PGO458739:PGP458744 PQK458739:PQL458744 QAG458739:QAH458744 QKC458739:QKD458744 QTY458739:QTZ458744 RDU458739:RDV458744 RNQ458739:RNR458744 RXM458739:RXN458744 SHI458739:SHJ458744 SRE458739:SRF458744 TBA458739:TBB458744 TKW458739:TKX458744 TUS458739:TUT458744 UEO458739:UEP458744 UOK458739:UOL458744 UYG458739:UYH458744 VIC458739:VID458744 VRY458739:VRZ458744 WBU458739:WBV458744 WLQ458739:WLR458744 WVM458739:WVN458744 F524275:F524280 JA524275:JB524280 SW524275:SX524280 ACS524275:ACT524280 AMO524275:AMP524280 AWK524275:AWL524280 BGG524275:BGH524280 BQC524275:BQD524280 BZY524275:BZZ524280 CJU524275:CJV524280 CTQ524275:CTR524280 DDM524275:DDN524280 DNI524275:DNJ524280 DXE524275:DXF524280 EHA524275:EHB524280 EQW524275:EQX524280 FAS524275:FAT524280 FKO524275:FKP524280 FUK524275:FUL524280 GEG524275:GEH524280 GOC524275:GOD524280 GXY524275:GXZ524280 HHU524275:HHV524280 HRQ524275:HRR524280 IBM524275:IBN524280 ILI524275:ILJ524280 IVE524275:IVF524280 JFA524275:JFB524280 JOW524275:JOX524280 JYS524275:JYT524280 KIO524275:KIP524280 KSK524275:KSL524280 LCG524275:LCH524280 LMC524275:LMD524280 LVY524275:LVZ524280 MFU524275:MFV524280 MPQ524275:MPR524280 MZM524275:MZN524280 NJI524275:NJJ524280 NTE524275:NTF524280 ODA524275:ODB524280 OMW524275:OMX524280 OWS524275:OWT524280 PGO524275:PGP524280 PQK524275:PQL524280 QAG524275:QAH524280 QKC524275:QKD524280 QTY524275:QTZ524280 RDU524275:RDV524280 RNQ524275:RNR524280 RXM524275:RXN524280 SHI524275:SHJ524280 SRE524275:SRF524280 TBA524275:TBB524280 TKW524275:TKX524280 TUS524275:TUT524280 UEO524275:UEP524280 UOK524275:UOL524280 UYG524275:UYH524280 VIC524275:VID524280 VRY524275:VRZ524280 WBU524275:WBV524280 WLQ524275:WLR524280 WVM524275:WVN524280 F589811:F589816 JA589811:JB589816 SW589811:SX589816 ACS589811:ACT589816 AMO589811:AMP589816 AWK589811:AWL589816 BGG589811:BGH589816 BQC589811:BQD589816 BZY589811:BZZ589816 CJU589811:CJV589816 CTQ589811:CTR589816 DDM589811:DDN589816 DNI589811:DNJ589816 DXE589811:DXF589816 EHA589811:EHB589816 EQW589811:EQX589816 FAS589811:FAT589816 FKO589811:FKP589816 FUK589811:FUL589816 GEG589811:GEH589816 GOC589811:GOD589816 GXY589811:GXZ589816 HHU589811:HHV589816 HRQ589811:HRR589816 IBM589811:IBN589816 ILI589811:ILJ589816 IVE589811:IVF589816 JFA589811:JFB589816 JOW589811:JOX589816 JYS589811:JYT589816 KIO589811:KIP589816 KSK589811:KSL589816 LCG589811:LCH589816 LMC589811:LMD589816 LVY589811:LVZ589816 MFU589811:MFV589816 MPQ589811:MPR589816 MZM589811:MZN589816 NJI589811:NJJ589816 NTE589811:NTF589816 ODA589811:ODB589816 OMW589811:OMX589816 OWS589811:OWT589816 PGO589811:PGP589816 PQK589811:PQL589816 QAG589811:QAH589816 QKC589811:QKD589816 QTY589811:QTZ589816 RDU589811:RDV589816 RNQ589811:RNR589816 RXM589811:RXN589816 SHI589811:SHJ589816 SRE589811:SRF589816 TBA589811:TBB589816 TKW589811:TKX589816 TUS589811:TUT589816 UEO589811:UEP589816 UOK589811:UOL589816 UYG589811:UYH589816 VIC589811:VID589816 VRY589811:VRZ589816 WBU589811:WBV589816 WLQ589811:WLR589816 WVM589811:WVN589816 F655347:F655352 JA655347:JB655352 SW655347:SX655352 ACS655347:ACT655352 AMO655347:AMP655352 AWK655347:AWL655352 BGG655347:BGH655352 BQC655347:BQD655352 BZY655347:BZZ655352 CJU655347:CJV655352 CTQ655347:CTR655352 DDM655347:DDN655352 DNI655347:DNJ655352 DXE655347:DXF655352 EHA655347:EHB655352 EQW655347:EQX655352 FAS655347:FAT655352 FKO655347:FKP655352 FUK655347:FUL655352 GEG655347:GEH655352 GOC655347:GOD655352 GXY655347:GXZ655352 HHU655347:HHV655352 HRQ655347:HRR655352 IBM655347:IBN655352 ILI655347:ILJ655352 IVE655347:IVF655352 JFA655347:JFB655352 JOW655347:JOX655352 JYS655347:JYT655352 KIO655347:KIP655352 KSK655347:KSL655352 LCG655347:LCH655352 LMC655347:LMD655352 LVY655347:LVZ655352 MFU655347:MFV655352 MPQ655347:MPR655352 MZM655347:MZN655352 NJI655347:NJJ655352 NTE655347:NTF655352 ODA655347:ODB655352 OMW655347:OMX655352 OWS655347:OWT655352 PGO655347:PGP655352 PQK655347:PQL655352 QAG655347:QAH655352 QKC655347:QKD655352 QTY655347:QTZ655352 RDU655347:RDV655352 RNQ655347:RNR655352 RXM655347:RXN655352 SHI655347:SHJ655352 SRE655347:SRF655352 TBA655347:TBB655352 TKW655347:TKX655352 TUS655347:TUT655352 UEO655347:UEP655352 UOK655347:UOL655352 UYG655347:UYH655352 VIC655347:VID655352 VRY655347:VRZ655352 WBU655347:WBV655352 WLQ655347:WLR655352 WVM655347:WVN655352 F720883:F720888 JA720883:JB720888 SW720883:SX720888 ACS720883:ACT720888 AMO720883:AMP720888 AWK720883:AWL720888 BGG720883:BGH720888 BQC720883:BQD720888 BZY720883:BZZ720888 CJU720883:CJV720888 CTQ720883:CTR720888 DDM720883:DDN720888 DNI720883:DNJ720888 DXE720883:DXF720888 EHA720883:EHB720888 EQW720883:EQX720888 FAS720883:FAT720888 FKO720883:FKP720888 FUK720883:FUL720888 GEG720883:GEH720888 GOC720883:GOD720888 GXY720883:GXZ720888 HHU720883:HHV720888 HRQ720883:HRR720888 IBM720883:IBN720888 ILI720883:ILJ720888 IVE720883:IVF720888 JFA720883:JFB720888 JOW720883:JOX720888 JYS720883:JYT720888 KIO720883:KIP720888 KSK720883:KSL720888 LCG720883:LCH720888 LMC720883:LMD720888 LVY720883:LVZ720888 MFU720883:MFV720888 MPQ720883:MPR720888 MZM720883:MZN720888 NJI720883:NJJ720888 NTE720883:NTF720888 ODA720883:ODB720888 OMW720883:OMX720888 OWS720883:OWT720888 PGO720883:PGP720888 PQK720883:PQL720888 QAG720883:QAH720888 QKC720883:QKD720888 QTY720883:QTZ720888 RDU720883:RDV720888 RNQ720883:RNR720888 RXM720883:RXN720888 SHI720883:SHJ720888 SRE720883:SRF720888 TBA720883:TBB720888 TKW720883:TKX720888 TUS720883:TUT720888 UEO720883:UEP720888 UOK720883:UOL720888 UYG720883:UYH720888 VIC720883:VID720888 VRY720883:VRZ720888 WBU720883:WBV720888 WLQ720883:WLR720888 WVM720883:WVN720888 F786419:F786424 JA786419:JB786424 SW786419:SX786424 ACS786419:ACT786424 AMO786419:AMP786424 AWK786419:AWL786424 BGG786419:BGH786424 BQC786419:BQD786424 BZY786419:BZZ786424 CJU786419:CJV786424 CTQ786419:CTR786424 DDM786419:DDN786424 DNI786419:DNJ786424 DXE786419:DXF786424 EHA786419:EHB786424 EQW786419:EQX786424 FAS786419:FAT786424 FKO786419:FKP786424 FUK786419:FUL786424 GEG786419:GEH786424 GOC786419:GOD786424 GXY786419:GXZ786424 HHU786419:HHV786424 HRQ786419:HRR786424 IBM786419:IBN786424 ILI786419:ILJ786424 IVE786419:IVF786424 JFA786419:JFB786424 JOW786419:JOX786424 JYS786419:JYT786424 KIO786419:KIP786424 KSK786419:KSL786424 LCG786419:LCH786424 LMC786419:LMD786424 LVY786419:LVZ786424 MFU786419:MFV786424 MPQ786419:MPR786424 MZM786419:MZN786424 NJI786419:NJJ786424 NTE786419:NTF786424 ODA786419:ODB786424 OMW786419:OMX786424 OWS786419:OWT786424 PGO786419:PGP786424 PQK786419:PQL786424 QAG786419:QAH786424 QKC786419:QKD786424 QTY786419:QTZ786424 RDU786419:RDV786424 RNQ786419:RNR786424 RXM786419:RXN786424 SHI786419:SHJ786424 SRE786419:SRF786424 TBA786419:TBB786424 TKW786419:TKX786424 TUS786419:TUT786424 UEO786419:UEP786424 UOK786419:UOL786424 UYG786419:UYH786424 VIC786419:VID786424 VRY786419:VRZ786424 WBU786419:WBV786424 WLQ786419:WLR786424 WVM786419:WVN786424 F851955:F851960 JA851955:JB851960 SW851955:SX851960 ACS851955:ACT851960 AMO851955:AMP851960 AWK851955:AWL851960 BGG851955:BGH851960 BQC851955:BQD851960 BZY851955:BZZ851960 CJU851955:CJV851960 CTQ851955:CTR851960 DDM851955:DDN851960 DNI851955:DNJ851960 DXE851955:DXF851960 EHA851955:EHB851960 EQW851955:EQX851960 FAS851955:FAT851960 FKO851955:FKP851960 FUK851955:FUL851960 GEG851955:GEH851960 GOC851955:GOD851960 GXY851955:GXZ851960 HHU851955:HHV851960 HRQ851955:HRR851960 IBM851955:IBN851960 ILI851955:ILJ851960 IVE851955:IVF851960 JFA851955:JFB851960 JOW851955:JOX851960 JYS851955:JYT851960 KIO851955:KIP851960 KSK851955:KSL851960 LCG851955:LCH851960 LMC851955:LMD851960 LVY851955:LVZ851960 MFU851955:MFV851960 MPQ851955:MPR851960 MZM851955:MZN851960 NJI851955:NJJ851960 NTE851955:NTF851960 ODA851955:ODB851960 OMW851955:OMX851960 OWS851955:OWT851960 PGO851955:PGP851960 PQK851955:PQL851960 QAG851955:QAH851960 QKC851955:QKD851960 QTY851955:QTZ851960 RDU851955:RDV851960 RNQ851955:RNR851960 RXM851955:RXN851960 SHI851955:SHJ851960 SRE851955:SRF851960 TBA851955:TBB851960 TKW851955:TKX851960 TUS851955:TUT851960 UEO851955:UEP851960 UOK851955:UOL851960 UYG851955:UYH851960 VIC851955:VID851960 VRY851955:VRZ851960 WBU851955:WBV851960 WLQ851955:WLR851960 WVM851955:WVN851960 F917491:F917496 JA917491:JB917496 SW917491:SX917496 ACS917491:ACT917496 AMO917491:AMP917496 AWK917491:AWL917496 BGG917491:BGH917496 BQC917491:BQD917496 BZY917491:BZZ917496 CJU917491:CJV917496 CTQ917491:CTR917496 DDM917491:DDN917496 DNI917491:DNJ917496 DXE917491:DXF917496 EHA917491:EHB917496 EQW917491:EQX917496 FAS917491:FAT917496 FKO917491:FKP917496 FUK917491:FUL917496 GEG917491:GEH917496 GOC917491:GOD917496 GXY917491:GXZ917496 HHU917491:HHV917496 HRQ917491:HRR917496 IBM917491:IBN917496 ILI917491:ILJ917496 IVE917491:IVF917496 JFA917491:JFB917496 JOW917491:JOX917496 JYS917491:JYT917496 KIO917491:KIP917496 KSK917491:KSL917496 LCG917491:LCH917496 LMC917491:LMD917496 LVY917491:LVZ917496 MFU917491:MFV917496 MPQ917491:MPR917496 MZM917491:MZN917496 NJI917491:NJJ917496 NTE917491:NTF917496 ODA917491:ODB917496 OMW917491:OMX917496 OWS917491:OWT917496 PGO917491:PGP917496 PQK917491:PQL917496 QAG917491:QAH917496 QKC917491:QKD917496 QTY917491:QTZ917496 RDU917491:RDV917496 RNQ917491:RNR917496 RXM917491:RXN917496 SHI917491:SHJ917496 SRE917491:SRF917496 TBA917491:TBB917496 TKW917491:TKX917496 TUS917491:TUT917496 UEO917491:UEP917496 UOK917491:UOL917496 UYG917491:UYH917496 VIC917491:VID917496 VRY917491:VRZ917496 WBU917491:WBV917496 WLQ917491:WLR917496 WVM917491:WVN917496 F983027:F983032 JA983027:JB983032 SW983027:SX983032 ACS983027:ACT983032 AMO983027:AMP983032 AWK983027:AWL983032 BGG983027:BGH983032 BQC983027:BQD983032 BZY983027:BZZ983032 CJU983027:CJV983032 CTQ983027:CTR983032 DDM983027:DDN983032 DNI983027:DNJ983032 DXE983027:DXF983032 EHA983027:EHB983032 EQW983027:EQX983032 FAS983027:FAT983032 FKO983027:FKP983032 FUK983027:FUL983032 GEG983027:GEH983032 GOC983027:GOD983032 GXY983027:GXZ983032 HHU983027:HHV983032 HRQ983027:HRR983032 IBM983027:IBN983032 ILI983027:ILJ983032 IVE983027:IVF983032 JFA983027:JFB983032 JOW983027:JOX983032 JYS983027:JYT983032 KIO983027:KIP983032 KSK983027:KSL983032 LCG983027:LCH983032 LMC983027:LMD983032 LVY983027:LVZ983032 MFU983027:MFV983032 MPQ983027:MPR983032 MZM983027:MZN983032 NJI983027:NJJ983032 NTE983027:NTF983032 ODA983027:ODB983032 OMW983027:OMX983032 OWS983027:OWT983032 PGO983027:PGP983032 PQK983027:PQL983032 QAG983027:QAH983032 QKC983027:QKD983032 QTY983027:QTZ983032 RDU983027:RDV983032 RNQ983027:RNR983032 RXM983027:RXN983032 SHI983027:SHJ983032 SRE983027:SRF983032 TBA983027:TBB983032 TKW983027:TKX983032 TUS983027:TUT983032 UEO983027:UEP983032 UOK983027:UOL983032 UYG983027:UYH983032 VIC983027:VID983032 VRY983027:VRZ983032 WBU983027:WBV983032 WLQ983027:WLR983032" xr:uid="{00000000-0002-0000-1400-000000000000}">
      <formula1>$A$2:$A$3</formula1>
    </dataValidation>
  </dataValidations>
  <pageMargins left="0.5" right="0.5" top="0.48" bottom="0.84" header="0.3" footer="0.5"/>
  <pageSetup fitToHeight="3"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14" operator="equal" id="{2187E265-48B7-467E-8739-7B96032D885D}">
            <xm:f>Change_Log!$H$5</xm:f>
            <x14:dxf>
              <fill>
                <patternFill>
                  <bgColor rgb="FFFFFF99"/>
                </patternFill>
              </fill>
            </x14:dxf>
          </x14:cfRule>
          <x14:cfRule type="cellIs" priority="16" stopIfTrue="1" operator="equal" id="{DEB28A36-947C-42B1-8456-9334CCC86307}">
            <xm:f>Change_Log!$H$4</xm:f>
            <x14:dxf>
              <fill>
                <patternFill>
                  <bgColor rgb="FFFF0000"/>
                </patternFill>
              </fill>
            </x14:dxf>
          </x14:cfRule>
          <xm:sqref>F5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1000000}">
          <x14:formula1>
            <xm:f>Change_Log!$H$3:$H$6</xm:f>
          </x14:formula1>
          <xm:sqref>F5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
  <dimension ref="A1:P30"/>
  <sheetViews>
    <sheetView showGridLines="0" topLeftCell="A29" zoomScale="90" zoomScaleNormal="110" workbookViewId="0">
      <selection activeCell="B60" sqref="B60"/>
    </sheetView>
  </sheetViews>
  <sheetFormatPr defaultColWidth="9.109375" defaultRowHeight="10.199999999999999" x14ac:dyDescent="0.25"/>
  <cols>
    <col min="1" max="1" width="1.44140625" style="60" customWidth="1"/>
    <col min="2" max="2" width="87.88671875" style="56" bestFit="1" customWidth="1"/>
    <col min="3" max="3" width="14.5546875" style="59" customWidth="1"/>
    <col min="4" max="4" width="15.5546875" style="59" customWidth="1"/>
    <col min="5" max="5" width="13" style="59" customWidth="1"/>
    <col min="6" max="6" width="13.5546875" style="56" customWidth="1"/>
    <col min="7" max="7" width="9.109375" style="55" hidden="1" customWidth="1"/>
    <col min="8" max="8" width="4.109375" style="359" hidden="1" customWidth="1"/>
    <col min="9" max="9" width="26.44140625" style="55" hidden="1" customWidth="1"/>
    <col min="10" max="10" width="24.44140625" style="55" hidden="1" customWidth="1"/>
    <col min="11" max="11" width="29.5546875" style="55" hidden="1" customWidth="1"/>
    <col min="12" max="12" width="29" style="55" hidden="1" customWidth="1"/>
    <col min="13" max="13" width="39.5546875" style="55" hidden="1" customWidth="1"/>
    <col min="14" max="14" width="34.44140625" style="55" hidden="1" customWidth="1"/>
    <col min="15" max="15" width="17.5546875" style="55" hidden="1" customWidth="1"/>
    <col min="16" max="16" width="9.109375" style="55" hidden="1" customWidth="1"/>
    <col min="17" max="17" width="6" style="56" customWidth="1"/>
    <col min="18" max="16384" width="9.109375" style="56"/>
  </cols>
  <sheetData>
    <row r="1" spans="1:15" ht="13.2" x14ac:dyDescent="0.25">
      <c r="A1" s="61"/>
      <c r="B1" s="62"/>
      <c r="C1" s="63"/>
      <c r="D1" s="63"/>
      <c r="E1" s="63"/>
    </row>
    <row r="2" spans="1:15" ht="17.399999999999999" x14ac:dyDescent="0.25">
      <c r="A2" s="61"/>
      <c r="B2" s="726" t="s">
        <v>1163</v>
      </c>
      <c r="C2" s="726"/>
      <c r="D2" s="726"/>
      <c r="E2" s="726"/>
    </row>
    <row r="3" spans="1:15" ht="13.8" thickBot="1" x14ac:dyDescent="0.3">
      <c r="A3" s="61"/>
      <c r="B3" s="143" t="s">
        <v>1164</v>
      </c>
      <c r="C3" s="144" t="s">
        <v>1165</v>
      </c>
      <c r="D3" s="145" t="s">
        <v>1166</v>
      </c>
      <c r="E3" s="144" t="s">
        <v>2</v>
      </c>
      <c r="H3" s="360" t="s">
        <v>90</v>
      </c>
      <c r="I3" s="361" t="s">
        <v>187</v>
      </c>
      <c r="J3" s="361" t="s">
        <v>501</v>
      </c>
      <c r="K3" s="361"/>
      <c r="L3" s="360" t="s">
        <v>502</v>
      </c>
      <c r="M3" s="360" t="s">
        <v>502</v>
      </c>
      <c r="N3" s="360" t="s">
        <v>502</v>
      </c>
      <c r="O3" s="362" t="s">
        <v>90</v>
      </c>
    </row>
    <row r="4" spans="1:15" ht="13.8" thickTop="1" x14ac:dyDescent="0.25">
      <c r="A4" s="64"/>
      <c r="B4" s="65" t="s">
        <v>1167</v>
      </c>
      <c r="C4" s="66" t="s">
        <v>1168</v>
      </c>
      <c r="D4" s="67">
        <v>43346</v>
      </c>
      <c r="E4" s="68" t="s">
        <v>1169</v>
      </c>
      <c r="H4" s="360" t="s">
        <v>134</v>
      </c>
      <c r="I4" s="361" t="s">
        <v>191</v>
      </c>
      <c r="J4" s="361" t="s">
        <v>504</v>
      </c>
      <c r="K4" s="361"/>
      <c r="L4" s="360" t="s">
        <v>503</v>
      </c>
      <c r="M4" s="360" t="s">
        <v>76</v>
      </c>
      <c r="N4" s="360" t="s">
        <v>503</v>
      </c>
      <c r="O4" s="362" t="s">
        <v>134</v>
      </c>
    </row>
    <row r="5" spans="1:15" ht="13.2" x14ac:dyDescent="0.25">
      <c r="A5" s="61"/>
      <c r="B5" s="69"/>
      <c r="C5" s="70"/>
      <c r="D5" s="71"/>
      <c r="E5" s="72"/>
      <c r="H5" s="360" t="s">
        <v>378</v>
      </c>
      <c r="I5" s="361" t="s">
        <v>464</v>
      </c>
      <c r="J5" s="361" t="s">
        <v>505</v>
      </c>
      <c r="K5" s="361"/>
      <c r="L5" s="361"/>
      <c r="M5" s="361"/>
      <c r="N5" s="360" t="s">
        <v>76</v>
      </c>
    </row>
    <row r="6" spans="1:15" ht="13.2" x14ac:dyDescent="0.25">
      <c r="A6" s="64"/>
      <c r="B6" s="73"/>
      <c r="C6" s="74"/>
      <c r="D6" s="75"/>
      <c r="E6" s="74"/>
      <c r="H6" s="360" t="s">
        <v>76</v>
      </c>
      <c r="I6" s="361" t="s">
        <v>1170</v>
      </c>
      <c r="J6" s="361" t="s">
        <v>507</v>
      </c>
      <c r="K6" s="361"/>
      <c r="L6" s="361"/>
      <c r="M6" s="361"/>
      <c r="N6" s="361"/>
    </row>
    <row r="7" spans="1:15" ht="13.2" x14ac:dyDescent="0.25">
      <c r="A7" s="64"/>
      <c r="B7" s="76" t="s">
        <v>1167</v>
      </c>
      <c r="C7" s="66" t="s">
        <v>1168</v>
      </c>
      <c r="D7" s="67">
        <v>43711</v>
      </c>
      <c r="E7" s="77">
        <v>1.3</v>
      </c>
    </row>
    <row r="8" spans="1:15" ht="13.2" x14ac:dyDescent="0.25">
      <c r="A8" s="64"/>
      <c r="B8" s="78"/>
      <c r="C8" s="79"/>
      <c r="D8" s="79"/>
      <c r="E8" s="79"/>
      <c r="L8" s="330" t="s">
        <v>1171</v>
      </c>
      <c r="M8" s="330" t="s">
        <v>1172</v>
      </c>
    </row>
    <row r="9" spans="1:15" ht="13.2" x14ac:dyDescent="0.25">
      <c r="A9" s="64"/>
      <c r="B9" s="78"/>
      <c r="C9" s="79"/>
      <c r="D9" s="79"/>
      <c r="E9" s="79"/>
      <c r="J9" s="330">
        <v>1</v>
      </c>
      <c r="K9" s="330" t="s">
        <v>1173</v>
      </c>
      <c r="L9" s="330">
        <f>COUNTIFS('Sec 2.9.6'!F7,"fail")</f>
        <v>0</v>
      </c>
      <c r="M9" s="331">
        <f>COUNTIFS('Sec 2.9.6'!F7,"pass")</f>
        <v>1</v>
      </c>
    </row>
    <row r="10" spans="1:15" x14ac:dyDescent="0.25">
      <c r="J10" s="330">
        <v>2</v>
      </c>
      <c r="K10" s="330" t="s">
        <v>1174</v>
      </c>
      <c r="L10" s="330">
        <f>COUNTIFS('Sec 2.9.5'!G26,"fail")</f>
        <v>0</v>
      </c>
      <c r="M10" s="331">
        <f>COUNTIFS('Sec 2.9.5'!G26,"pass")</f>
        <v>1</v>
      </c>
    </row>
    <row r="11" spans="1:15" x14ac:dyDescent="0.25">
      <c r="J11" s="330">
        <v>3</v>
      </c>
      <c r="K11" s="330" t="s">
        <v>1175</v>
      </c>
      <c r="L11" s="330">
        <f>COUNTIFS('Sec 2.9.4'!E15,"fail")</f>
        <v>1</v>
      </c>
      <c r="M11" s="331">
        <f>COUNTIFS('Sec 2.9.4'!E15,"pass")</f>
        <v>0</v>
      </c>
    </row>
    <row r="12" spans="1:15" x14ac:dyDescent="0.25">
      <c r="J12" s="330">
        <v>4</v>
      </c>
      <c r="K12" s="330" t="s">
        <v>1176</v>
      </c>
      <c r="L12" s="330">
        <f>COUNTIFS('Sec 2.9.3'!L71,"fail")</f>
        <v>0</v>
      </c>
      <c r="M12" s="331">
        <f>COUNTIFS('Sec 2.9.3'!L71,"pass")</f>
        <v>1</v>
      </c>
    </row>
    <row r="13" spans="1:15" x14ac:dyDescent="0.25">
      <c r="J13" s="330">
        <v>5</v>
      </c>
      <c r="K13" s="330" t="s">
        <v>1177</v>
      </c>
      <c r="L13" s="330">
        <f>COUNTIFS('Sec 2.9.1 - 2.9.2'!F82,"fail")</f>
        <v>0</v>
      </c>
      <c r="M13" s="331">
        <f>COUNTIFS('Sec 2.9.1 - 2.9.2'!F82,"pass")</f>
        <v>1</v>
      </c>
    </row>
    <row r="14" spans="1:15" x14ac:dyDescent="0.25">
      <c r="J14" s="330">
        <v>6</v>
      </c>
      <c r="K14" s="330" t="s">
        <v>1178</v>
      </c>
      <c r="L14" s="330">
        <f>COUNTIFS('Sec 2.8.1-2.8.4'!F71,"fail")</f>
        <v>1</v>
      </c>
      <c r="M14" s="331">
        <f>COUNTIFS('Sec 2.8.1-2.8.4'!F71,"pass")</f>
        <v>0</v>
      </c>
    </row>
    <row r="15" spans="1:15" x14ac:dyDescent="0.25">
      <c r="J15" s="330">
        <v>7</v>
      </c>
      <c r="K15" s="330" t="s">
        <v>1179</v>
      </c>
      <c r="L15" s="330">
        <f>COUNTIFS('Sec 2.7.1-2.7.5'!D54,"fail")</f>
        <v>0</v>
      </c>
      <c r="M15" s="331">
        <f>COUNTIFS('Sec 2.7.1-2.7.5'!D54,"pass")</f>
        <v>1</v>
      </c>
    </row>
    <row r="16" spans="1:15" x14ac:dyDescent="0.25">
      <c r="J16" s="330">
        <v>8</v>
      </c>
      <c r="K16" s="330" t="s">
        <v>1180</v>
      </c>
      <c r="L16" s="330">
        <f>COUNTIFS('Sec 2.6.2'!E13,"fail")</f>
        <v>0</v>
      </c>
      <c r="M16" s="331">
        <f>COUNTIFS('Sec 2.6.2'!E13,"pass")</f>
        <v>1</v>
      </c>
    </row>
    <row r="17" spans="10:13" x14ac:dyDescent="0.25">
      <c r="J17" s="330">
        <v>9</v>
      </c>
      <c r="K17" s="330" t="s">
        <v>1181</v>
      </c>
      <c r="L17" s="330">
        <f>COUNTIFS('Sec 2.6.1'!F17,"fail")</f>
        <v>0</v>
      </c>
      <c r="M17" s="331">
        <f>COUNTIFS('Sec 2.6.1'!F17,"pass")</f>
        <v>1</v>
      </c>
    </row>
    <row r="18" spans="10:13" x14ac:dyDescent="0.25">
      <c r="J18" s="330">
        <v>10</v>
      </c>
      <c r="K18" s="330" t="s">
        <v>904</v>
      </c>
      <c r="L18" s="330">
        <f>COUNTIFS('Sec 2.5.8.3'!G127,"fail")</f>
        <v>1</v>
      </c>
      <c r="M18" s="331">
        <f>COUNTIFS('Sec 2.5.8.3'!G127,"pass")</f>
        <v>0</v>
      </c>
    </row>
    <row r="19" spans="10:13" x14ac:dyDescent="0.25">
      <c r="J19" s="330">
        <v>11</v>
      </c>
      <c r="K19" s="330" t="s">
        <v>1182</v>
      </c>
      <c r="L19" s="330">
        <f>COUNTIFS('Sec 2.5.5-2.5.8.2'!E50,"fail")</f>
        <v>1</v>
      </c>
      <c r="M19" s="331">
        <f>COUNTIFS('Sec 2.5.5-2.5.8.2'!E50,"pass")</f>
        <v>0</v>
      </c>
    </row>
    <row r="20" spans="10:13" x14ac:dyDescent="0.25">
      <c r="J20" s="330">
        <v>12</v>
      </c>
      <c r="K20" s="330" t="s">
        <v>825</v>
      </c>
      <c r="L20" s="330">
        <f>COUNTIFS('Sec 2.5.4'!G16,"fail")</f>
        <v>0</v>
      </c>
      <c r="M20" s="331">
        <f>COUNTIFS('Sec 2.5.4'!G16,"pass")</f>
        <v>1</v>
      </c>
    </row>
    <row r="21" spans="10:13" x14ac:dyDescent="0.25">
      <c r="J21" s="330">
        <v>13</v>
      </c>
      <c r="K21" s="330" t="s">
        <v>810</v>
      </c>
      <c r="L21" s="330">
        <f>COUNTIFS('Sec 2.5.3'!N127,"fail")</f>
        <v>1</v>
      </c>
      <c r="M21" s="331">
        <f>COUNTIFS('Sec 2.5.3'!N127,"pass")</f>
        <v>0</v>
      </c>
    </row>
    <row r="22" spans="10:13" x14ac:dyDescent="0.25">
      <c r="J22" s="330">
        <v>14</v>
      </c>
      <c r="K22" s="330" t="s">
        <v>803</v>
      </c>
      <c r="L22" s="330">
        <f>COUNTIFS('Sec 2.5.2'!G127,"fail")</f>
        <v>0</v>
      </c>
      <c r="M22" s="331">
        <f>COUNTIFS('Sec 2.5.2'!G127,"pass")</f>
        <v>1</v>
      </c>
    </row>
    <row r="23" spans="10:13" x14ac:dyDescent="0.25">
      <c r="J23" s="330">
        <v>15</v>
      </c>
      <c r="K23" s="330" t="s">
        <v>544</v>
      </c>
      <c r="L23" s="330">
        <f>COUNTIFS('Sec 2.5.1'!J128,"fail")</f>
        <v>1</v>
      </c>
      <c r="M23" s="331">
        <f>COUNTIFS('Sec 2.5.1'!J128,"pass")</f>
        <v>0</v>
      </c>
    </row>
    <row r="24" spans="10:13" x14ac:dyDescent="0.25">
      <c r="J24" s="330">
        <v>16</v>
      </c>
      <c r="K24" s="330" t="s">
        <v>509</v>
      </c>
      <c r="L24" s="330">
        <f>COUNTIFS('Sec 2.4.3'!G48,"fail")</f>
        <v>1</v>
      </c>
      <c r="M24" s="331">
        <f>COUNTIFS('Sec 2.4.3'!G48,"pass")</f>
        <v>0</v>
      </c>
    </row>
    <row r="25" spans="10:13" x14ac:dyDescent="0.25">
      <c r="J25" s="330">
        <v>17</v>
      </c>
      <c r="K25" s="330" t="s">
        <v>487</v>
      </c>
      <c r="L25" s="330">
        <f>COUNTIFS('Sec 2.4.2'!H12,"fail")</f>
        <v>0</v>
      </c>
      <c r="M25" s="331">
        <f>COUNTIFS('Sec 2.4.2'!H12,"pass")</f>
        <v>1</v>
      </c>
    </row>
    <row r="26" spans="10:13" x14ac:dyDescent="0.25">
      <c r="J26" s="330">
        <v>18</v>
      </c>
      <c r="K26" s="330" t="s">
        <v>1183</v>
      </c>
      <c r="L26" s="330">
        <f>COUNTIFS('Sec 2.4.1'!I316,"fail")</f>
        <v>0</v>
      </c>
      <c r="M26" s="331">
        <f>COUNTIFS('Sec 2.4.1'!I316,"pass")</f>
        <v>1</v>
      </c>
    </row>
    <row r="27" spans="10:13" x14ac:dyDescent="0.25">
      <c r="J27" s="330">
        <v>19</v>
      </c>
      <c r="K27" s="330" t="s">
        <v>1184</v>
      </c>
      <c r="L27" s="330">
        <f>COUNTIFS('Sec 2.1 - 2.3'!E40,"fail")</f>
        <v>1</v>
      </c>
      <c r="M27" s="331">
        <f>COUNTIFS('Sec 2.1 - 2.3'!E40,"pass")</f>
        <v>0</v>
      </c>
    </row>
    <row r="28" spans="10:13" x14ac:dyDescent="0.25">
      <c r="J28" s="330">
        <v>20</v>
      </c>
      <c r="K28" s="363" t="s">
        <v>1185</v>
      </c>
      <c r="L28" s="330">
        <f>COUNTIFS('Section 1'!E33,"fail")</f>
        <v>0</v>
      </c>
      <c r="M28" s="331">
        <f>COUNTIFS('Section 1'!E33,"pass")</f>
        <v>1</v>
      </c>
    </row>
    <row r="29" spans="10:13" x14ac:dyDescent="0.25">
      <c r="L29" s="359">
        <f>SUM(L9:L28)</f>
        <v>8</v>
      </c>
      <c r="M29" s="359">
        <f>SUM(M9:M28)</f>
        <v>12</v>
      </c>
    </row>
    <row r="30" spans="10:13" x14ac:dyDescent="0.25">
      <c r="K30" s="55" t="s">
        <v>1186</v>
      </c>
      <c r="L30" s="364">
        <f>M29/20</f>
        <v>0.6</v>
      </c>
    </row>
  </sheetData>
  <sheetProtection selectLockedCells="1" selectUnlockedCells="1"/>
  <mergeCells count="1">
    <mergeCell ref="B2:E2"/>
  </mergeCells>
  <pageMargins left="0.5" right="0.5" top="0.48" bottom="0.84" header="0.3" footer="0.5"/>
  <pageSetup orientation="landscape" r:id="rId1"/>
  <headerFooter alignWithMargins="0">
    <oddFooter xml:space="preserve">&amp;L&amp;8Vehicle Diagnostics CoC
Copyright ©2002 DaimlerChrysler&amp;C&amp;8&amp;P of &amp;N&amp;R&amp;8&amp;F
Worksheet: &amp;A </oddFooter>
  </headerFooter>
  <ignoredErrors>
    <ignoredError sqref="K28" numberStoredAsText="1"/>
    <ignoredError sqref="L9 L29:M29 M30"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zoomScale="90" workbookViewId="0"/>
  </sheetViews>
  <sheetFormatPr defaultRowHeight="13.2"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42"/>
  <sheetViews>
    <sheetView showGridLines="0" topLeftCell="A23" zoomScale="85" zoomScaleNormal="85" workbookViewId="0">
      <selection activeCell="C39" sqref="C39"/>
    </sheetView>
  </sheetViews>
  <sheetFormatPr defaultRowHeight="13.2" x14ac:dyDescent="0.25"/>
  <cols>
    <col min="1" max="1" width="2" customWidth="1"/>
    <col min="3" max="3" width="72.88671875" customWidth="1"/>
    <col min="4" max="4" width="7.44140625" style="80" customWidth="1"/>
    <col min="5" max="5" width="11.5546875" style="80" customWidth="1"/>
    <col min="6" max="6" width="64" customWidth="1"/>
    <col min="7" max="7" width="44" bestFit="1" customWidth="1"/>
  </cols>
  <sheetData>
    <row r="1" spans="2:7" hidden="1" x14ac:dyDescent="0.25">
      <c r="D1" s="326">
        <f>COUNTIFS(E4:E38,"=Not Tested")</f>
        <v>0</v>
      </c>
      <c r="E1" s="326">
        <f>COUNTIFS(E4:E38,"=Fail")</f>
        <v>4</v>
      </c>
      <c r="F1" s="326">
        <f>D1+E1</f>
        <v>4</v>
      </c>
    </row>
    <row r="2" spans="2:7" ht="25.5" customHeight="1" x14ac:dyDescent="0.25">
      <c r="B2" s="318" t="s">
        <v>93</v>
      </c>
    </row>
    <row r="3" spans="2:7" ht="35.25" customHeight="1" x14ac:dyDescent="0.3">
      <c r="B3" s="613" t="s">
        <v>94</v>
      </c>
      <c r="C3" s="614"/>
      <c r="D3" s="81" t="s">
        <v>95</v>
      </c>
      <c r="E3" s="547" t="s">
        <v>96</v>
      </c>
      <c r="F3" s="82" t="s">
        <v>97</v>
      </c>
      <c r="G3" s="82" t="s">
        <v>98</v>
      </c>
    </row>
    <row r="4" spans="2:7" ht="15" x14ac:dyDescent="0.25">
      <c r="B4" s="83" t="s">
        <v>99</v>
      </c>
      <c r="C4" s="83" t="s">
        <v>100</v>
      </c>
      <c r="D4" s="84">
        <v>7</v>
      </c>
      <c r="E4" s="338" t="s">
        <v>90</v>
      </c>
      <c r="F4" s="339"/>
      <c r="G4" s="439" t="s">
        <v>101</v>
      </c>
    </row>
    <row r="5" spans="2:7" ht="15" x14ac:dyDescent="0.25">
      <c r="B5" s="83" t="s">
        <v>102</v>
      </c>
      <c r="C5" s="83" t="s">
        <v>103</v>
      </c>
      <c r="D5" s="85">
        <v>10</v>
      </c>
      <c r="E5" s="340" t="s">
        <v>90</v>
      </c>
      <c r="F5" s="339"/>
      <c r="G5" s="439" t="s">
        <v>101</v>
      </c>
    </row>
    <row r="6" spans="2:7" ht="15" x14ac:dyDescent="0.25">
      <c r="B6" s="83" t="s">
        <v>104</v>
      </c>
      <c r="C6" s="83" t="s">
        <v>105</v>
      </c>
      <c r="D6" s="85">
        <v>7</v>
      </c>
      <c r="E6" s="340" t="s">
        <v>90</v>
      </c>
      <c r="F6" s="339"/>
      <c r="G6" s="439" t="s">
        <v>101</v>
      </c>
    </row>
    <row r="7" spans="2:7" ht="15" x14ac:dyDescent="0.25">
      <c r="B7" s="97" t="s">
        <v>106</v>
      </c>
      <c r="C7" s="93" t="s">
        <v>107</v>
      </c>
      <c r="D7" s="85">
        <v>4</v>
      </c>
      <c r="E7" s="340" t="s">
        <v>90</v>
      </c>
      <c r="F7" s="345"/>
      <c r="G7" s="439" t="s">
        <v>101</v>
      </c>
    </row>
    <row r="8" spans="2:7" ht="15" x14ac:dyDescent="0.25">
      <c r="B8" s="197" t="s">
        <v>108</v>
      </c>
      <c r="C8" s="83" t="s">
        <v>109</v>
      </c>
      <c r="D8" s="85">
        <v>7</v>
      </c>
      <c r="E8" s="340" t="s">
        <v>90</v>
      </c>
      <c r="F8" s="345"/>
      <c r="G8" s="439" t="s">
        <v>101</v>
      </c>
    </row>
    <row r="9" spans="2:7" ht="15" x14ac:dyDescent="0.25">
      <c r="B9" s="83" t="s">
        <v>110</v>
      </c>
      <c r="C9" s="83" t="s">
        <v>111</v>
      </c>
      <c r="D9" s="85">
        <v>6</v>
      </c>
      <c r="E9" s="340" t="s">
        <v>90</v>
      </c>
      <c r="F9" s="345"/>
      <c r="G9" s="439" t="s">
        <v>101</v>
      </c>
    </row>
    <row r="10" spans="2:7" ht="15" x14ac:dyDescent="0.25">
      <c r="B10" s="83" t="s">
        <v>112</v>
      </c>
      <c r="C10" s="83" t="s">
        <v>113</v>
      </c>
      <c r="D10" s="85">
        <v>6</v>
      </c>
      <c r="E10" s="340" t="s">
        <v>90</v>
      </c>
      <c r="F10" s="345"/>
      <c r="G10" s="439" t="s">
        <v>101</v>
      </c>
    </row>
    <row r="11" spans="2:7" ht="15" x14ac:dyDescent="0.25">
      <c r="B11" s="83" t="s">
        <v>114</v>
      </c>
      <c r="C11" s="83" t="s">
        <v>115</v>
      </c>
      <c r="D11" s="85">
        <v>10</v>
      </c>
      <c r="E11" s="340" t="s">
        <v>90</v>
      </c>
      <c r="F11" s="345"/>
      <c r="G11" s="439" t="s">
        <v>101</v>
      </c>
    </row>
    <row r="12" spans="2:7" ht="15" x14ac:dyDescent="0.25">
      <c r="B12" s="83" t="s">
        <v>116</v>
      </c>
      <c r="C12" s="83" t="s">
        <v>117</v>
      </c>
      <c r="D12" s="85">
        <v>6</v>
      </c>
      <c r="E12" s="340" t="s">
        <v>90</v>
      </c>
      <c r="F12" s="345"/>
      <c r="G12" s="439" t="s">
        <v>101</v>
      </c>
    </row>
    <row r="13" spans="2:7" ht="15" x14ac:dyDescent="0.25">
      <c r="B13" s="83" t="s">
        <v>118</v>
      </c>
      <c r="C13" s="83" t="s">
        <v>119</v>
      </c>
      <c r="D13" s="85">
        <v>10</v>
      </c>
      <c r="E13" s="340" t="s">
        <v>90</v>
      </c>
      <c r="F13" s="345"/>
      <c r="G13" s="439" t="s">
        <v>101</v>
      </c>
    </row>
    <row r="14" spans="2:7" ht="15" x14ac:dyDescent="0.25">
      <c r="B14" s="83" t="s">
        <v>120</v>
      </c>
      <c r="C14" s="83" t="s">
        <v>121</v>
      </c>
      <c r="D14" s="85">
        <v>18</v>
      </c>
      <c r="E14" s="340" t="s">
        <v>90</v>
      </c>
      <c r="F14" s="345"/>
      <c r="G14" s="439" t="s">
        <v>101</v>
      </c>
    </row>
    <row r="15" spans="2:7" ht="15" x14ac:dyDescent="0.25">
      <c r="B15" s="83" t="s">
        <v>122</v>
      </c>
      <c r="C15" s="83" t="s">
        <v>123</v>
      </c>
      <c r="D15" s="85">
        <v>14</v>
      </c>
      <c r="E15" s="340" t="s">
        <v>90</v>
      </c>
      <c r="F15" s="345"/>
      <c r="G15" s="439" t="s">
        <v>101</v>
      </c>
    </row>
    <row r="16" spans="2:7" ht="15" x14ac:dyDescent="0.25">
      <c r="B16" s="83" t="s">
        <v>124</v>
      </c>
      <c r="C16" s="83" t="s">
        <v>125</v>
      </c>
      <c r="D16" s="85">
        <v>34</v>
      </c>
      <c r="E16" s="340" t="s">
        <v>90</v>
      </c>
      <c r="F16" s="439" t="s">
        <v>126</v>
      </c>
      <c r="G16" s="439" t="s">
        <v>101</v>
      </c>
    </row>
    <row r="17" spans="2:7" ht="15" x14ac:dyDescent="0.25">
      <c r="B17" s="83" t="s">
        <v>127</v>
      </c>
      <c r="C17" s="83" t="s">
        <v>128</v>
      </c>
      <c r="D17" s="85">
        <v>8</v>
      </c>
      <c r="E17" s="340" t="s">
        <v>90</v>
      </c>
      <c r="F17" s="345"/>
      <c r="G17" s="439" t="s">
        <v>101</v>
      </c>
    </row>
    <row r="18" spans="2:7" ht="15" x14ac:dyDescent="0.25">
      <c r="B18" s="83" t="s">
        <v>129</v>
      </c>
      <c r="C18" s="83" t="s">
        <v>130</v>
      </c>
      <c r="D18" s="85">
        <v>13</v>
      </c>
      <c r="E18" s="340" t="s">
        <v>90</v>
      </c>
      <c r="F18" s="345" t="s">
        <v>131</v>
      </c>
      <c r="G18" s="439" t="s">
        <v>101</v>
      </c>
    </row>
    <row r="19" spans="2:7" ht="15" x14ac:dyDescent="0.25">
      <c r="B19" s="83" t="s">
        <v>132</v>
      </c>
      <c r="C19" s="83" t="s">
        <v>133</v>
      </c>
      <c r="D19" s="85">
        <v>17</v>
      </c>
      <c r="E19" s="340" t="s">
        <v>134</v>
      </c>
      <c r="F19" s="345" t="s">
        <v>135</v>
      </c>
      <c r="G19" s="439" t="s">
        <v>101</v>
      </c>
    </row>
    <row r="20" spans="2:7" ht="15" x14ac:dyDescent="0.25">
      <c r="B20" s="83" t="s">
        <v>136</v>
      </c>
      <c r="C20" s="83" t="s">
        <v>137</v>
      </c>
      <c r="D20" s="85">
        <v>12</v>
      </c>
      <c r="E20" s="340" t="s">
        <v>90</v>
      </c>
      <c r="F20" s="345"/>
      <c r="G20" s="439" t="s">
        <v>101</v>
      </c>
    </row>
    <row r="21" spans="2:7" ht="15" x14ac:dyDescent="0.25">
      <c r="B21" s="83" t="s">
        <v>138</v>
      </c>
      <c r="C21" s="83" t="s">
        <v>139</v>
      </c>
      <c r="D21" s="85">
        <v>16</v>
      </c>
      <c r="E21" s="340" t="s">
        <v>90</v>
      </c>
      <c r="F21" s="439"/>
      <c r="G21" s="439" t="s">
        <v>101</v>
      </c>
    </row>
    <row r="22" spans="2:7" ht="15" x14ac:dyDescent="0.25">
      <c r="B22" s="83" t="s">
        <v>140</v>
      </c>
      <c r="C22" s="83" t="s">
        <v>141</v>
      </c>
      <c r="D22" s="85">
        <v>26</v>
      </c>
      <c r="E22" s="340" t="s">
        <v>90</v>
      </c>
      <c r="F22" s="345"/>
      <c r="G22" s="439" t="s">
        <v>101</v>
      </c>
    </row>
    <row r="23" spans="2:7" ht="15" x14ac:dyDescent="0.25">
      <c r="B23" s="83" t="s">
        <v>142</v>
      </c>
      <c r="C23" s="83" t="s">
        <v>143</v>
      </c>
      <c r="D23" s="85">
        <v>30</v>
      </c>
      <c r="E23" s="340" t="s">
        <v>90</v>
      </c>
      <c r="F23" s="345"/>
      <c r="G23" s="439" t="s">
        <v>101</v>
      </c>
    </row>
    <row r="24" spans="2:7" ht="15" x14ac:dyDescent="0.25">
      <c r="B24" s="83" t="s">
        <v>144</v>
      </c>
      <c r="C24" s="83" t="s">
        <v>145</v>
      </c>
      <c r="D24" s="85">
        <v>11</v>
      </c>
      <c r="E24" s="340" t="s">
        <v>90</v>
      </c>
      <c r="F24" s="345"/>
      <c r="G24" s="439" t="s">
        <v>101</v>
      </c>
    </row>
    <row r="25" spans="2:7" ht="15" x14ac:dyDescent="0.25">
      <c r="B25" s="83" t="s">
        <v>146</v>
      </c>
      <c r="C25" s="83" t="s">
        <v>147</v>
      </c>
      <c r="D25" s="85">
        <v>14</v>
      </c>
      <c r="E25" s="340" t="s">
        <v>90</v>
      </c>
      <c r="F25" s="345"/>
      <c r="G25" s="439" t="s">
        <v>101</v>
      </c>
    </row>
    <row r="26" spans="2:7" ht="15" x14ac:dyDescent="0.25">
      <c r="B26" s="83" t="s">
        <v>148</v>
      </c>
      <c r="C26" s="83" t="s">
        <v>149</v>
      </c>
      <c r="D26" s="85">
        <v>6</v>
      </c>
      <c r="E26" s="340" t="s">
        <v>90</v>
      </c>
      <c r="F26" s="345" t="s">
        <v>150</v>
      </c>
      <c r="G26" s="439" t="s">
        <v>101</v>
      </c>
    </row>
    <row r="27" spans="2:7" ht="15" x14ac:dyDescent="0.25">
      <c r="B27" s="83" t="s">
        <v>151</v>
      </c>
      <c r="C27" s="83" t="s">
        <v>152</v>
      </c>
      <c r="D27" s="85">
        <v>5</v>
      </c>
      <c r="E27" s="340" t="s">
        <v>90</v>
      </c>
      <c r="F27" s="345" t="s">
        <v>150</v>
      </c>
      <c r="G27" s="439" t="s">
        <v>101</v>
      </c>
    </row>
    <row r="28" spans="2:7" ht="15" x14ac:dyDescent="0.25">
      <c r="B28" s="83" t="s">
        <v>153</v>
      </c>
      <c r="C28" s="83" t="s">
        <v>154</v>
      </c>
      <c r="D28" s="85">
        <v>11</v>
      </c>
      <c r="E28" s="340" t="s">
        <v>90</v>
      </c>
      <c r="F28" s="345"/>
      <c r="G28" s="439" t="s">
        <v>101</v>
      </c>
    </row>
    <row r="29" spans="2:7" ht="15" x14ac:dyDescent="0.25">
      <c r="B29" s="83" t="s">
        <v>155</v>
      </c>
      <c r="C29" s="83" t="s">
        <v>156</v>
      </c>
      <c r="D29" s="85">
        <v>11</v>
      </c>
      <c r="E29" s="340" t="s">
        <v>90</v>
      </c>
      <c r="F29" s="345"/>
      <c r="G29" s="439" t="s">
        <v>101</v>
      </c>
    </row>
    <row r="30" spans="2:7" ht="15" x14ac:dyDescent="0.25">
      <c r="B30" s="83" t="s">
        <v>157</v>
      </c>
      <c r="C30" s="83" t="s">
        <v>158</v>
      </c>
      <c r="D30" s="85">
        <v>9</v>
      </c>
      <c r="E30" s="340" t="s">
        <v>90</v>
      </c>
      <c r="F30" s="345"/>
      <c r="G30" s="439" t="s">
        <v>101</v>
      </c>
    </row>
    <row r="31" spans="2:7" ht="15" x14ac:dyDescent="0.25">
      <c r="B31" s="83" t="s">
        <v>159</v>
      </c>
      <c r="C31" s="83" t="s">
        <v>160</v>
      </c>
      <c r="D31" s="85">
        <v>9</v>
      </c>
      <c r="E31" s="340" t="s">
        <v>90</v>
      </c>
      <c r="F31" s="345"/>
      <c r="G31" s="439" t="s">
        <v>101</v>
      </c>
    </row>
    <row r="32" spans="2:7" ht="15" x14ac:dyDescent="0.25">
      <c r="B32" s="83" t="s">
        <v>161</v>
      </c>
      <c r="C32" s="83" t="s">
        <v>162</v>
      </c>
      <c r="D32" s="85">
        <v>9</v>
      </c>
      <c r="E32" s="340" t="s">
        <v>90</v>
      </c>
      <c r="F32" s="345"/>
      <c r="G32" s="439" t="s">
        <v>101</v>
      </c>
    </row>
    <row r="33" spans="2:7" ht="15" x14ac:dyDescent="0.25">
      <c r="B33" s="83" t="s">
        <v>163</v>
      </c>
      <c r="C33" s="83" t="s">
        <v>164</v>
      </c>
      <c r="D33" s="85">
        <v>9</v>
      </c>
      <c r="E33" s="340" t="s">
        <v>90</v>
      </c>
      <c r="F33" s="439"/>
      <c r="G33" s="439" t="s">
        <v>101</v>
      </c>
    </row>
    <row r="34" spans="2:7" ht="15" x14ac:dyDescent="0.25">
      <c r="B34" s="83" t="s">
        <v>165</v>
      </c>
      <c r="C34" s="83" t="s">
        <v>107</v>
      </c>
      <c r="D34" s="85">
        <v>4</v>
      </c>
      <c r="E34" s="340" t="s">
        <v>90</v>
      </c>
      <c r="F34" s="345"/>
      <c r="G34" s="439" t="s">
        <v>101</v>
      </c>
    </row>
    <row r="35" spans="2:7" ht="15" x14ac:dyDescent="0.25">
      <c r="B35" s="83" t="s">
        <v>166</v>
      </c>
      <c r="C35" s="83" t="s">
        <v>167</v>
      </c>
      <c r="D35" s="85">
        <v>6</v>
      </c>
      <c r="E35" s="340" t="s">
        <v>90</v>
      </c>
      <c r="F35" s="345"/>
      <c r="G35" s="439" t="s">
        <v>101</v>
      </c>
    </row>
    <row r="36" spans="2:7" ht="15" x14ac:dyDescent="0.25">
      <c r="B36" s="83" t="s">
        <v>168</v>
      </c>
      <c r="C36" s="83" t="s">
        <v>169</v>
      </c>
      <c r="D36" s="85">
        <v>8</v>
      </c>
      <c r="E36" s="340" t="s">
        <v>134</v>
      </c>
      <c r="F36" s="345" t="s">
        <v>170</v>
      </c>
      <c r="G36" s="439" t="s">
        <v>101</v>
      </c>
    </row>
    <row r="37" spans="2:7" ht="15" x14ac:dyDescent="0.25">
      <c r="B37" s="83" t="s">
        <v>171</v>
      </c>
      <c r="C37" s="83" t="s">
        <v>172</v>
      </c>
      <c r="D37" s="85">
        <v>11</v>
      </c>
      <c r="E37" s="340" t="s">
        <v>134</v>
      </c>
      <c r="F37" s="345" t="s">
        <v>170</v>
      </c>
      <c r="G37" s="439" t="s">
        <v>101</v>
      </c>
    </row>
    <row r="38" spans="2:7" ht="15" x14ac:dyDescent="0.25">
      <c r="B38" s="83" t="s">
        <v>173</v>
      </c>
      <c r="C38" s="83" t="s">
        <v>174</v>
      </c>
      <c r="D38" s="85">
        <v>6</v>
      </c>
      <c r="E38" s="340" t="s">
        <v>134</v>
      </c>
      <c r="F38" s="345" t="s">
        <v>170</v>
      </c>
      <c r="G38" s="439" t="s">
        <v>101</v>
      </c>
    </row>
    <row r="39" spans="2:7" x14ac:dyDescent="0.25">
      <c r="B39" s="95"/>
      <c r="C39" s="96" t="s">
        <v>175</v>
      </c>
      <c r="D39" s="94"/>
      <c r="E39" s="341"/>
      <c r="F39" s="342"/>
      <c r="G39" s="342"/>
    </row>
    <row r="40" spans="2:7" x14ac:dyDescent="0.25">
      <c r="E40" s="358" t="str">
        <f>IF(SUM(F1)=0,"Pass","Fail")</f>
        <v>Fail</v>
      </c>
      <c r="F40" s="344" t="s">
        <v>176</v>
      </c>
      <c r="G40" s="26"/>
    </row>
    <row r="41" spans="2:7" x14ac:dyDescent="0.25">
      <c r="F41" s="315"/>
    </row>
    <row r="42" spans="2:7" x14ac:dyDescent="0.25">
      <c r="F42" s="315"/>
    </row>
  </sheetData>
  <mergeCells count="1">
    <mergeCell ref="B3:C3"/>
  </mergeCells>
  <conditionalFormatting sqref="E4">
    <cfRule type="expression" dxfId="568" priority="24" stopIfTrue="1">
      <formula>OR(E4="Pass",E4="NA")</formula>
    </cfRule>
  </conditionalFormatting>
  <conditionalFormatting sqref="E5">
    <cfRule type="expression" dxfId="567" priority="21" stopIfTrue="1">
      <formula>OR(E5="Pass",E5="NA")</formula>
    </cfRule>
  </conditionalFormatting>
  <conditionalFormatting sqref="E40">
    <cfRule type="cellIs" dxfId="566" priority="1" operator="equal">
      <formula>"Pass"</formula>
    </cfRule>
    <cfRule type="cellIs" dxfId="565" priority="5" operator="equal">
      <formula>"Fail"</formula>
    </cfRule>
  </conditionalFormatting>
  <conditionalFormatting sqref="E6:E38">
    <cfRule type="expression" dxfId="564" priority="3" stopIfTrue="1">
      <formula>OR(E6="Pass",E6="NA")</formula>
    </cfRule>
  </conditionalFormatting>
  <hyperlinks>
    <hyperlink ref="C39" location="'Section 2.4'!A1" display="Continue to next worksheet" xr:uid="{00000000-0004-0000-0200-000000000000}"/>
  </hyperlinks>
  <pageMargins left="0.7" right="0.7" top="0.75" bottom="0.75" header="0.3" footer="0.3"/>
  <pageSetup orientation="portrait" r:id="rId1"/>
  <ignoredErrors>
    <ignoredError sqref="E40" unlockedFormula="1"/>
  </ignoredErrors>
  <extLst>
    <ext xmlns:x14="http://schemas.microsoft.com/office/spreadsheetml/2009/9/main" uri="{78C0D931-6437-407d-A8EE-F0AAD7539E65}">
      <x14:conditionalFormattings>
        <x14:conditionalFormatting xmlns:xm="http://schemas.microsoft.com/office/excel/2006/main">
          <x14:cfRule type="cellIs" priority="23" operator="equal" id="{9479AAF5-7DEC-487D-8FDA-91EE003EDB1E}">
            <xm:f>Change_Log!$H$5</xm:f>
            <x14:dxf>
              <fill>
                <patternFill>
                  <bgColor rgb="FFFFFF99"/>
                </patternFill>
              </fill>
            </x14:dxf>
          </x14:cfRule>
          <x14:cfRule type="cellIs" priority="25" stopIfTrue="1" operator="equal" id="{3202794B-2233-4610-95A8-E765C6AFBF6A}">
            <xm:f>Change_Log!$H$4</xm:f>
            <x14:dxf>
              <fill>
                <patternFill>
                  <bgColor rgb="FFFF0000"/>
                </patternFill>
              </fill>
            </x14:dxf>
          </x14:cfRule>
          <xm:sqref>E4</xm:sqref>
        </x14:conditionalFormatting>
        <x14:conditionalFormatting xmlns:xm="http://schemas.microsoft.com/office/excel/2006/main">
          <x14:cfRule type="cellIs" priority="20" operator="equal" id="{F5DD376B-B76F-4CF5-B672-EA04A524A1CE}">
            <xm:f>Change_Log!$H$5</xm:f>
            <x14:dxf>
              <fill>
                <patternFill>
                  <bgColor rgb="FFFFFF99"/>
                </patternFill>
              </fill>
            </x14:dxf>
          </x14:cfRule>
          <x14:cfRule type="cellIs" priority="22" stopIfTrue="1" operator="equal" id="{D15F9331-9303-412A-8391-4D8A9BED1D62}">
            <xm:f>Change_Log!$H$4</xm:f>
            <x14:dxf>
              <fill>
                <patternFill>
                  <bgColor rgb="FFFF0000"/>
                </patternFill>
              </fill>
            </x14:dxf>
          </x14:cfRule>
          <xm:sqref>E5</xm:sqref>
        </x14:conditionalFormatting>
        <x14:conditionalFormatting xmlns:xm="http://schemas.microsoft.com/office/excel/2006/main">
          <x14:cfRule type="cellIs" priority="2" operator="equal" id="{B963C14D-A481-4786-A6BC-A65467CE8292}">
            <xm:f>Change_Log!$H$5</xm:f>
            <x14:dxf>
              <fill>
                <patternFill>
                  <bgColor rgb="FFFFFF99"/>
                </patternFill>
              </fill>
            </x14:dxf>
          </x14:cfRule>
          <x14:cfRule type="cellIs" priority="4" stopIfTrue="1" operator="equal" id="{61B41006-6D6D-47DD-9EDD-D60358768430}">
            <xm:f>Change_Log!$H$4</xm:f>
            <x14:dxf>
              <fill>
                <patternFill>
                  <bgColor rgb="FFFF0000"/>
                </patternFill>
              </fill>
            </x14:dxf>
          </x14:cfRule>
          <xm:sqref>E6:E38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Change_Log!$H$3:$H$6</xm:f>
          </x14:formula1>
          <xm:sqref>E4:E38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37"/>
  <sheetViews>
    <sheetView showGridLines="0" topLeftCell="A170" zoomScale="85" zoomScaleNormal="85" workbookViewId="0">
      <selection activeCell="E347" sqref="E347"/>
    </sheetView>
  </sheetViews>
  <sheetFormatPr defaultColWidth="8.88671875" defaultRowHeight="13.2" x14ac:dyDescent="0.25"/>
  <cols>
    <col min="1" max="1" width="11.5546875" style="470" customWidth="1"/>
    <col min="2" max="2" width="11.88671875" style="391" bestFit="1" customWidth="1"/>
    <col min="3" max="3" width="12.5546875" style="391" customWidth="1"/>
    <col min="4" max="4" width="13.44140625" style="392" customWidth="1"/>
    <col min="5" max="5" width="42.33203125" style="392" customWidth="1"/>
    <col min="6" max="6" width="21" style="392" bestFit="1" customWidth="1"/>
    <col min="7" max="7" width="53.6640625" style="392" bestFit="1" customWidth="1"/>
    <col min="8" max="8" width="12.44140625" style="392" customWidth="1"/>
    <col min="9" max="9" width="11.33203125" style="392" customWidth="1"/>
    <col min="10" max="10" width="76.44140625" style="391" bestFit="1" customWidth="1"/>
    <col min="11" max="11" width="10.5546875" style="391" customWidth="1"/>
    <col min="12" max="16384" width="8.88671875" style="391"/>
  </cols>
  <sheetData>
    <row r="1" spans="1:12" hidden="1" x14ac:dyDescent="0.25">
      <c r="G1" s="393">
        <f>COUNTIFS(I4:I314,"=Not Tested")</f>
        <v>0</v>
      </c>
      <c r="H1" s="393">
        <f>COUNTIFS(I4:I314,"=Fail")</f>
        <v>18</v>
      </c>
      <c r="I1" s="393">
        <f>G1+H1</f>
        <v>18</v>
      </c>
    </row>
    <row r="2" spans="1:12" ht="18" customHeight="1" x14ac:dyDescent="0.25"/>
    <row r="3" spans="1:12" ht="15" customHeight="1" x14ac:dyDescent="0.3">
      <c r="A3" s="623" t="s">
        <v>177</v>
      </c>
      <c r="B3" s="623"/>
      <c r="C3" s="394"/>
    </row>
    <row r="4" spans="1:12" ht="42" customHeight="1" x14ac:dyDescent="0.25">
      <c r="A4" s="624" t="s">
        <v>178</v>
      </c>
      <c r="B4" s="617" t="s">
        <v>179</v>
      </c>
      <c r="C4" s="626" t="s">
        <v>180</v>
      </c>
      <c r="D4" s="628" t="s">
        <v>181</v>
      </c>
      <c r="E4" s="619" t="s">
        <v>182</v>
      </c>
      <c r="F4" s="620"/>
      <c r="G4" s="619" t="s">
        <v>183</v>
      </c>
      <c r="H4" s="620"/>
      <c r="I4" s="615" t="s">
        <v>96</v>
      </c>
      <c r="J4" s="617" t="s">
        <v>97</v>
      </c>
    </row>
    <row r="5" spans="1:12" ht="24.75" customHeight="1" x14ac:dyDescent="0.25">
      <c r="A5" s="625"/>
      <c r="B5" s="618"/>
      <c r="C5" s="627"/>
      <c r="D5" s="629"/>
      <c r="E5" s="395" t="s">
        <v>184</v>
      </c>
      <c r="F5" s="395" t="s">
        <v>185</v>
      </c>
      <c r="G5" s="395" t="s">
        <v>184</v>
      </c>
      <c r="H5" s="395" t="s">
        <v>185</v>
      </c>
      <c r="I5" s="616"/>
      <c r="J5" s="618"/>
    </row>
    <row r="6" spans="1:12" x14ac:dyDescent="0.25">
      <c r="A6" s="405" t="s">
        <v>186</v>
      </c>
      <c r="B6" s="397" t="s">
        <v>187</v>
      </c>
      <c r="C6" s="398">
        <v>5</v>
      </c>
      <c r="D6" s="399">
        <v>5</v>
      </c>
      <c r="E6" s="400" t="s">
        <v>188</v>
      </c>
      <c r="F6" s="400"/>
      <c r="G6" s="400" t="s">
        <v>188</v>
      </c>
      <c r="H6" s="389"/>
      <c r="I6" s="340" t="s">
        <v>90</v>
      </c>
      <c r="J6" s="401"/>
      <c r="K6" s="444"/>
      <c r="L6" s="445"/>
    </row>
    <row r="7" spans="1:12" x14ac:dyDescent="0.25">
      <c r="A7" s="405" t="s">
        <v>189</v>
      </c>
      <c r="B7" s="397" t="s">
        <v>187</v>
      </c>
      <c r="C7" s="398">
        <v>4</v>
      </c>
      <c r="D7" s="403">
        <v>4</v>
      </c>
      <c r="E7" s="400" t="s">
        <v>190</v>
      </c>
      <c r="F7" s="400"/>
      <c r="G7" s="400" t="s">
        <v>190</v>
      </c>
      <c r="H7" s="389"/>
      <c r="I7" s="340" t="s">
        <v>90</v>
      </c>
      <c r="J7" s="400"/>
    </row>
    <row r="8" spans="1:12" x14ac:dyDescent="0.25">
      <c r="A8" s="405" t="s">
        <v>189</v>
      </c>
      <c r="B8" s="397" t="s">
        <v>191</v>
      </c>
      <c r="C8" s="398">
        <v>3</v>
      </c>
      <c r="D8" s="389">
        <v>3</v>
      </c>
      <c r="E8" s="400" t="s">
        <v>192</v>
      </c>
      <c r="F8" s="400"/>
      <c r="G8" s="400" t="s">
        <v>192</v>
      </c>
      <c r="H8" s="389"/>
      <c r="I8" s="340" t="s">
        <v>90</v>
      </c>
      <c r="J8" s="401"/>
      <c r="K8" s="404"/>
    </row>
    <row r="9" spans="1:12" x14ac:dyDescent="0.25">
      <c r="A9" s="405" t="s">
        <v>193</v>
      </c>
      <c r="B9" s="397" t="s">
        <v>187</v>
      </c>
      <c r="C9" s="398">
        <v>4</v>
      </c>
      <c r="D9" s="399">
        <v>4</v>
      </c>
      <c r="E9" s="474" t="s">
        <v>194</v>
      </c>
      <c r="F9" s="474"/>
      <c r="G9" s="474" t="s">
        <v>195</v>
      </c>
      <c r="H9" s="389"/>
      <c r="I9" s="340" t="s">
        <v>90</v>
      </c>
      <c r="J9" s="400"/>
    </row>
    <row r="10" spans="1:12" x14ac:dyDescent="0.25">
      <c r="A10" s="405" t="s">
        <v>196</v>
      </c>
      <c r="B10" s="397" t="s">
        <v>187</v>
      </c>
      <c r="C10" s="398">
        <v>6</v>
      </c>
      <c r="D10" s="462">
        <v>6</v>
      </c>
      <c r="E10" s="496" t="s">
        <v>197</v>
      </c>
      <c r="F10" s="473"/>
      <c r="G10" s="496" t="s">
        <v>197</v>
      </c>
      <c r="H10" s="465"/>
      <c r="I10" s="340" t="s">
        <v>90</v>
      </c>
      <c r="J10" s="400"/>
    </row>
    <row r="11" spans="1:12" x14ac:dyDescent="0.25">
      <c r="A11" s="405" t="s">
        <v>198</v>
      </c>
      <c r="B11" s="397" t="s">
        <v>187</v>
      </c>
      <c r="C11" s="398">
        <v>5</v>
      </c>
      <c r="D11" s="462">
        <v>5</v>
      </c>
      <c r="E11" s="496" t="s">
        <v>199</v>
      </c>
      <c r="F11" s="482"/>
      <c r="G11" s="496" t="s">
        <v>199</v>
      </c>
      <c r="H11" s="465"/>
      <c r="I11" s="340" t="s">
        <v>90</v>
      </c>
      <c r="J11" s="400"/>
    </row>
    <row r="12" spans="1:12" x14ac:dyDescent="0.25">
      <c r="A12" s="405" t="s">
        <v>200</v>
      </c>
      <c r="B12" s="397" t="s">
        <v>187</v>
      </c>
      <c r="C12" s="398">
        <v>12</v>
      </c>
      <c r="D12" s="399">
        <v>12</v>
      </c>
      <c r="E12" s="463" t="s">
        <v>201</v>
      </c>
      <c r="F12" s="463"/>
      <c r="G12" s="463" t="s">
        <v>201</v>
      </c>
      <c r="H12" s="389"/>
      <c r="I12" s="340" t="s">
        <v>90</v>
      </c>
      <c r="J12" s="400"/>
    </row>
    <row r="13" spans="1:12" x14ac:dyDescent="0.25">
      <c r="A13" s="405" t="s">
        <v>202</v>
      </c>
      <c r="B13" s="397" t="s">
        <v>187</v>
      </c>
      <c r="C13" s="398">
        <v>12</v>
      </c>
      <c r="D13" s="399">
        <v>12</v>
      </c>
      <c r="E13" s="400" t="s">
        <v>203</v>
      </c>
      <c r="F13" s="400"/>
      <c r="G13" s="400" t="s">
        <v>203</v>
      </c>
      <c r="H13" s="389"/>
      <c r="I13" s="340" t="s">
        <v>90</v>
      </c>
      <c r="J13" s="401"/>
    </row>
    <row r="14" spans="1:12" s="457" customFormat="1" x14ac:dyDescent="0.25">
      <c r="A14" s="516" t="s">
        <v>204</v>
      </c>
      <c r="B14" s="517" t="s">
        <v>187</v>
      </c>
      <c r="C14" s="518">
        <v>5</v>
      </c>
      <c r="D14" s="519">
        <v>5</v>
      </c>
      <c r="E14" s="520" t="s">
        <v>205</v>
      </c>
      <c r="F14" s="520"/>
      <c r="G14" s="520" t="s">
        <v>205</v>
      </c>
      <c r="H14" s="521"/>
      <c r="I14" s="522" t="s">
        <v>90</v>
      </c>
      <c r="J14" s="456"/>
    </row>
    <row r="15" spans="1:12" x14ac:dyDescent="0.25">
      <c r="A15" s="405" t="s">
        <v>206</v>
      </c>
      <c r="B15" s="397" t="s">
        <v>187</v>
      </c>
      <c r="C15" s="398">
        <v>5</v>
      </c>
      <c r="D15" s="399">
        <v>5</v>
      </c>
      <c r="E15" s="400" t="s">
        <v>207</v>
      </c>
      <c r="F15" s="400"/>
      <c r="G15" s="400" t="s">
        <v>207</v>
      </c>
      <c r="H15" s="389"/>
      <c r="I15" s="340" t="s">
        <v>90</v>
      </c>
      <c r="J15" s="400"/>
    </row>
    <row r="16" spans="1:12" x14ac:dyDescent="0.25">
      <c r="A16" s="405" t="s">
        <v>208</v>
      </c>
      <c r="B16" s="397" t="s">
        <v>187</v>
      </c>
      <c r="C16" s="398">
        <v>7</v>
      </c>
      <c r="D16" s="399">
        <v>7</v>
      </c>
      <c r="E16" s="400" t="s">
        <v>209</v>
      </c>
      <c r="F16" s="400"/>
      <c r="G16" s="400" t="s">
        <v>209</v>
      </c>
      <c r="H16" s="389"/>
      <c r="I16" s="340" t="s">
        <v>90</v>
      </c>
      <c r="J16" s="400"/>
    </row>
    <row r="17" spans="1:12" x14ac:dyDescent="0.25">
      <c r="A17" s="405" t="s">
        <v>210</v>
      </c>
      <c r="B17" s="397" t="s">
        <v>187</v>
      </c>
      <c r="C17" s="398">
        <v>6</v>
      </c>
      <c r="D17" s="399">
        <v>6</v>
      </c>
      <c r="E17" s="400" t="s">
        <v>211</v>
      </c>
      <c r="F17" s="400"/>
      <c r="G17" s="400" t="s">
        <v>211</v>
      </c>
      <c r="H17" s="389"/>
      <c r="I17" s="340" t="s">
        <v>90</v>
      </c>
      <c r="J17" s="400"/>
    </row>
    <row r="18" spans="1:12" x14ac:dyDescent="0.25">
      <c r="A18" s="405" t="s">
        <v>212</v>
      </c>
      <c r="B18" s="397" t="s">
        <v>187</v>
      </c>
      <c r="C18" s="398">
        <v>5</v>
      </c>
      <c r="D18" s="399">
        <v>5</v>
      </c>
      <c r="E18" s="400" t="s">
        <v>213</v>
      </c>
      <c r="F18" s="400"/>
      <c r="G18" s="400" t="s">
        <v>213</v>
      </c>
      <c r="H18" s="389"/>
      <c r="I18" s="340" t="s">
        <v>90</v>
      </c>
      <c r="J18" s="400"/>
    </row>
    <row r="19" spans="1:12" x14ac:dyDescent="0.25">
      <c r="A19" s="405" t="s">
        <v>214</v>
      </c>
      <c r="B19" s="397" t="s">
        <v>187</v>
      </c>
      <c r="C19" s="398">
        <v>6</v>
      </c>
      <c r="D19" s="399">
        <v>6</v>
      </c>
      <c r="E19" s="400" t="s">
        <v>215</v>
      </c>
      <c r="F19" s="400"/>
      <c r="G19" s="400" t="s">
        <v>215</v>
      </c>
      <c r="H19" s="389"/>
      <c r="I19" s="340" t="s">
        <v>90</v>
      </c>
      <c r="J19" s="401"/>
    </row>
    <row r="20" spans="1:12" x14ac:dyDescent="0.25">
      <c r="A20" s="405" t="s">
        <v>216</v>
      </c>
      <c r="B20" s="397" t="s">
        <v>187</v>
      </c>
      <c r="C20" s="398">
        <v>5</v>
      </c>
      <c r="D20" s="399">
        <v>5</v>
      </c>
      <c r="E20" s="400" t="s">
        <v>217</v>
      </c>
      <c r="F20" s="400"/>
      <c r="G20" s="400" t="s">
        <v>217</v>
      </c>
      <c r="H20" s="389"/>
      <c r="I20" s="340" t="s">
        <v>90</v>
      </c>
      <c r="J20" s="401"/>
    </row>
    <row r="21" spans="1:12" x14ac:dyDescent="0.25">
      <c r="A21" s="405" t="s">
        <v>218</v>
      </c>
      <c r="B21" s="397" t="s">
        <v>187</v>
      </c>
      <c r="C21" s="398">
        <v>5</v>
      </c>
      <c r="D21" s="399">
        <v>5</v>
      </c>
      <c r="E21" s="400" t="s">
        <v>219</v>
      </c>
      <c r="F21" s="400"/>
      <c r="G21" s="400" t="s">
        <v>219</v>
      </c>
      <c r="H21" s="389"/>
      <c r="I21" s="340" t="s">
        <v>90</v>
      </c>
      <c r="J21" s="401"/>
    </row>
    <row r="22" spans="1:12" x14ac:dyDescent="0.25">
      <c r="A22" s="405" t="s">
        <v>220</v>
      </c>
      <c r="B22" s="397" t="s">
        <v>187</v>
      </c>
      <c r="C22" s="398">
        <v>5</v>
      </c>
      <c r="D22" s="399">
        <v>5</v>
      </c>
      <c r="E22" s="400" t="s">
        <v>221</v>
      </c>
      <c r="F22" s="400"/>
      <c r="G22" s="400" t="s">
        <v>221</v>
      </c>
      <c r="H22" s="389"/>
      <c r="I22" s="340" t="s">
        <v>90</v>
      </c>
      <c r="J22" s="400"/>
    </row>
    <row r="23" spans="1:12" x14ac:dyDescent="0.25">
      <c r="A23" s="405" t="s">
        <v>222</v>
      </c>
      <c r="B23" s="397" t="s">
        <v>187</v>
      </c>
      <c r="C23" s="398">
        <v>4</v>
      </c>
      <c r="D23" s="486">
        <v>4</v>
      </c>
      <c r="E23" s="474" t="s">
        <v>223</v>
      </c>
      <c r="F23" s="474"/>
      <c r="G23" s="474" t="s">
        <v>223</v>
      </c>
      <c r="H23" s="389"/>
      <c r="I23" s="340" t="s">
        <v>90</v>
      </c>
      <c r="J23" s="401"/>
      <c r="K23" s="444"/>
      <c r="L23" s="445"/>
    </row>
    <row r="24" spans="1:12" ht="39.6" x14ac:dyDescent="0.25">
      <c r="A24" s="405" t="s">
        <v>224</v>
      </c>
      <c r="B24" s="397" t="s">
        <v>187</v>
      </c>
      <c r="C24" s="490">
        <v>39</v>
      </c>
      <c r="D24" s="481">
        <v>39</v>
      </c>
      <c r="E24" s="461" t="s">
        <v>225</v>
      </c>
      <c r="F24" s="473"/>
      <c r="G24" s="461" t="s">
        <v>225</v>
      </c>
      <c r="H24" s="465"/>
      <c r="I24" s="340" t="s">
        <v>90</v>
      </c>
      <c r="J24" s="400"/>
    </row>
    <row r="25" spans="1:12" ht="52.8" x14ac:dyDescent="0.25">
      <c r="A25" s="405" t="s">
        <v>226</v>
      </c>
      <c r="B25" s="397" t="s">
        <v>187</v>
      </c>
      <c r="C25" s="490">
        <v>55</v>
      </c>
      <c r="D25" s="481">
        <v>55</v>
      </c>
      <c r="E25" s="489" t="s">
        <v>227</v>
      </c>
      <c r="F25" s="473"/>
      <c r="G25" s="489" t="s">
        <v>227</v>
      </c>
      <c r="H25" s="465"/>
      <c r="I25" s="340" t="s">
        <v>90</v>
      </c>
      <c r="J25" s="400"/>
    </row>
    <row r="26" spans="1:12" x14ac:dyDescent="0.25">
      <c r="A26" s="405" t="s">
        <v>228</v>
      </c>
      <c r="B26" s="397" t="s">
        <v>187</v>
      </c>
      <c r="C26" s="398">
        <v>7</v>
      </c>
      <c r="D26" s="491">
        <v>7</v>
      </c>
      <c r="E26" s="463" t="s">
        <v>229</v>
      </c>
      <c r="F26" s="463"/>
      <c r="G26" s="463" t="s">
        <v>229</v>
      </c>
      <c r="H26" s="389"/>
      <c r="I26" s="340" t="s">
        <v>90</v>
      </c>
      <c r="J26" s="401"/>
    </row>
    <row r="27" spans="1:12" s="457" customFormat="1" x14ac:dyDescent="0.25">
      <c r="A27" s="516" t="s">
        <v>230</v>
      </c>
      <c r="B27" s="517" t="s">
        <v>191</v>
      </c>
      <c r="C27" s="518">
        <v>3</v>
      </c>
      <c r="D27" s="523">
        <v>3</v>
      </c>
      <c r="E27" s="524" t="s">
        <v>231</v>
      </c>
      <c r="F27" s="524"/>
      <c r="G27" s="524" t="s">
        <v>231</v>
      </c>
      <c r="H27" s="521"/>
      <c r="I27" s="340" t="s">
        <v>90</v>
      </c>
      <c r="J27" s="520"/>
      <c r="K27" s="532"/>
    </row>
    <row r="28" spans="1:12" ht="237.6" x14ac:dyDescent="0.25">
      <c r="A28" s="405" t="s">
        <v>233</v>
      </c>
      <c r="B28" s="408" t="s">
        <v>187</v>
      </c>
      <c r="C28" s="409">
        <v>258</v>
      </c>
      <c r="D28" s="462">
        <v>258</v>
      </c>
      <c r="E28" s="489" t="s">
        <v>234</v>
      </c>
      <c r="F28" s="473"/>
      <c r="G28" s="489" t="s">
        <v>234</v>
      </c>
      <c r="H28" s="465"/>
      <c r="I28" s="340" t="s">
        <v>90</v>
      </c>
      <c r="J28" s="401"/>
    </row>
    <row r="29" spans="1:12" ht="26.4" x14ac:dyDescent="0.25">
      <c r="A29" s="405" t="s">
        <v>235</v>
      </c>
      <c r="B29" s="408" t="s">
        <v>187</v>
      </c>
      <c r="C29" s="410">
        <v>17</v>
      </c>
      <c r="D29" s="462">
        <v>17</v>
      </c>
      <c r="E29" s="461" t="s">
        <v>236</v>
      </c>
      <c r="F29" s="473"/>
      <c r="G29" s="461" t="s">
        <v>236</v>
      </c>
      <c r="H29" s="465"/>
      <c r="I29" s="340" t="s">
        <v>90</v>
      </c>
      <c r="J29" s="400"/>
    </row>
    <row r="30" spans="1:12" x14ac:dyDescent="0.25">
      <c r="A30" s="405" t="s">
        <v>237</v>
      </c>
      <c r="B30" s="397" t="s">
        <v>187</v>
      </c>
      <c r="C30" s="398">
        <v>4</v>
      </c>
      <c r="D30" s="462">
        <v>4</v>
      </c>
      <c r="E30" s="473" t="s">
        <v>238</v>
      </c>
      <c r="F30" s="473"/>
      <c r="G30" s="473" t="s">
        <v>238</v>
      </c>
      <c r="H30" s="465"/>
      <c r="I30" s="340" t="s">
        <v>90</v>
      </c>
      <c r="J30" s="401"/>
    </row>
    <row r="31" spans="1:12" ht="198" x14ac:dyDescent="0.25">
      <c r="A31" s="446" t="s">
        <v>239</v>
      </c>
      <c r="B31" s="397" t="s">
        <v>187</v>
      </c>
      <c r="C31" s="398">
        <v>203</v>
      </c>
      <c r="D31" s="507">
        <v>203</v>
      </c>
      <c r="E31" s="461" t="s">
        <v>240</v>
      </c>
      <c r="F31" s="473"/>
      <c r="G31" s="461" t="s">
        <v>240</v>
      </c>
      <c r="H31" s="465"/>
      <c r="I31" s="340" t="s">
        <v>90</v>
      </c>
      <c r="J31" s="400"/>
    </row>
    <row r="32" spans="1:12" x14ac:dyDescent="0.25">
      <c r="A32" s="405" t="s">
        <v>239</v>
      </c>
      <c r="B32" s="397" t="s">
        <v>191</v>
      </c>
      <c r="C32" s="398">
        <v>3</v>
      </c>
      <c r="D32" s="399">
        <v>3</v>
      </c>
      <c r="E32" s="463" t="s">
        <v>241</v>
      </c>
      <c r="F32" s="463"/>
      <c r="G32" s="463" t="s">
        <v>241</v>
      </c>
      <c r="H32" s="389"/>
      <c r="I32" s="340" t="s">
        <v>90</v>
      </c>
      <c r="J32" s="448"/>
      <c r="K32" s="449"/>
    </row>
    <row r="33" spans="1:12" x14ac:dyDescent="0.25">
      <c r="A33" s="405" t="s">
        <v>242</v>
      </c>
      <c r="B33" s="397" t="s">
        <v>187</v>
      </c>
      <c r="C33" s="398">
        <v>4</v>
      </c>
      <c r="D33" s="399">
        <v>4</v>
      </c>
      <c r="E33" s="455" t="s">
        <v>243</v>
      </c>
      <c r="F33" s="400"/>
      <c r="G33" s="455" t="s">
        <v>243</v>
      </c>
      <c r="H33" s="389"/>
      <c r="I33" s="340" t="s">
        <v>90</v>
      </c>
      <c r="J33" s="401" t="s">
        <v>244</v>
      </c>
    </row>
    <row r="34" spans="1:12" x14ac:dyDescent="0.25">
      <c r="A34" s="405" t="s">
        <v>245</v>
      </c>
      <c r="B34" s="397" t="s">
        <v>187</v>
      </c>
      <c r="C34" s="398">
        <v>9</v>
      </c>
      <c r="D34" s="399">
        <v>9</v>
      </c>
      <c r="E34" s="400" t="s">
        <v>246</v>
      </c>
      <c r="F34" s="400"/>
      <c r="G34" s="400" t="s">
        <v>246</v>
      </c>
      <c r="H34" s="389"/>
      <c r="I34" s="340" t="s">
        <v>90</v>
      </c>
      <c r="J34" s="401"/>
    </row>
    <row r="35" spans="1:12" x14ac:dyDescent="0.25">
      <c r="A35" s="405" t="s">
        <v>247</v>
      </c>
      <c r="B35" s="397" t="s">
        <v>187</v>
      </c>
      <c r="C35" s="398">
        <v>7</v>
      </c>
      <c r="D35" s="399">
        <v>7</v>
      </c>
      <c r="E35" s="400" t="s">
        <v>248</v>
      </c>
      <c r="F35" s="400"/>
      <c r="G35" s="400" t="s">
        <v>248</v>
      </c>
      <c r="H35" s="389"/>
      <c r="I35" s="340" t="s">
        <v>90</v>
      </c>
      <c r="J35" s="400"/>
    </row>
    <row r="36" spans="1:12" x14ac:dyDescent="0.25">
      <c r="A36" s="405" t="s">
        <v>249</v>
      </c>
      <c r="B36" s="397" t="s">
        <v>187</v>
      </c>
      <c r="C36" s="398">
        <v>13</v>
      </c>
      <c r="D36" s="399">
        <v>13</v>
      </c>
      <c r="E36" s="474" t="s">
        <v>250</v>
      </c>
      <c r="F36" s="474"/>
      <c r="G36" s="474" t="s">
        <v>250</v>
      </c>
      <c r="H36" s="389"/>
      <c r="I36" s="340" t="s">
        <v>90</v>
      </c>
      <c r="J36" s="411"/>
    </row>
    <row r="37" spans="1:12" x14ac:dyDescent="0.25">
      <c r="A37" s="405" t="s">
        <v>251</v>
      </c>
      <c r="B37" s="397" t="s">
        <v>187</v>
      </c>
      <c r="C37" s="398">
        <v>13</v>
      </c>
      <c r="D37" s="462">
        <v>13</v>
      </c>
      <c r="E37" s="496" t="s">
        <v>252</v>
      </c>
      <c r="F37" s="473"/>
      <c r="G37" s="496" t="s">
        <v>252</v>
      </c>
      <c r="H37" s="465"/>
      <c r="I37" s="340" t="s">
        <v>90</v>
      </c>
      <c r="J37" s="412"/>
      <c r="K37" s="444"/>
      <c r="L37" s="445"/>
    </row>
    <row r="38" spans="1:12" ht="237.6" x14ac:dyDescent="0.25">
      <c r="A38" s="405" t="s">
        <v>253</v>
      </c>
      <c r="B38" s="397" t="s">
        <v>187</v>
      </c>
      <c r="C38" s="406">
        <v>283</v>
      </c>
      <c r="D38" s="462">
        <v>283</v>
      </c>
      <c r="E38" s="461" t="s">
        <v>254</v>
      </c>
      <c r="F38" s="473"/>
      <c r="G38" s="461" t="s">
        <v>254</v>
      </c>
      <c r="H38" s="465"/>
      <c r="I38" s="340" t="s">
        <v>90</v>
      </c>
      <c r="J38" s="401"/>
    </row>
    <row r="39" spans="1:12" x14ac:dyDescent="0.25">
      <c r="A39" s="405" t="s">
        <v>255</v>
      </c>
      <c r="B39" s="397" t="s">
        <v>187</v>
      </c>
      <c r="C39" s="398">
        <v>13</v>
      </c>
      <c r="D39" s="462">
        <v>13</v>
      </c>
      <c r="E39" s="496" t="s">
        <v>256</v>
      </c>
      <c r="F39" s="473"/>
      <c r="G39" s="496" t="s">
        <v>256</v>
      </c>
      <c r="H39" s="465"/>
      <c r="I39" s="340" t="s">
        <v>90</v>
      </c>
      <c r="J39" s="412"/>
      <c r="K39" s="444"/>
      <c r="L39" s="445"/>
    </row>
    <row r="40" spans="1:12" x14ac:dyDescent="0.25">
      <c r="A40" s="405" t="s">
        <v>257</v>
      </c>
      <c r="B40" s="397" t="s">
        <v>187</v>
      </c>
      <c r="C40" s="398">
        <v>13</v>
      </c>
      <c r="D40" s="462">
        <v>13</v>
      </c>
      <c r="E40" s="497" t="s">
        <v>258</v>
      </c>
      <c r="F40" s="473"/>
      <c r="G40" s="497" t="s">
        <v>258</v>
      </c>
      <c r="H40" s="465"/>
      <c r="I40" s="340" t="s">
        <v>90</v>
      </c>
      <c r="J40" s="412"/>
      <c r="K40" s="444"/>
      <c r="L40" s="445"/>
    </row>
    <row r="41" spans="1:12" x14ac:dyDescent="0.25">
      <c r="A41" s="405" t="s">
        <v>259</v>
      </c>
      <c r="B41" s="397" t="s">
        <v>187</v>
      </c>
      <c r="C41" s="398">
        <v>14</v>
      </c>
      <c r="D41" s="462">
        <v>14</v>
      </c>
      <c r="E41" s="496" t="s">
        <v>260</v>
      </c>
      <c r="F41" s="473"/>
      <c r="G41" s="496" t="s">
        <v>260</v>
      </c>
      <c r="H41" s="465"/>
      <c r="I41" s="340" t="s">
        <v>90</v>
      </c>
      <c r="J41" s="401"/>
    </row>
    <row r="42" spans="1:12" x14ac:dyDescent="0.25">
      <c r="A42" s="405" t="s">
        <v>261</v>
      </c>
      <c r="B42" s="397" t="s">
        <v>187</v>
      </c>
      <c r="C42" s="398">
        <v>5</v>
      </c>
      <c r="D42" s="462">
        <v>5</v>
      </c>
      <c r="E42" s="473" t="s">
        <v>262</v>
      </c>
      <c r="F42" s="473"/>
      <c r="G42" s="473" t="s">
        <v>262</v>
      </c>
      <c r="H42" s="465"/>
      <c r="I42" s="340" t="s">
        <v>90</v>
      </c>
      <c r="J42" s="400"/>
    </row>
    <row r="43" spans="1:12" x14ac:dyDescent="0.25">
      <c r="A43" s="405" t="s">
        <v>263</v>
      </c>
      <c r="B43" s="397" t="s">
        <v>187</v>
      </c>
      <c r="C43" s="398">
        <v>5</v>
      </c>
      <c r="D43" s="462">
        <v>5</v>
      </c>
      <c r="E43" s="473" t="s">
        <v>264</v>
      </c>
      <c r="F43" s="473"/>
      <c r="G43" s="473" t="s">
        <v>264</v>
      </c>
      <c r="H43" s="465"/>
      <c r="I43" s="340" t="s">
        <v>90</v>
      </c>
      <c r="J43" s="400"/>
    </row>
    <row r="44" spans="1:12" x14ac:dyDescent="0.25">
      <c r="A44" s="405" t="s">
        <v>265</v>
      </c>
      <c r="B44" s="397" t="s">
        <v>187</v>
      </c>
      <c r="C44" s="398">
        <v>7</v>
      </c>
      <c r="D44" s="462">
        <v>7</v>
      </c>
      <c r="E44" s="473" t="s">
        <v>266</v>
      </c>
      <c r="F44" s="473"/>
      <c r="G44" s="473" t="s">
        <v>266</v>
      </c>
      <c r="H44" s="465"/>
      <c r="I44" s="340" t="s">
        <v>90</v>
      </c>
      <c r="J44" s="413"/>
    </row>
    <row r="45" spans="1:12" ht="26.4" x14ac:dyDescent="0.25">
      <c r="A45" s="405" t="s">
        <v>267</v>
      </c>
      <c r="B45" s="397" t="s">
        <v>187</v>
      </c>
      <c r="C45" s="398">
        <v>17</v>
      </c>
      <c r="D45" s="462">
        <v>17</v>
      </c>
      <c r="E45" s="461" t="s">
        <v>268</v>
      </c>
      <c r="F45" s="473"/>
      <c r="G45" s="461" t="s">
        <v>268</v>
      </c>
      <c r="H45" s="465"/>
      <c r="I45" s="340" t="s">
        <v>90</v>
      </c>
      <c r="J45" s="413"/>
    </row>
    <row r="46" spans="1:12" ht="118.8" x14ac:dyDescent="0.25">
      <c r="A46" s="405" t="s">
        <v>269</v>
      </c>
      <c r="B46" s="397" t="s">
        <v>187</v>
      </c>
      <c r="C46" s="406">
        <v>121</v>
      </c>
      <c r="D46" s="462">
        <v>121</v>
      </c>
      <c r="E46" s="461" t="s">
        <v>270</v>
      </c>
      <c r="F46" s="473"/>
      <c r="G46" s="461" t="s">
        <v>270</v>
      </c>
      <c r="H46" s="465"/>
      <c r="I46" s="340" t="s">
        <v>90</v>
      </c>
      <c r="J46" s="413"/>
    </row>
    <row r="47" spans="1:12" ht="171.6" x14ac:dyDescent="0.25">
      <c r="A47" s="446" t="s">
        <v>271</v>
      </c>
      <c r="B47" s="397" t="s">
        <v>187</v>
      </c>
      <c r="C47" s="406">
        <v>173</v>
      </c>
      <c r="D47" s="399">
        <v>173</v>
      </c>
      <c r="E47" s="458" t="s">
        <v>272</v>
      </c>
      <c r="F47" s="463"/>
      <c r="G47" s="458" t="s">
        <v>272</v>
      </c>
      <c r="H47" s="389"/>
      <c r="I47" s="340" t="s">
        <v>90</v>
      </c>
      <c r="J47" s="400"/>
    </row>
    <row r="48" spans="1:12" x14ac:dyDescent="0.25">
      <c r="A48" s="405" t="s">
        <v>273</v>
      </c>
      <c r="B48" s="397" t="s">
        <v>191</v>
      </c>
      <c r="C48" s="398">
        <v>3</v>
      </c>
      <c r="D48" s="399">
        <v>3</v>
      </c>
      <c r="E48" s="400" t="s">
        <v>274</v>
      </c>
      <c r="F48" s="400"/>
      <c r="G48" s="400" t="s">
        <v>274</v>
      </c>
      <c r="H48" s="389"/>
      <c r="I48" s="340" t="s">
        <v>90</v>
      </c>
      <c r="J48" s="448"/>
      <c r="K48" s="449"/>
    </row>
    <row r="49" spans="1:11" x14ac:dyDescent="0.25">
      <c r="A49" s="405" t="s">
        <v>275</v>
      </c>
      <c r="B49" s="397" t="s">
        <v>191</v>
      </c>
      <c r="C49" s="398">
        <v>3</v>
      </c>
      <c r="D49" s="399">
        <v>3</v>
      </c>
      <c r="E49" s="400" t="s">
        <v>276</v>
      </c>
      <c r="F49" s="400"/>
      <c r="G49" s="400" t="s">
        <v>276</v>
      </c>
      <c r="H49" s="389"/>
      <c r="I49" s="340" t="s">
        <v>90</v>
      </c>
      <c r="J49" s="412"/>
    </row>
    <row r="50" spans="1:11" x14ac:dyDescent="0.25">
      <c r="A50" s="405" t="s">
        <v>277</v>
      </c>
      <c r="B50" s="397" t="s">
        <v>191</v>
      </c>
      <c r="C50" s="398">
        <v>3</v>
      </c>
      <c r="D50" s="399">
        <v>3</v>
      </c>
      <c r="E50" s="474" t="s">
        <v>278</v>
      </c>
      <c r="F50" s="474"/>
      <c r="G50" s="474" t="s">
        <v>278</v>
      </c>
      <c r="H50" s="389"/>
      <c r="I50" s="340" t="s">
        <v>90</v>
      </c>
      <c r="J50" s="412"/>
    </row>
    <row r="51" spans="1:11" x14ac:dyDescent="0.25">
      <c r="A51" s="446" t="s">
        <v>279</v>
      </c>
      <c r="B51" s="397" t="s">
        <v>187</v>
      </c>
      <c r="C51" s="398">
        <v>6</v>
      </c>
      <c r="D51" s="462">
        <v>6</v>
      </c>
      <c r="E51" s="496" t="s">
        <v>280</v>
      </c>
      <c r="F51" s="473"/>
      <c r="G51" s="496" t="s">
        <v>280</v>
      </c>
      <c r="H51" s="465"/>
      <c r="I51" s="340" t="s">
        <v>90</v>
      </c>
      <c r="J51" s="400"/>
    </row>
    <row r="52" spans="1:11" ht="13.8" x14ac:dyDescent="0.25">
      <c r="A52" s="405" t="s">
        <v>281</v>
      </c>
      <c r="B52" s="397" t="s">
        <v>187</v>
      </c>
      <c r="C52" s="398">
        <v>14</v>
      </c>
      <c r="D52" s="462">
        <v>14</v>
      </c>
      <c r="E52" s="498" t="s">
        <v>282</v>
      </c>
      <c r="F52" s="473"/>
      <c r="G52" s="498" t="s">
        <v>282</v>
      </c>
      <c r="H52" s="465"/>
      <c r="I52" s="340" t="s">
        <v>90</v>
      </c>
      <c r="J52" s="400"/>
    </row>
    <row r="53" spans="1:11" x14ac:dyDescent="0.25">
      <c r="A53" s="405" t="s">
        <v>283</v>
      </c>
      <c r="B53" s="397" t="s">
        <v>187</v>
      </c>
      <c r="C53" s="398">
        <v>14</v>
      </c>
      <c r="D53" s="462">
        <v>14</v>
      </c>
      <c r="E53" s="473" t="s">
        <v>284</v>
      </c>
      <c r="F53" s="473"/>
      <c r="G53" s="473" t="s">
        <v>284</v>
      </c>
      <c r="H53" s="465"/>
      <c r="I53" s="340" t="s">
        <v>90</v>
      </c>
      <c r="J53" s="400"/>
    </row>
    <row r="54" spans="1:11" x14ac:dyDescent="0.25">
      <c r="A54" s="405" t="s">
        <v>285</v>
      </c>
      <c r="B54" s="397" t="s">
        <v>187</v>
      </c>
      <c r="C54" s="398">
        <v>13</v>
      </c>
      <c r="D54" s="462">
        <v>13</v>
      </c>
      <c r="E54" s="473" t="s">
        <v>286</v>
      </c>
      <c r="F54" s="473"/>
      <c r="G54" s="473" t="s">
        <v>286</v>
      </c>
      <c r="H54" s="465"/>
      <c r="I54" s="340" t="s">
        <v>90</v>
      </c>
      <c r="J54" s="400"/>
    </row>
    <row r="55" spans="1:11" x14ac:dyDescent="0.25">
      <c r="A55" s="405" t="s">
        <v>287</v>
      </c>
      <c r="B55" s="397" t="s">
        <v>187</v>
      </c>
      <c r="C55" s="398">
        <v>13</v>
      </c>
      <c r="D55" s="462">
        <v>13</v>
      </c>
      <c r="E55" s="473" t="s">
        <v>288</v>
      </c>
      <c r="F55" s="473"/>
      <c r="G55" s="473" t="s">
        <v>288</v>
      </c>
      <c r="H55" s="465"/>
      <c r="I55" s="340" t="s">
        <v>90</v>
      </c>
      <c r="J55" s="400"/>
    </row>
    <row r="56" spans="1:11" ht="26.4" x14ac:dyDescent="0.25">
      <c r="A56" s="405" t="s">
        <v>289</v>
      </c>
      <c r="B56" s="397" t="s">
        <v>187</v>
      </c>
      <c r="C56" s="398">
        <v>18</v>
      </c>
      <c r="D56" s="462">
        <v>18</v>
      </c>
      <c r="E56" s="473" t="s">
        <v>290</v>
      </c>
      <c r="F56" s="473"/>
      <c r="G56" s="473" t="s">
        <v>290</v>
      </c>
      <c r="H56" s="465"/>
      <c r="I56" s="340" t="s">
        <v>90</v>
      </c>
      <c r="J56" s="400"/>
    </row>
    <row r="57" spans="1:11" ht="26.4" x14ac:dyDescent="0.25">
      <c r="A57" s="405" t="s">
        <v>291</v>
      </c>
      <c r="B57" s="397" t="s">
        <v>187</v>
      </c>
      <c r="C57" s="398">
        <v>20</v>
      </c>
      <c r="D57" s="462">
        <v>20</v>
      </c>
      <c r="E57" s="461" t="s">
        <v>292</v>
      </c>
      <c r="F57" s="473"/>
      <c r="G57" s="461" t="s">
        <v>292</v>
      </c>
      <c r="H57" s="465"/>
      <c r="I57" s="340" t="s">
        <v>90</v>
      </c>
      <c r="J57" s="411"/>
    </row>
    <row r="58" spans="1:11" x14ac:dyDescent="0.25">
      <c r="A58" s="405" t="s">
        <v>293</v>
      </c>
      <c r="B58" s="397" t="s">
        <v>187</v>
      </c>
      <c r="C58" s="398">
        <v>14</v>
      </c>
      <c r="D58" s="462">
        <v>14</v>
      </c>
      <c r="E58" s="473" t="s">
        <v>294</v>
      </c>
      <c r="F58" s="473"/>
      <c r="G58" s="473" t="s">
        <v>294</v>
      </c>
      <c r="H58" s="465"/>
      <c r="I58" s="340" t="s">
        <v>90</v>
      </c>
      <c r="J58" s="400"/>
    </row>
    <row r="59" spans="1:11" x14ac:dyDescent="0.25">
      <c r="A59" s="405" t="s">
        <v>295</v>
      </c>
      <c r="B59" s="397" t="s">
        <v>187</v>
      </c>
      <c r="C59" s="398">
        <v>14</v>
      </c>
      <c r="D59" s="399">
        <v>14</v>
      </c>
      <c r="E59" s="455" t="s">
        <v>296</v>
      </c>
      <c r="F59" s="463"/>
      <c r="G59" s="455" t="s">
        <v>296</v>
      </c>
      <c r="H59" s="389"/>
      <c r="I59" s="340" t="s">
        <v>90</v>
      </c>
      <c r="J59" s="400"/>
    </row>
    <row r="60" spans="1:11" x14ac:dyDescent="0.25">
      <c r="A60" s="405" t="s">
        <v>297</v>
      </c>
      <c r="B60" s="397" t="s">
        <v>187</v>
      </c>
      <c r="C60" s="398">
        <v>4</v>
      </c>
      <c r="D60" s="399">
        <v>4</v>
      </c>
      <c r="E60" s="400" t="s">
        <v>298</v>
      </c>
      <c r="F60" s="400"/>
      <c r="G60" s="400" t="s">
        <v>298</v>
      </c>
      <c r="H60" s="389"/>
      <c r="I60" s="340" t="s">
        <v>90</v>
      </c>
      <c r="J60" s="401"/>
    </row>
    <row r="61" spans="1:11" ht="13.8" x14ac:dyDescent="0.25">
      <c r="A61" s="405" t="s">
        <v>299</v>
      </c>
      <c r="B61" s="397" t="s">
        <v>187</v>
      </c>
      <c r="C61" s="398">
        <v>14</v>
      </c>
      <c r="D61" s="399">
        <v>14</v>
      </c>
      <c r="E61" s="459" t="s">
        <v>300</v>
      </c>
      <c r="F61" s="400"/>
      <c r="G61" s="459" t="s">
        <v>300</v>
      </c>
      <c r="H61" s="389"/>
      <c r="I61" s="340" t="s">
        <v>90</v>
      </c>
      <c r="J61" s="401"/>
    </row>
    <row r="62" spans="1:11" x14ac:dyDescent="0.25">
      <c r="A62" s="405" t="s">
        <v>301</v>
      </c>
      <c r="B62" s="397" t="s">
        <v>187</v>
      </c>
      <c r="C62" s="398">
        <v>5</v>
      </c>
      <c r="D62" s="399">
        <v>5</v>
      </c>
      <c r="E62" s="474" t="s">
        <v>302</v>
      </c>
      <c r="F62" s="474"/>
      <c r="G62" s="474" t="s">
        <v>302</v>
      </c>
      <c r="H62" s="389"/>
      <c r="I62" s="340" t="s">
        <v>90</v>
      </c>
      <c r="J62" s="400"/>
    </row>
    <row r="63" spans="1:11" ht="79.2" x14ac:dyDescent="0.25">
      <c r="A63" s="405" t="s">
        <v>303</v>
      </c>
      <c r="B63" s="397" t="s">
        <v>187</v>
      </c>
      <c r="C63" s="377">
        <v>93</v>
      </c>
      <c r="D63" s="462">
        <v>93</v>
      </c>
      <c r="E63" s="461" t="s">
        <v>304</v>
      </c>
      <c r="F63" s="473"/>
      <c r="G63" s="461" t="s">
        <v>304</v>
      </c>
      <c r="H63" s="465"/>
      <c r="I63" s="340" t="s">
        <v>90</v>
      </c>
      <c r="J63" s="450"/>
      <c r="K63" s="412"/>
    </row>
    <row r="64" spans="1:11" ht="14.4" x14ac:dyDescent="0.25">
      <c r="A64" s="405" t="s">
        <v>305</v>
      </c>
      <c r="B64" s="397" t="s">
        <v>187</v>
      </c>
      <c r="C64" s="377">
        <v>14</v>
      </c>
      <c r="D64" s="462">
        <v>14</v>
      </c>
      <c r="E64" s="496" t="s">
        <v>306</v>
      </c>
      <c r="F64" s="482"/>
      <c r="G64" s="496" t="s">
        <v>306</v>
      </c>
      <c r="H64" s="465"/>
      <c r="I64" s="340" t="s">
        <v>90</v>
      </c>
      <c r="J64" s="413"/>
    </row>
    <row r="65" spans="1:11" ht="14.4" x14ac:dyDescent="0.25">
      <c r="A65" s="405" t="s">
        <v>307</v>
      </c>
      <c r="B65" s="397" t="s">
        <v>187</v>
      </c>
      <c r="C65" s="377">
        <v>13</v>
      </c>
      <c r="D65" s="462">
        <v>13</v>
      </c>
      <c r="E65" s="473" t="s">
        <v>308</v>
      </c>
      <c r="F65" s="473"/>
      <c r="G65" s="473" t="s">
        <v>308</v>
      </c>
      <c r="H65" s="465"/>
      <c r="I65" s="340" t="s">
        <v>90</v>
      </c>
      <c r="J65" s="401"/>
    </row>
    <row r="66" spans="1:11" ht="14.4" x14ac:dyDescent="0.25">
      <c r="A66" s="405" t="s">
        <v>309</v>
      </c>
      <c r="B66" s="397" t="s">
        <v>187</v>
      </c>
      <c r="C66" s="377">
        <v>11</v>
      </c>
      <c r="D66" s="462">
        <v>11</v>
      </c>
      <c r="E66" s="473" t="s">
        <v>310</v>
      </c>
      <c r="F66" s="473"/>
      <c r="G66" s="473" t="s">
        <v>310</v>
      </c>
      <c r="H66" s="465"/>
      <c r="I66" s="340" t="s">
        <v>90</v>
      </c>
      <c r="J66" s="401"/>
    </row>
    <row r="67" spans="1:11" ht="14.4" x14ac:dyDescent="0.25">
      <c r="A67" s="405" t="s">
        <v>311</v>
      </c>
      <c r="B67" s="397" t="s">
        <v>187</v>
      </c>
      <c r="C67" s="377">
        <v>5</v>
      </c>
      <c r="D67" s="462">
        <v>5</v>
      </c>
      <c r="E67" s="473" t="s">
        <v>312</v>
      </c>
      <c r="F67" s="473"/>
      <c r="G67" s="473" t="s">
        <v>312</v>
      </c>
      <c r="H67" s="465"/>
      <c r="I67" s="340" t="s">
        <v>90</v>
      </c>
      <c r="J67" s="400"/>
    </row>
    <row r="68" spans="1:11" ht="14.4" x14ac:dyDescent="0.25">
      <c r="A68" s="405" t="s">
        <v>313</v>
      </c>
      <c r="B68" s="397" t="s">
        <v>187</v>
      </c>
      <c r="C68" s="377">
        <v>6</v>
      </c>
      <c r="D68" s="399">
        <v>6</v>
      </c>
      <c r="E68" s="463" t="s">
        <v>314</v>
      </c>
      <c r="F68" s="463"/>
      <c r="G68" s="463" t="s">
        <v>314</v>
      </c>
      <c r="H68" s="389"/>
      <c r="I68" s="340" t="s">
        <v>90</v>
      </c>
      <c r="J68" s="400"/>
    </row>
    <row r="69" spans="1:11" ht="26.4" x14ac:dyDescent="0.25">
      <c r="A69" s="405" t="s">
        <v>315</v>
      </c>
      <c r="B69" s="397" t="s">
        <v>187</v>
      </c>
      <c r="C69" s="377">
        <v>20</v>
      </c>
      <c r="D69" s="399">
        <v>20</v>
      </c>
      <c r="E69" s="458" t="s">
        <v>316</v>
      </c>
      <c r="F69" s="401"/>
      <c r="G69" s="458" t="s">
        <v>316</v>
      </c>
      <c r="H69" s="389"/>
      <c r="I69" s="340" t="s">
        <v>90</v>
      </c>
      <c r="J69" s="414"/>
    </row>
    <row r="70" spans="1:11" ht="26.4" x14ac:dyDescent="0.25">
      <c r="A70" s="405" t="s">
        <v>317</v>
      </c>
      <c r="B70" s="397" t="s">
        <v>187</v>
      </c>
      <c r="C70" s="377">
        <v>18</v>
      </c>
      <c r="D70" s="486">
        <v>18</v>
      </c>
      <c r="E70" s="474" t="s">
        <v>318</v>
      </c>
      <c r="F70" s="474"/>
      <c r="G70" s="474" t="s">
        <v>318</v>
      </c>
      <c r="H70" s="389"/>
      <c r="I70" s="340" t="s">
        <v>90</v>
      </c>
      <c r="J70" s="400"/>
    </row>
    <row r="71" spans="1:11" ht="118.8" x14ac:dyDescent="0.25">
      <c r="A71" s="405" t="s">
        <v>319</v>
      </c>
      <c r="B71" s="397" t="s">
        <v>187</v>
      </c>
      <c r="C71" s="485">
        <v>130</v>
      </c>
      <c r="D71" s="481">
        <v>130</v>
      </c>
      <c r="E71" s="489" t="s">
        <v>320</v>
      </c>
      <c r="F71" s="499"/>
      <c r="G71" s="489" t="s">
        <v>320</v>
      </c>
      <c r="H71" s="465"/>
      <c r="I71" s="340" t="s">
        <v>90</v>
      </c>
      <c r="J71" s="413"/>
    </row>
    <row r="72" spans="1:11" ht="193.2" x14ac:dyDescent="0.25">
      <c r="A72" s="405" t="s">
        <v>321</v>
      </c>
      <c r="B72" s="397" t="s">
        <v>187</v>
      </c>
      <c r="C72" s="485">
        <v>186</v>
      </c>
      <c r="D72" s="481">
        <v>186</v>
      </c>
      <c r="E72" s="526" t="s">
        <v>322</v>
      </c>
      <c r="F72" s="527"/>
      <c r="G72" s="526" t="s">
        <v>322</v>
      </c>
      <c r="H72" s="465"/>
      <c r="I72" s="340" t="s">
        <v>90</v>
      </c>
      <c r="J72" s="531"/>
    </row>
    <row r="73" spans="1:11" ht="27.6" x14ac:dyDescent="0.25">
      <c r="A73" s="446" t="s">
        <v>323</v>
      </c>
      <c r="B73" s="397" t="s">
        <v>187</v>
      </c>
      <c r="C73" s="377">
        <v>16</v>
      </c>
      <c r="D73" s="487">
        <v>16</v>
      </c>
      <c r="E73" s="460" t="s">
        <v>324</v>
      </c>
      <c r="F73" s="488"/>
      <c r="G73" s="460" t="s">
        <v>324</v>
      </c>
      <c r="H73" s="389"/>
      <c r="I73" s="529" t="s">
        <v>90</v>
      </c>
      <c r="J73" s="448"/>
      <c r="K73" s="528"/>
    </row>
    <row r="74" spans="1:11" ht="26.4" x14ac:dyDescent="0.25">
      <c r="A74" s="405" t="s">
        <v>325</v>
      </c>
      <c r="B74" s="397" t="s">
        <v>187</v>
      </c>
      <c r="C74" s="377">
        <v>21</v>
      </c>
      <c r="D74" s="389">
        <v>21</v>
      </c>
      <c r="E74" s="473" t="s">
        <v>1339</v>
      </c>
      <c r="F74" s="473"/>
      <c r="G74" s="473" t="s">
        <v>1339</v>
      </c>
      <c r="H74" s="389"/>
      <c r="I74" s="340" t="s">
        <v>76</v>
      </c>
      <c r="J74" s="508" t="s">
        <v>326</v>
      </c>
    </row>
    <row r="75" spans="1:11" ht="14.4" x14ac:dyDescent="0.25">
      <c r="A75" s="405" t="s">
        <v>327</v>
      </c>
      <c r="B75" s="397" t="s">
        <v>187</v>
      </c>
      <c r="C75" s="377">
        <v>15</v>
      </c>
      <c r="D75" s="399">
        <v>15</v>
      </c>
      <c r="E75" s="458" t="s">
        <v>328</v>
      </c>
      <c r="F75" s="401"/>
      <c r="G75" s="458" t="s">
        <v>328</v>
      </c>
      <c r="H75" s="389"/>
      <c r="I75" s="340" t="s">
        <v>90</v>
      </c>
      <c r="J75" s="400"/>
    </row>
    <row r="76" spans="1:11" ht="52.8" x14ac:dyDescent="0.25">
      <c r="A76" s="405" t="s">
        <v>329</v>
      </c>
      <c r="B76" s="397" t="s">
        <v>187</v>
      </c>
      <c r="C76" s="377">
        <v>63</v>
      </c>
      <c r="D76" s="399">
        <v>63</v>
      </c>
      <c r="E76" s="400" t="s">
        <v>330</v>
      </c>
      <c r="F76" s="400"/>
      <c r="G76" s="400" t="s">
        <v>330</v>
      </c>
      <c r="H76" s="389"/>
      <c r="I76" s="340" t="s">
        <v>90</v>
      </c>
      <c r="J76" s="401"/>
    </row>
    <row r="77" spans="1:11" ht="52.8" x14ac:dyDescent="0.25">
      <c r="A77" s="405" t="s">
        <v>331</v>
      </c>
      <c r="B77" s="397" t="s">
        <v>187</v>
      </c>
      <c r="C77" s="377">
        <v>63</v>
      </c>
      <c r="D77" s="399">
        <v>63</v>
      </c>
      <c r="E77" s="400" t="s">
        <v>332</v>
      </c>
      <c r="F77" s="400"/>
      <c r="G77" s="400" t="s">
        <v>332</v>
      </c>
      <c r="H77" s="389"/>
      <c r="I77" s="340" t="s">
        <v>90</v>
      </c>
      <c r="J77" s="401"/>
    </row>
    <row r="78" spans="1:11" ht="92.4" x14ac:dyDescent="0.25">
      <c r="A78" s="405" t="s">
        <v>333</v>
      </c>
      <c r="B78" s="397" t="s">
        <v>187</v>
      </c>
      <c r="C78" s="377">
        <v>103</v>
      </c>
      <c r="D78" s="399">
        <v>103</v>
      </c>
      <c r="E78" s="400" t="s">
        <v>334</v>
      </c>
      <c r="F78" s="400"/>
      <c r="G78" s="400" t="s">
        <v>334</v>
      </c>
      <c r="H78" s="389"/>
      <c r="I78" s="340" t="s">
        <v>90</v>
      </c>
      <c r="J78" s="401"/>
    </row>
    <row r="79" spans="1:11" ht="92.4" x14ac:dyDescent="0.25">
      <c r="A79" s="405" t="s">
        <v>335</v>
      </c>
      <c r="B79" s="397" t="s">
        <v>187</v>
      </c>
      <c r="C79" s="377">
        <v>103</v>
      </c>
      <c r="D79" s="399">
        <v>103</v>
      </c>
      <c r="E79" s="474" t="s">
        <v>336</v>
      </c>
      <c r="F79" s="474"/>
      <c r="G79" s="474" t="s">
        <v>336</v>
      </c>
      <c r="H79" s="389"/>
      <c r="I79" s="340" t="s">
        <v>90</v>
      </c>
      <c r="J79" s="401"/>
    </row>
    <row r="80" spans="1:11" ht="39.6" x14ac:dyDescent="0.25">
      <c r="A80" s="405" t="s">
        <v>337</v>
      </c>
      <c r="B80" s="397" t="s">
        <v>187</v>
      </c>
      <c r="C80" s="377">
        <v>40</v>
      </c>
      <c r="D80" s="462">
        <v>40</v>
      </c>
      <c r="E80" s="461" t="s">
        <v>338</v>
      </c>
      <c r="F80" s="473"/>
      <c r="G80" s="461" t="s">
        <v>338</v>
      </c>
      <c r="H80" s="465"/>
      <c r="I80" s="340" t="s">
        <v>90</v>
      </c>
      <c r="J80" s="401"/>
    </row>
    <row r="81" spans="1:11" ht="39.6" x14ac:dyDescent="0.25">
      <c r="A81" s="405" t="s">
        <v>339</v>
      </c>
      <c r="B81" s="397" t="s">
        <v>187</v>
      </c>
      <c r="C81" s="377">
        <v>40</v>
      </c>
      <c r="D81" s="462">
        <v>40</v>
      </c>
      <c r="E81" s="489" t="s">
        <v>340</v>
      </c>
      <c r="F81" s="499"/>
      <c r="G81" s="489" t="s">
        <v>340</v>
      </c>
      <c r="H81" s="465"/>
      <c r="I81" s="340" t="s">
        <v>90</v>
      </c>
      <c r="J81" s="401"/>
    </row>
    <row r="82" spans="1:11" ht="41.4" x14ac:dyDescent="0.25">
      <c r="A82" s="405" t="s">
        <v>341</v>
      </c>
      <c r="B82" s="397" t="s">
        <v>187</v>
      </c>
      <c r="C82" s="377">
        <v>40</v>
      </c>
      <c r="D82" s="462">
        <v>40</v>
      </c>
      <c r="E82" s="483" t="s">
        <v>342</v>
      </c>
      <c r="F82" s="484"/>
      <c r="G82" s="483" t="s">
        <v>342</v>
      </c>
      <c r="H82" s="465"/>
      <c r="I82" s="340" t="s">
        <v>90</v>
      </c>
      <c r="J82" s="401"/>
    </row>
    <row r="83" spans="1:11" ht="26.4" x14ac:dyDescent="0.25">
      <c r="A83" s="405" t="s">
        <v>343</v>
      </c>
      <c r="B83" s="397" t="s">
        <v>187</v>
      </c>
      <c r="C83" s="377">
        <v>17</v>
      </c>
      <c r="D83" s="399">
        <v>17</v>
      </c>
      <c r="E83" s="458" t="s">
        <v>344</v>
      </c>
      <c r="F83" s="508"/>
      <c r="G83" s="458" t="s">
        <v>344</v>
      </c>
      <c r="H83" s="389"/>
      <c r="I83" s="340" t="s">
        <v>90</v>
      </c>
      <c r="J83" s="407"/>
    </row>
    <row r="84" spans="1:11" ht="26.4" x14ac:dyDescent="0.25">
      <c r="A84" s="435" t="s">
        <v>345</v>
      </c>
      <c r="B84" s="397" t="s">
        <v>187</v>
      </c>
      <c r="C84" s="377">
        <v>17</v>
      </c>
      <c r="D84" s="399">
        <v>17</v>
      </c>
      <c r="E84" s="509" t="s">
        <v>346</v>
      </c>
      <c r="F84" s="474"/>
      <c r="G84" s="474" t="s">
        <v>346</v>
      </c>
      <c r="H84" s="389"/>
      <c r="I84" s="340" t="s">
        <v>90</v>
      </c>
      <c r="J84" s="450"/>
      <c r="K84" s="407"/>
    </row>
    <row r="85" spans="1:11" ht="79.2" x14ac:dyDescent="0.25">
      <c r="A85" s="435" t="s">
        <v>347</v>
      </c>
      <c r="B85" s="397" t="s">
        <v>187</v>
      </c>
      <c r="C85" s="380">
        <v>82</v>
      </c>
      <c r="D85" s="462">
        <v>82</v>
      </c>
      <c r="E85" s="461" t="s">
        <v>348</v>
      </c>
      <c r="F85" s="482"/>
      <c r="G85" s="461" t="s">
        <v>348</v>
      </c>
      <c r="H85" s="465"/>
      <c r="I85" s="340" t="s">
        <v>90</v>
      </c>
      <c r="J85" s="401"/>
    </row>
    <row r="86" spans="1:11" ht="79.2" x14ac:dyDescent="0.25">
      <c r="A86" s="435" t="s">
        <v>349</v>
      </c>
      <c r="B86" s="397" t="s">
        <v>187</v>
      </c>
      <c r="C86" s="380">
        <v>82</v>
      </c>
      <c r="D86" s="462">
        <v>82</v>
      </c>
      <c r="E86" s="461" t="s">
        <v>350</v>
      </c>
      <c r="F86" s="482"/>
      <c r="G86" s="461" t="s">
        <v>350</v>
      </c>
      <c r="H86" s="465"/>
      <c r="I86" s="340" t="s">
        <v>90</v>
      </c>
      <c r="J86" s="401"/>
    </row>
    <row r="87" spans="1:11" ht="14.4" x14ac:dyDescent="0.25">
      <c r="A87" s="435" t="s">
        <v>351</v>
      </c>
      <c r="B87" s="397" t="s">
        <v>187</v>
      </c>
      <c r="C87" s="377">
        <v>11</v>
      </c>
      <c r="D87" s="399">
        <v>11</v>
      </c>
      <c r="E87" s="463" t="s">
        <v>352</v>
      </c>
      <c r="F87" s="463"/>
      <c r="G87" s="463" t="s">
        <v>352</v>
      </c>
      <c r="H87" s="389"/>
      <c r="I87" s="340" t="s">
        <v>90</v>
      </c>
      <c r="J87" s="400"/>
    </row>
    <row r="88" spans="1:11" ht="14.4" x14ac:dyDescent="0.25">
      <c r="A88" s="435" t="s">
        <v>351</v>
      </c>
      <c r="B88" s="397" t="s">
        <v>191</v>
      </c>
      <c r="C88" s="377">
        <v>3</v>
      </c>
      <c r="D88" s="399">
        <v>3</v>
      </c>
      <c r="E88" s="400" t="s">
        <v>232</v>
      </c>
      <c r="F88" s="400"/>
      <c r="G88" s="400" t="s">
        <v>353</v>
      </c>
      <c r="H88" s="389"/>
      <c r="I88" s="340" t="s">
        <v>90</v>
      </c>
      <c r="J88" s="400"/>
    </row>
    <row r="89" spans="1:11" ht="14.4" x14ac:dyDescent="0.25">
      <c r="A89" s="435" t="s">
        <v>354</v>
      </c>
      <c r="B89" s="397" t="s">
        <v>187</v>
      </c>
      <c r="C89" s="377">
        <v>10</v>
      </c>
      <c r="D89" s="399">
        <v>10</v>
      </c>
      <c r="E89" s="400" t="s">
        <v>355</v>
      </c>
      <c r="F89" s="400"/>
      <c r="G89" s="400" t="s">
        <v>355</v>
      </c>
      <c r="H89" s="389"/>
      <c r="I89" s="340" t="s">
        <v>90</v>
      </c>
      <c r="J89" s="400"/>
    </row>
    <row r="90" spans="1:11" ht="14.4" x14ac:dyDescent="0.25">
      <c r="A90" s="435" t="s">
        <v>354</v>
      </c>
      <c r="B90" s="397" t="s">
        <v>191</v>
      </c>
      <c r="C90" s="377">
        <v>3</v>
      </c>
      <c r="D90" s="399">
        <v>3</v>
      </c>
      <c r="E90" s="400" t="s">
        <v>232</v>
      </c>
      <c r="F90" s="400"/>
      <c r="G90" s="400" t="s">
        <v>356</v>
      </c>
      <c r="H90" s="389"/>
      <c r="I90" s="340" t="s">
        <v>90</v>
      </c>
      <c r="J90" s="400"/>
    </row>
    <row r="91" spans="1:11" ht="14.4" x14ac:dyDescent="0.25">
      <c r="A91" s="435" t="s">
        <v>357</v>
      </c>
      <c r="B91" s="397" t="s">
        <v>187</v>
      </c>
      <c r="C91" s="377">
        <v>4</v>
      </c>
      <c r="D91" s="399">
        <v>4</v>
      </c>
      <c r="E91" s="400" t="s">
        <v>358</v>
      </c>
      <c r="F91" s="400"/>
      <c r="G91" s="400" t="s">
        <v>358</v>
      </c>
      <c r="H91" s="389"/>
      <c r="I91" s="340" t="s">
        <v>90</v>
      </c>
      <c r="J91" s="400"/>
    </row>
    <row r="92" spans="1:11" ht="14.4" x14ac:dyDescent="0.25">
      <c r="A92" s="435" t="s">
        <v>359</v>
      </c>
      <c r="B92" s="397" t="s">
        <v>187</v>
      </c>
      <c r="C92" s="377">
        <v>5</v>
      </c>
      <c r="D92" s="399">
        <v>5</v>
      </c>
      <c r="E92" s="400" t="s">
        <v>360</v>
      </c>
      <c r="F92" s="400"/>
      <c r="G92" s="400" t="s">
        <v>360</v>
      </c>
      <c r="H92" s="389"/>
      <c r="I92" s="340" t="s">
        <v>90</v>
      </c>
      <c r="J92" s="401"/>
    </row>
    <row r="93" spans="1:11" ht="14.4" x14ac:dyDescent="0.25">
      <c r="A93" s="435" t="s">
        <v>359</v>
      </c>
      <c r="B93" s="397" t="s">
        <v>191</v>
      </c>
      <c r="C93" s="377">
        <v>3</v>
      </c>
      <c r="D93" s="399">
        <v>3</v>
      </c>
      <c r="E93" s="474" t="s">
        <v>232</v>
      </c>
      <c r="F93" s="474"/>
      <c r="G93" s="474" t="s">
        <v>361</v>
      </c>
      <c r="H93" s="389"/>
      <c r="I93" s="340" t="s">
        <v>90</v>
      </c>
      <c r="J93" s="401"/>
    </row>
    <row r="94" spans="1:11" ht="26.4" x14ac:dyDescent="0.25">
      <c r="A94" s="435" t="s">
        <v>362</v>
      </c>
      <c r="B94" s="397" t="s">
        <v>187</v>
      </c>
      <c r="C94" s="381">
        <v>18</v>
      </c>
      <c r="D94" s="462">
        <v>18</v>
      </c>
      <c r="E94" s="461" t="s">
        <v>363</v>
      </c>
      <c r="F94" s="482"/>
      <c r="G94" s="461" t="s">
        <v>363</v>
      </c>
      <c r="H94" s="465"/>
      <c r="I94" s="340" t="s">
        <v>90</v>
      </c>
      <c r="J94" s="400"/>
    </row>
    <row r="95" spans="1:11" ht="26.4" x14ac:dyDescent="0.25">
      <c r="A95" s="435" t="s">
        <v>364</v>
      </c>
      <c r="B95" s="397" t="s">
        <v>187</v>
      </c>
      <c r="C95" s="381">
        <v>18</v>
      </c>
      <c r="D95" s="462">
        <v>18</v>
      </c>
      <c r="E95" s="461" t="s">
        <v>365</v>
      </c>
      <c r="F95" s="482"/>
      <c r="G95" s="461" t="s">
        <v>365</v>
      </c>
      <c r="H95" s="465"/>
      <c r="I95" s="340" t="s">
        <v>90</v>
      </c>
      <c r="J95" s="407"/>
    </row>
    <row r="96" spans="1:11" ht="26.4" x14ac:dyDescent="0.25">
      <c r="A96" s="435" t="s">
        <v>366</v>
      </c>
      <c r="B96" s="397" t="s">
        <v>187</v>
      </c>
      <c r="C96" s="377">
        <v>10</v>
      </c>
      <c r="D96" s="462">
        <v>10</v>
      </c>
      <c r="E96" s="461" t="s">
        <v>367</v>
      </c>
      <c r="F96" s="482"/>
      <c r="G96" s="461" t="s">
        <v>367</v>
      </c>
      <c r="H96" s="465"/>
      <c r="I96" s="340" t="s">
        <v>90</v>
      </c>
      <c r="J96" s="448"/>
      <c r="K96" s="401"/>
    </row>
    <row r="97" spans="1:11" ht="14.4" x14ac:dyDescent="0.25">
      <c r="A97" s="435" t="s">
        <v>368</v>
      </c>
      <c r="B97" s="397" t="s">
        <v>187</v>
      </c>
      <c r="C97" s="377">
        <v>7</v>
      </c>
      <c r="D97" s="399">
        <v>7</v>
      </c>
      <c r="E97" s="463" t="s">
        <v>369</v>
      </c>
      <c r="F97" s="463"/>
      <c r="G97" s="463" t="s">
        <v>369</v>
      </c>
      <c r="H97" s="389"/>
      <c r="I97" s="340" t="s">
        <v>90</v>
      </c>
      <c r="J97" s="448"/>
      <c r="K97" s="401"/>
    </row>
    <row r="98" spans="1:11" ht="26.4" x14ac:dyDescent="0.25">
      <c r="A98" s="435" t="s">
        <v>370</v>
      </c>
      <c r="B98" s="397" t="s">
        <v>187</v>
      </c>
      <c r="C98" s="377">
        <v>23</v>
      </c>
      <c r="D98" s="399">
        <v>23</v>
      </c>
      <c r="E98" s="400" t="s">
        <v>371</v>
      </c>
      <c r="F98" s="400"/>
      <c r="G98" s="400" t="s">
        <v>371</v>
      </c>
      <c r="H98" s="389"/>
      <c r="I98" s="340" t="s">
        <v>90</v>
      </c>
      <c r="J98" s="401"/>
    </row>
    <row r="99" spans="1:11" ht="26.4" x14ac:dyDescent="0.25">
      <c r="A99" s="435" t="s">
        <v>372</v>
      </c>
      <c r="B99" s="397" t="s">
        <v>187</v>
      </c>
      <c r="C99" s="381">
        <v>23</v>
      </c>
      <c r="D99" s="399">
        <v>23</v>
      </c>
      <c r="E99" s="458" t="s">
        <v>373</v>
      </c>
      <c r="F99" s="401"/>
      <c r="G99" s="458" t="s">
        <v>373</v>
      </c>
      <c r="H99" s="389"/>
      <c r="I99" s="340" t="s">
        <v>90</v>
      </c>
      <c r="J99" s="401"/>
    </row>
    <row r="100" spans="1:11" ht="26.4" x14ac:dyDescent="0.25">
      <c r="A100" s="435" t="s">
        <v>374</v>
      </c>
      <c r="B100" s="397" t="s">
        <v>187</v>
      </c>
      <c r="C100" s="377">
        <v>6</v>
      </c>
      <c r="D100" s="462">
        <v>6</v>
      </c>
      <c r="E100" s="461" t="s">
        <v>375</v>
      </c>
      <c r="F100" s="464"/>
      <c r="G100" s="461" t="s">
        <v>375</v>
      </c>
      <c r="H100" s="465"/>
      <c r="I100" s="340" t="s">
        <v>90</v>
      </c>
      <c r="J100" s="401"/>
    </row>
    <row r="101" spans="1:11" ht="211.2" x14ac:dyDescent="0.25">
      <c r="A101" s="510" t="s">
        <v>376</v>
      </c>
      <c r="B101" s="397" t="s">
        <v>187</v>
      </c>
      <c r="C101" s="377">
        <v>243</v>
      </c>
      <c r="D101" s="399">
        <v>243</v>
      </c>
      <c r="E101" s="463" t="s">
        <v>377</v>
      </c>
      <c r="F101" s="400"/>
      <c r="G101" s="463" t="s">
        <v>377</v>
      </c>
      <c r="H101" s="389"/>
      <c r="I101" s="340" t="s">
        <v>90</v>
      </c>
      <c r="J101" s="401"/>
    </row>
    <row r="102" spans="1:11" x14ac:dyDescent="0.25">
      <c r="A102" s="396" t="s">
        <v>379</v>
      </c>
      <c r="B102" s="397" t="s">
        <v>187</v>
      </c>
      <c r="C102" s="398">
        <v>12</v>
      </c>
      <c r="D102" s="399">
        <v>12</v>
      </c>
      <c r="E102" s="400" t="s">
        <v>1334</v>
      </c>
      <c r="F102" s="400"/>
      <c r="G102" s="400" t="s">
        <v>1334</v>
      </c>
      <c r="H102" s="389"/>
      <c r="I102" s="340" t="s">
        <v>90</v>
      </c>
      <c r="J102" s="401"/>
      <c r="K102" s="438"/>
    </row>
    <row r="103" spans="1:11" ht="26.4" x14ac:dyDescent="0.25">
      <c r="A103" s="396" t="s">
        <v>380</v>
      </c>
      <c r="B103" s="397" t="s">
        <v>187</v>
      </c>
      <c r="C103" s="398">
        <v>18</v>
      </c>
      <c r="D103" s="399">
        <v>18</v>
      </c>
      <c r="E103" s="400" t="s">
        <v>1329</v>
      </c>
      <c r="F103" s="400"/>
      <c r="G103" s="400" t="s">
        <v>1329</v>
      </c>
      <c r="H103" s="389"/>
      <c r="I103" s="340" t="s">
        <v>90</v>
      </c>
      <c r="J103" s="401"/>
      <c r="K103" s="438"/>
    </row>
    <row r="104" spans="1:11" ht="26.4" x14ac:dyDescent="0.25">
      <c r="A104" s="396" t="s">
        <v>381</v>
      </c>
      <c r="B104" s="397" t="s">
        <v>187</v>
      </c>
      <c r="C104" s="398">
        <v>18</v>
      </c>
      <c r="D104" s="399">
        <v>18</v>
      </c>
      <c r="E104" s="400" t="s">
        <v>1330</v>
      </c>
      <c r="F104" s="400"/>
      <c r="G104" s="400" t="s">
        <v>1330</v>
      </c>
      <c r="H104" s="389"/>
      <c r="I104" s="340" t="s">
        <v>90</v>
      </c>
      <c r="J104" s="401"/>
      <c r="K104" s="438"/>
    </row>
    <row r="105" spans="1:11" ht="26.4" x14ac:dyDescent="0.25">
      <c r="A105" s="396" t="s">
        <v>382</v>
      </c>
      <c r="B105" s="397" t="s">
        <v>187</v>
      </c>
      <c r="C105" s="398">
        <v>18</v>
      </c>
      <c r="D105" s="399">
        <v>18</v>
      </c>
      <c r="E105" s="400" t="s">
        <v>1331</v>
      </c>
      <c r="F105" s="400"/>
      <c r="G105" s="400" t="s">
        <v>1331</v>
      </c>
      <c r="H105" s="389"/>
      <c r="I105" s="340" t="s">
        <v>90</v>
      </c>
      <c r="J105" s="401"/>
      <c r="K105" s="438"/>
    </row>
    <row r="106" spans="1:11" ht="26.4" x14ac:dyDescent="0.25">
      <c r="A106" s="396" t="s">
        <v>383</v>
      </c>
      <c r="B106" s="397" t="s">
        <v>187</v>
      </c>
      <c r="C106" s="398">
        <v>18</v>
      </c>
      <c r="D106" s="399">
        <v>18</v>
      </c>
      <c r="E106" s="400" t="s">
        <v>1332</v>
      </c>
      <c r="F106" s="400"/>
      <c r="G106" s="400" t="s">
        <v>1332</v>
      </c>
      <c r="H106" s="389"/>
      <c r="I106" s="340" t="s">
        <v>90</v>
      </c>
      <c r="J106" s="401"/>
      <c r="K106" s="438"/>
    </row>
    <row r="107" spans="1:11" ht="26.4" x14ac:dyDescent="0.25">
      <c r="A107" s="396" t="s">
        <v>384</v>
      </c>
      <c r="B107" s="397" t="s">
        <v>187</v>
      </c>
      <c r="C107" s="398">
        <v>18</v>
      </c>
      <c r="D107" s="399">
        <v>18</v>
      </c>
      <c r="E107" s="400" t="s">
        <v>1333</v>
      </c>
      <c r="F107" s="400"/>
      <c r="G107" s="400" t="s">
        <v>1333</v>
      </c>
      <c r="H107" s="389"/>
      <c r="I107" s="340" t="s">
        <v>90</v>
      </c>
      <c r="J107" s="401"/>
      <c r="K107" s="438"/>
    </row>
    <row r="108" spans="1:11" ht="79.2" x14ac:dyDescent="0.25">
      <c r="A108" s="396" t="s">
        <v>385</v>
      </c>
      <c r="B108" s="397" t="s">
        <v>187</v>
      </c>
      <c r="C108" s="398">
        <v>88</v>
      </c>
      <c r="D108" s="399">
        <v>88</v>
      </c>
      <c r="E108" s="400" t="s">
        <v>1324</v>
      </c>
      <c r="F108" s="400"/>
      <c r="G108" s="400" t="s">
        <v>1324</v>
      </c>
      <c r="H108" s="389"/>
      <c r="I108" s="340" t="s">
        <v>90</v>
      </c>
      <c r="J108" s="401"/>
      <c r="K108" s="438"/>
    </row>
    <row r="109" spans="1:11" ht="79.2" x14ac:dyDescent="0.25">
      <c r="A109" s="396" t="s">
        <v>386</v>
      </c>
      <c r="B109" s="397" t="s">
        <v>187</v>
      </c>
      <c r="C109" s="398">
        <v>88</v>
      </c>
      <c r="D109" s="399">
        <v>88</v>
      </c>
      <c r="E109" s="400" t="s">
        <v>1325</v>
      </c>
      <c r="F109" s="400"/>
      <c r="G109" s="400" t="s">
        <v>1325</v>
      </c>
      <c r="H109" s="389"/>
      <c r="I109" s="340" t="s">
        <v>90</v>
      </c>
      <c r="J109" s="401"/>
      <c r="K109" s="438"/>
    </row>
    <row r="110" spans="1:11" ht="79.2" x14ac:dyDescent="0.25">
      <c r="A110" s="396" t="s">
        <v>387</v>
      </c>
      <c r="B110" s="397" t="s">
        <v>187</v>
      </c>
      <c r="C110" s="398">
        <v>88</v>
      </c>
      <c r="D110" s="399">
        <v>88</v>
      </c>
      <c r="E110" s="400" t="s">
        <v>1326</v>
      </c>
      <c r="F110" s="400"/>
      <c r="G110" s="400" t="s">
        <v>1326</v>
      </c>
      <c r="H110" s="389"/>
      <c r="I110" s="340" t="s">
        <v>90</v>
      </c>
      <c r="J110" s="401"/>
      <c r="K110" s="438"/>
    </row>
    <row r="111" spans="1:11" ht="79.2" x14ac:dyDescent="0.25">
      <c r="A111" s="396" t="s">
        <v>388</v>
      </c>
      <c r="B111" s="397" t="s">
        <v>187</v>
      </c>
      <c r="C111" s="398">
        <v>88</v>
      </c>
      <c r="D111" s="399">
        <v>88</v>
      </c>
      <c r="E111" s="400" t="s">
        <v>1327</v>
      </c>
      <c r="F111" s="400"/>
      <c r="G111" s="400" t="s">
        <v>1327</v>
      </c>
      <c r="H111" s="389"/>
      <c r="I111" s="340" t="s">
        <v>90</v>
      </c>
      <c r="J111" s="401"/>
      <c r="K111" s="438"/>
    </row>
    <row r="112" spans="1:11" ht="79.2" x14ac:dyDescent="0.25">
      <c r="A112" s="396" t="s">
        <v>389</v>
      </c>
      <c r="B112" s="397" t="s">
        <v>187</v>
      </c>
      <c r="C112" s="398">
        <v>88</v>
      </c>
      <c r="D112" s="399">
        <v>88</v>
      </c>
      <c r="E112" s="400" t="s">
        <v>1328</v>
      </c>
      <c r="F112" s="400"/>
      <c r="G112" s="400" t="s">
        <v>1328</v>
      </c>
      <c r="H112" s="389"/>
      <c r="I112" s="340" t="s">
        <v>90</v>
      </c>
      <c r="J112" s="401"/>
      <c r="K112" s="438"/>
    </row>
    <row r="113" spans="1:11" x14ac:dyDescent="0.25">
      <c r="A113" s="396" t="s">
        <v>390</v>
      </c>
      <c r="B113" s="397" t="s">
        <v>191</v>
      </c>
      <c r="C113" s="576">
        <v>3</v>
      </c>
      <c r="D113" s="577">
        <v>3</v>
      </c>
      <c r="E113" s="578" t="s">
        <v>1356</v>
      </c>
      <c r="F113" s="578"/>
      <c r="G113" s="578" t="s">
        <v>1356</v>
      </c>
      <c r="H113" s="389"/>
      <c r="I113" s="340" t="s">
        <v>90</v>
      </c>
      <c r="J113" s="401"/>
      <c r="K113" s="438"/>
    </row>
    <row r="114" spans="1:11" x14ac:dyDescent="0.25">
      <c r="A114" s="396" t="s">
        <v>391</v>
      </c>
      <c r="B114" s="397" t="s">
        <v>187</v>
      </c>
      <c r="C114" s="406">
        <v>11</v>
      </c>
      <c r="D114" s="406">
        <v>11</v>
      </c>
      <c r="E114" s="400" t="s">
        <v>392</v>
      </c>
      <c r="F114" s="421"/>
      <c r="G114" s="400" t="s">
        <v>392</v>
      </c>
      <c r="H114" s="421"/>
      <c r="I114" s="338" t="s">
        <v>90</v>
      </c>
      <c r="J114" s="401"/>
      <c r="K114" s="419"/>
    </row>
    <row r="115" spans="1:11" ht="52.8" x14ac:dyDescent="0.25">
      <c r="A115" s="396" t="s">
        <v>393</v>
      </c>
      <c r="B115" s="397" t="s">
        <v>187</v>
      </c>
      <c r="C115" s="406">
        <v>47</v>
      </c>
      <c r="D115" s="406">
        <v>47</v>
      </c>
      <c r="E115" s="400" t="s">
        <v>394</v>
      </c>
      <c r="F115" s="400"/>
      <c r="G115" s="400" t="s">
        <v>395</v>
      </c>
      <c r="H115" s="421"/>
      <c r="I115" s="340" t="s">
        <v>90</v>
      </c>
      <c r="J115" s="401"/>
      <c r="K115" s="419"/>
    </row>
    <row r="116" spans="1:11" x14ac:dyDescent="0.25">
      <c r="A116" s="446" t="s">
        <v>396</v>
      </c>
      <c r="B116" s="397" t="s">
        <v>187</v>
      </c>
      <c r="C116" s="406">
        <v>8</v>
      </c>
      <c r="D116" s="399">
        <v>8</v>
      </c>
      <c r="E116" s="400" t="s">
        <v>397</v>
      </c>
      <c r="F116" s="400"/>
      <c r="G116" s="400" t="s">
        <v>397</v>
      </c>
      <c r="H116" s="389"/>
      <c r="I116" s="340" t="s">
        <v>90</v>
      </c>
      <c r="J116" s="401"/>
    </row>
    <row r="117" spans="1:11" ht="33" customHeight="1" x14ac:dyDescent="0.25">
      <c r="A117" s="396" t="s">
        <v>398</v>
      </c>
      <c r="B117" s="397" t="s">
        <v>187</v>
      </c>
      <c r="C117" s="406">
        <v>25</v>
      </c>
      <c r="D117" s="399">
        <v>25</v>
      </c>
      <c r="E117" s="474" t="s">
        <v>399</v>
      </c>
      <c r="F117" s="474"/>
      <c r="G117" s="474" t="s">
        <v>400</v>
      </c>
      <c r="H117" s="476"/>
      <c r="I117" s="340" t="s">
        <v>90</v>
      </c>
      <c r="J117" s="401"/>
    </row>
    <row r="118" spans="1:11" ht="53.4" x14ac:dyDescent="0.3">
      <c r="A118" s="396" t="s">
        <v>401</v>
      </c>
      <c r="B118" s="397" t="s">
        <v>187</v>
      </c>
      <c r="C118" s="406">
        <v>55</v>
      </c>
      <c r="D118" s="462">
        <v>55</v>
      </c>
      <c r="E118" s="478" t="s">
        <v>402</v>
      </c>
      <c r="F118" s="479"/>
      <c r="G118" s="478" t="s">
        <v>403</v>
      </c>
      <c r="H118" s="480"/>
      <c r="I118" s="475" t="s">
        <v>90</v>
      </c>
      <c r="J118" s="401"/>
    </row>
    <row r="119" spans="1:11" ht="39.6" x14ac:dyDescent="0.25">
      <c r="A119" s="396" t="s">
        <v>404</v>
      </c>
      <c r="B119" s="397" t="s">
        <v>187</v>
      </c>
      <c r="C119" s="406">
        <v>33</v>
      </c>
      <c r="D119" s="399">
        <v>33</v>
      </c>
      <c r="E119" s="463" t="s">
        <v>405</v>
      </c>
      <c r="F119" s="463"/>
      <c r="G119" s="463" t="s">
        <v>405</v>
      </c>
      <c r="H119" s="477"/>
      <c r="I119" s="340" t="s">
        <v>90</v>
      </c>
      <c r="J119" s="401"/>
    </row>
    <row r="120" spans="1:11" x14ac:dyDescent="0.25">
      <c r="A120" s="396" t="s">
        <v>406</v>
      </c>
      <c r="B120" s="397" t="s">
        <v>187</v>
      </c>
      <c r="C120" s="406">
        <v>7</v>
      </c>
      <c r="D120" s="399">
        <v>7</v>
      </c>
      <c r="E120" s="400" t="s">
        <v>407</v>
      </c>
      <c r="F120" s="400"/>
      <c r="G120" s="400" t="s">
        <v>407</v>
      </c>
      <c r="H120" s="389"/>
      <c r="I120" s="340" t="s">
        <v>90</v>
      </c>
      <c r="J120" s="401"/>
    </row>
    <row r="121" spans="1:11" ht="26.4" x14ac:dyDescent="0.25">
      <c r="A121" s="446" t="s">
        <v>408</v>
      </c>
      <c r="B121" s="397" t="s">
        <v>187</v>
      </c>
      <c r="C121" s="406">
        <v>28</v>
      </c>
      <c r="D121" s="399">
        <v>28</v>
      </c>
      <c r="E121" s="400" t="s">
        <v>409</v>
      </c>
      <c r="F121" s="400"/>
      <c r="G121" s="400" t="s">
        <v>410</v>
      </c>
      <c r="H121" s="389"/>
      <c r="I121" s="340" t="s">
        <v>90</v>
      </c>
      <c r="J121" s="401"/>
    </row>
    <row r="122" spans="1:11" ht="105.6" x14ac:dyDescent="0.25">
      <c r="A122" s="446" t="s">
        <v>1310</v>
      </c>
      <c r="B122" s="397" t="s">
        <v>187</v>
      </c>
      <c r="C122" s="406">
        <v>111</v>
      </c>
      <c r="D122" s="399">
        <v>111</v>
      </c>
      <c r="E122" s="400" t="s">
        <v>1315</v>
      </c>
      <c r="F122" s="400"/>
      <c r="G122" s="400" t="s">
        <v>1315</v>
      </c>
      <c r="H122" s="389"/>
      <c r="I122" s="340" t="s">
        <v>90</v>
      </c>
      <c r="J122" s="401"/>
    </row>
    <row r="123" spans="1:11" ht="105.6" x14ac:dyDescent="0.25">
      <c r="A123" s="446" t="s">
        <v>1311</v>
      </c>
      <c r="B123" s="397" t="s">
        <v>187</v>
      </c>
      <c r="C123" s="406">
        <v>111</v>
      </c>
      <c r="D123" s="399">
        <v>111</v>
      </c>
      <c r="E123" s="400" t="s">
        <v>1316</v>
      </c>
      <c r="F123" s="400"/>
      <c r="G123" s="400" t="s">
        <v>1316</v>
      </c>
      <c r="H123" s="389"/>
      <c r="I123" s="340" t="s">
        <v>90</v>
      </c>
      <c r="J123" s="401"/>
    </row>
    <row r="124" spans="1:11" ht="105.6" x14ac:dyDescent="0.25">
      <c r="A124" s="446" t="s">
        <v>1312</v>
      </c>
      <c r="B124" s="397" t="s">
        <v>187</v>
      </c>
      <c r="C124" s="406">
        <v>111</v>
      </c>
      <c r="D124" s="399">
        <v>111</v>
      </c>
      <c r="E124" s="400" t="s">
        <v>1317</v>
      </c>
      <c r="F124" s="400"/>
      <c r="G124" s="400" t="s">
        <v>1317</v>
      </c>
      <c r="H124" s="389"/>
      <c r="I124" s="340" t="s">
        <v>90</v>
      </c>
      <c r="J124" s="401"/>
    </row>
    <row r="125" spans="1:11" ht="105.6" x14ac:dyDescent="0.25">
      <c r="A125" s="446" t="s">
        <v>1313</v>
      </c>
      <c r="B125" s="397" t="s">
        <v>187</v>
      </c>
      <c r="C125" s="406">
        <v>111</v>
      </c>
      <c r="D125" s="399">
        <v>111</v>
      </c>
      <c r="E125" s="400" t="s">
        <v>1318</v>
      </c>
      <c r="F125" s="400"/>
      <c r="G125" s="400" t="s">
        <v>1318</v>
      </c>
      <c r="H125" s="389"/>
      <c r="I125" s="340" t="s">
        <v>90</v>
      </c>
      <c r="J125" s="401"/>
    </row>
    <row r="126" spans="1:11" ht="105.6" x14ac:dyDescent="0.25">
      <c r="A126" s="446" t="s">
        <v>1314</v>
      </c>
      <c r="B126" s="397" t="s">
        <v>187</v>
      </c>
      <c r="C126" s="406">
        <v>111</v>
      </c>
      <c r="D126" s="399">
        <v>111</v>
      </c>
      <c r="E126" s="400" t="s">
        <v>1319</v>
      </c>
      <c r="F126" s="400"/>
      <c r="G126" s="400" t="s">
        <v>1319</v>
      </c>
      <c r="H126" s="389"/>
      <c r="I126" s="340" t="s">
        <v>90</v>
      </c>
      <c r="J126" s="401"/>
    </row>
    <row r="127" spans="1:11" ht="26.4" x14ac:dyDescent="0.25">
      <c r="A127" s="446" t="s">
        <v>1357</v>
      </c>
      <c r="B127" s="494" t="s">
        <v>187</v>
      </c>
      <c r="C127" s="579">
        <v>29</v>
      </c>
      <c r="D127" s="481">
        <v>29</v>
      </c>
      <c r="E127" s="400" t="s">
        <v>1358</v>
      </c>
      <c r="F127" s="473"/>
      <c r="G127" s="400" t="s">
        <v>1359</v>
      </c>
      <c r="H127" s="580"/>
      <c r="I127" s="340" t="s">
        <v>134</v>
      </c>
      <c r="J127" s="401" t="s">
        <v>1360</v>
      </c>
      <c r="K127" s="391" t="s">
        <v>1361</v>
      </c>
    </row>
    <row r="128" spans="1:11" x14ac:dyDescent="0.25">
      <c r="A128" s="446" t="s">
        <v>412</v>
      </c>
      <c r="B128" s="397" t="s">
        <v>187</v>
      </c>
      <c r="C128" s="398">
        <v>5</v>
      </c>
      <c r="D128" s="389">
        <v>5</v>
      </c>
      <c r="E128" s="400" t="s">
        <v>413</v>
      </c>
      <c r="F128" s="400"/>
      <c r="G128" s="400" t="s">
        <v>413</v>
      </c>
      <c r="H128" s="389"/>
      <c r="I128" s="340" t="s">
        <v>90</v>
      </c>
      <c r="J128" s="401"/>
    </row>
    <row r="129" spans="1:11" x14ac:dyDescent="0.25">
      <c r="A129" s="396" t="s">
        <v>414</v>
      </c>
      <c r="B129" s="397" t="s">
        <v>191</v>
      </c>
      <c r="C129" s="406">
        <v>3</v>
      </c>
      <c r="D129" s="406">
        <v>3</v>
      </c>
      <c r="E129" s="400" t="s">
        <v>415</v>
      </c>
      <c r="F129" s="400"/>
      <c r="G129" s="400" t="s">
        <v>415</v>
      </c>
      <c r="H129" s="389"/>
      <c r="I129" s="340" t="s">
        <v>90</v>
      </c>
      <c r="J129" s="401"/>
    </row>
    <row r="130" spans="1:11" x14ac:dyDescent="0.25">
      <c r="A130" s="446" t="s">
        <v>416</v>
      </c>
      <c r="B130" s="397" t="s">
        <v>187</v>
      </c>
      <c r="C130" s="406">
        <v>4</v>
      </c>
      <c r="D130" s="406">
        <v>4</v>
      </c>
      <c r="E130" s="400" t="s">
        <v>417</v>
      </c>
      <c r="F130" s="400"/>
      <c r="G130" s="400" t="s">
        <v>418</v>
      </c>
      <c r="H130" s="389"/>
      <c r="I130" s="340" t="s">
        <v>134</v>
      </c>
      <c r="J130" s="450" t="s">
        <v>419</v>
      </c>
      <c r="K130" s="401" t="s">
        <v>420</v>
      </c>
    </row>
    <row r="131" spans="1:11" ht="26.4" x14ac:dyDescent="0.25">
      <c r="A131" s="396" t="s">
        <v>421</v>
      </c>
      <c r="B131" s="397" t="s">
        <v>187</v>
      </c>
      <c r="C131" s="406">
        <v>23</v>
      </c>
      <c r="D131" s="406">
        <v>23</v>
      </c>
      <c r="E131" s="400" t="s">
        <v>422</v>
      </c>
      <c r="F131" s="400"/>
      <c r="G131" s="400" t="s">
        <v>422</v>
      </c>
      <c r="H131" s="389"/>
      <c r="I131" s="340" t="s">
        <v>90</v>
      </c>
      <c r="J131" s="401"/>
    </row>
    <row r="132" spans="1:11" ht="26.4" x14ac:dyDescent="0.25">
      <c r="A132" s="396" t="s">
        <v>423</v>
      </c>
      <c r="B132" s="397" t="s">
        <v>187</v>
      </c>
      <c r="C132" s="406">
        <v>23</v>
      </c>
      <c r="D132" s="406">
        <v>23</v>
      </c>
      <c r="E132" s="400" t="s">
        <v>424</v>
      </c>
      <c r="F132" s="400"/>
      <c r="G132" s="400" t="s">
        <v>424</v>
      </c>
      <c r="H132" s="389"/>
      <c r="I132" s="340" t="s">
        <v>90</v>
      </c>
      <c r="J132" s="401"/>
    </row>
    <row r="133" spans="1:11" ht="26.4" x14ac:dyDescent="0.25">
      <c r="A133" s="396" t="s">
        <v>425</v>
      </c>
      <c r="B133" s="397" t="s">
        <v>187</v>
      </c>
      <c r="C133" s="406">
        <v>23</v>
      </c>
      <c r="D133" s="406">
        <v>23</v>
      </c>
      <c r="E133" s="400" t="s">
        <v>426</v>
      </c>
      <c r="F133" s="400"/>
      <c r="G133" s="400" t="s">
        <v>426</v>
      </c>
      <c r="H133" s="389"/>
      <c r="I133" s="340" t="s">
        <v>90</v>
      </c>
      <c r="J133" s="401"/>
    </row>
    <row r="134" spans="1:11" ht="26.4" x14ac:dyDescent="0.25">
      <c r="A134" s="396" t="s">
        <v>427</v>
      </c>
      <c r="B134" s="397" t="s">
        <v>187</v>
      </c>
      <c r="C134" s="406">
        <v>23</v>
      </c>
      <c r="D134" s="406">
        <v>23</v>
      </c>
      <c r="E134" s="400" t="s">
        <v>428</v>
      </c>
      <c r="F134" s="400"/>
      <c r="G134" s="400" t="s">
        <v>428</v>
      </c>
      <c r="H134" s="389"/>
      <c r="I134" s="340" t="s">
        <v>90</v>
      </c>
      <c r="J134" s="401"/>
    </row>
    <row r="135" spans="1:11" ht="26.4" x14ac:dyDescent="0.25">
      <c r="A135" s="396" t="s">
        <v>429</v>
      </c>
      <c r="B135" s="397" t="s">
        <v>187</v>
      </c>
      <c r="C135" s="406">
        <v>23</v>
      </c>
      <c r="D135" s="406">
        <v>23</v>
      </c>
      <c r="E135" s="400" t="s">
        <v>430</v>
      </c>
      <c r="F135" s="400"/>
      <c r="G135" s="400" t="s">
        <v>430</v>
      </c>
      <c r="H135" s="389"/>
      <c r="I135" s="340" t="s">
        <v>90</v>
      </c>
      <c r="J135" s="401"/>
    </row>
    <row r="136" spans="1:11" ht="26.4" x14ac:dyDescent="0.25">
      <c r="A136" s="396" t="s">
        <v>431</v>
      </c>
      <c r="B136" s="397" t="s">
        <v>187</v>
      </c>
      <c r="C136" s="406">
        <v>23</v>
      </c>
      <c r="D136" s="406">
        <v>23</v>
      </c>
      <c r="E136" s="400" t="s">
        <v>432</v>
      </c>
      <c r="F136" s="400"/>
      <c r="G136" s="400" t="s">
        <v>432</v>
      </c>
      <c r="H136" s="389"/>
      <c r="I136" s="340" t="s">
        <v>90</v>
      </c>
      <c r="J136" s="401"/>
    </row>
    <row r="137" spans="1:11" ht="26.4" x14ac:dyDescent="0.25">
      <c r="A137" s="396" t="s">
        <v>433</v>
      </c>
      <c r="B137" s="397" t="s">
        <v>187</v>
      </c>
      <c r="C137" s="406">
        <v>23</v>
      </c>
      <c r="D137" s="406">
        <v>23</v>
      </c>
      <c r="E137" s="400" t="s">
        <v>434</v>
      </c>
      <c r="F137" s="400"/>
      <c r="G137" s="400" t="s">
        <v>434</v>
      </c>
      <c r="H137" s="389"/>
      <c r="I137" s="340" t="s">
        <v>90</v>
      </c>
      <c r="J137" s="401"/>
    </row>
    <row r="138" spans="1:11" ht="26.4" x14ac:dyDescent="0.25">
      <c r="A138" s="396" t="s">
        <v>435</v>
      </c>
      <c r="B138" s="397" t="s">
        <v>187</v>
      </c>
      <c r="C138" s="406">
        <v>23</v>
      </c>
      <c r="D138" s="406">
        <v>23</v>
      </c>
      <c r="E138" s="400" t="s">
        <v>436</v>
      </c>
      <c r="F138" s="400"/>
      <c r="G138" s="400" t="s">
        <v>436</v>
      </c>
      <c r="H138" s="389"/>
      <c r="I138" s="340" t="s">
        <v>90</v>
      </c>
      <c r="J138" s="401"/>
    </row>
    <row r="139" spans="1:11" ht="26.4" x14ac:dyDescent="0.25">
      <c r="A139" s="396" t="s">
        <v>437</v>
      </c>
      <c r="B139" s="397" t="s">
        <v>187</v>
      </c>
      <c r="C139" s="406">
        <v>23</v>
      </c>
      <c r="D139" s="406">
        <v>23</v>
      </c>
      <c r="E139" s="400" t="s">
        <v>438</v>
      </c>
      <c r="F139" s="400"/>
      <c r="G139" s="400" t="s">
        <v>438</v>
      </c>
      <c r="H139" s="389"/>
      <c r="I139" s="340" t="s">
        <v>90</v>
      </c>
      <c r="J139" s="401"/>
    </row>
    <row r="140" spans="1:11" x14ac:dyDescent="0.25">
      <c r="A140" s="396" t="s">
        <v>439</v>
      </c>
      <c r="B140" s="397" t="s">
        <v>187</v>
      </c>
      <c r="C140" s="406">
        <v>11</v>
      </c>
      <c r="D140" s="406">
        <v>11</v>
      </c>
      <c r="E140" s="400" t="s">
        <v>440</v>
      </c>
      <c r="F140" s="400"/>
      <c r="G140" s="400" t="s">
        <v>440</v>
      </c>
      <c r="H140" s="389"/>
      <c r="I140" s="340" t="s">
        <v>134</v>
      </c>
      <c r="J140" s="448" t="s">
        <v>441</v>
      </c>
      <c r="K140" s="449" t="s">
        <v>442</v>
      </c>
    </row>
    <row r="141" spans="1:11" ht="52.8" x14ac:dyDescent="0.25">
      <c r="A141" s="396" t="s">
        <v>443</v>
      </c>
      <c r="B141" s="397" t="s">
        <v>187</v>
      </c>
      <c r="C141" s="406">
        <v>47</v>
      </c>
      <c r="D141" s="406">
        <v>47</v>
      </c>
      <c r="E141" s="400" t="s">
        <v>444</v>
      </c>
      <c r="F141" s="400"/>
      <c r="G141" s="400" t="s">
        <v>444</v>
      </c>
      <c r="H141" s="389"/>
      <c r="I141" s="340" t="s">
        <v>90</v>
      </c>
      <c r="J141" s="401"/>
    </row>
    <row r="142" spans="1:11" ht="26.4" x14ac:dyDescent="0.25">
      <c r="A142" s="495" t="s">
        <v>445</v>
      </c>
      <c r="B142" s="493" t="s">
        <v>187</v>
      </c>
      <c r="C142" s="493">
        <v>20</v>
      </c>
      <c r="D142" s="511">
        <v>20</v>
      </c>
      <c r="E142" s="515" t="s">
        <v>446</v>
      </c>
      <c r="F142" s="492"/>
      <c r="G142" s="492" t="s">
        <v>446</v>
      </c>
      <c r="H142" s="512"/>
      <c r="I142" s="340" t="s">
        <v>90</v>
      </c>
      <c r="J142" s="493"/>
    </row>
    <row r="143" spans="1:11" x14ac:dyDescent="0.25">
      <c r="A143" s="495" t="s">
        <v>447</v>
      </c>
      <c r="B143" s="493" t="s">
        <v>187</v>
      </c>
      <c r="C143" s="493">
        <v>6</v>
      </c>
      <c r="D143" s="511">
        <v>6</v>
      </c>
      <c r="E143" s="492" t="s">
        <v>448</v>
      </c>
      <c r="F143" s="492"/>
      <c r="G143" s="492" t="s">
        <v>448</v>
      </c>
      <c r="H143" s="512"/>
      <c r="I143" s="340" t="s">
        <v>90</v>
      </c>
      <c r="J143" s="493"/>
    </row>
    <row r="144" spans="1:11" x14ac:dyDescent="0.25">
      <c r="A144" s="501" t="s">
        <v>449</v>
      </c>
      <c r="B144" s="502" t="s">
        <v>191</v>
      </c>
      <c r="C144" s="503"/>
      <c r="D144" s="504"/>
      <c r="E144" s="474"/>
      <c r="F144" s="474"/>
      <c r="G144" s="474"/>
      <c r="H144" s="504"/>
      <c r="I144" s="340" t="s">
        <v>134</v>
      </c>
      <c r="J144" s="506" t="s">
        <v>450</v>
      </c>
    </row>
    <row r="145" spans="1:10" x14ac:dyDescent="0.25">
      <c r="A145" s="500" t="s">
        <v>451</v>
      </c>
      <c r="B145" s="494" t="s">
        <v>187</v>
      </c>
      <c r="C145" s="493"/>
      <c r="D145" s="492"/>
      <c r="E145" s="473"/>
      <c r="F145" s="473"/>
      <c r="G145" s="473"/>
      <c r="H145" s="492"/>
      <c r="I145" s="340" t="s">
        <v>134</v>
      </c>
      <c r="J145" s="506" t="s">
        <v>450</v>
      </c>
    </row>
    <row r="146" spans="1:10" x14ac:dyDescent="0.25">
      <c r="A146" s="495" t="s">
        <v>452</v>
      </c>
      <c r="B146" s="493" t="s">
        <v>187</v>
      </c>
      <c r="C146" s="493"/>
      <c r="D146" s="492"/>
      <c r="E146" s="492"/>
      <c r="F146" s="492"/>
      <c r="G146" s="492"/>
      <c r="H146" s="492"/>
      <c r="I146" s="340" t="s">
        <v>134</v>
      </c>
      <c r="J146" s="506" t="s">
        <v>450</v>
      </c>
    </row>
    <row r="147" spans="1:10" x14ac:dyDescent="0.25">
      <c r="A147" s="495" t="s">
        <v>453</v>
      </c>
      <c r="B147" s="493" t="s">
        <v>187</v>
      </c>
      <c r="C147" s="493"/>
      <c r="D147" s="492"/>
      <c r="E147" s="513"/>
      <c r="F147" s="513"/>
      <c r="G147" s="513"/>
      <c r="H147" s="492"/>
      <c r="I147" s="340" t="s">
        <v>134</v>
      </c>
      <c r="J147" s="506" t="s">
        <v>450</v>
      </c>
    </row>
    <row r="148" spans="1:10" x14ac:dyDescent="0.25">
      <c r="A148" s="495" t="s">
        <v>454</v>
      </c>
      <c r="B148" s="493" t="s">
        <v>187</v>
      </c>
      <c r="C148" s="493"/>
      <c r="D148" s="511"/>
      <c r="E148" s="492"/>
      <c r="F148" s="492"/>
      <c r="G148" s="492"/>
      <c r="H148" s="512"/>
      <c r="I148" s="340" t="s">
        <v>134</v>
      </c>
      <c r="J148" s="506" t="s">
        <v>450</v>
      </c>
    </row>
    <row r="149" spans="1:10" x14ac:dyDescent="0.25">
      <c r="A149" s="495" t="s">
        <v>455</v>
      </c>
      <c r="B149" s="493" t="s">
        <v>187</v>
      </c>
      <c r="C149" s="493"/>
      <c r="D149" s="492"/>
      <c r="E149" s="514"/>
      <c r="F149" s="514"/>
      <c r="G149" s="514"/>
      <c r="H149" s="492"/>
      <c r="I149" s="340" t="s">
        <v>134</v>
      </c>
      <c r="J149" s="506" t="s">
        <v>450</v>
      </c>
    </row>
    <row r="150" spans="1:10" x14ac:dyDescent="0.25">
      <c r="A150" s="495" t="s">
        <v>456</v>
      </c>
      <c r="B150" s="493" t="s">
        <v>187</v>
      </c>
      <c r="C150" s="493"/>
      <c r="D150" s="492"/>
      <c r="E150" s="492"/>
      <c r="F150" s="492"/>
      <c r="G150" s="492"/>
      <c r="H150" s="492"/>
      <c r="I150" s="340" t="s">
        <v>134</v>
      </c>
      <c r="J150" s="506" t="s">
        <v>450</v>
      </c>
    </row>
    <row r="151" spans="1:10" x14ac:dyDescent="0.25">
      <c r="A151" s="495" t="s">
        <v>457</v>
      </c>
      <c r="B151" s="493" t="s">
        <v>187</v>
      </c>
      <c r="C151" s="493"/>
      <c r="D151" s="492"/>
      <c r="E151" s="492"/>
      <c r="F151" s="492"/>
      <c r="G151" s="492"/>
      <c r="H151" s="492"/>
      <c r="I151" s="340" t="s">
        <v>134</v>
      </c>
      <c r="J151" s="506" t="s">
        <v>450</v>
      </c>
    </row>
    <row r="152" spans="1:10" x14ac:dyDescent="0.25">
      <c r="A152" s="495" t="s">
        <v>458</v>
      </c>
      <c r="B152" s="493" t="s">
        <v>187</v>
      </c>
      <c r="C152" s="493"/>
      <c r="D152" s="492"/>
      <c r="E152" s="492"/>
      <c r="F152" s="492"/>
      <c r="G152" s="492"/>
      <c r="H152" s="492"/>
      <c r="I152" s="340" t="s">
        <v>134</v>
      </c>
      <c r="J152" s="506" t="s">
        <v>450</v>
      </c>
    </row>
    <row r="153" spans="1:10" x14ac:dyDescent="0.25">
      <c r="A153" s="495" t="s">
        <v>459</v>
      </c>
      <c r="B153" s="493" t="s">
        <v>187</v>
      </c>
      <c r="C153" s="493"/>
      <c r="D153" s="492"/>
      <c r="E153" s="492"/>
      <c r="F153" s="492"/>
      <c r="G153" s="492"/>
      <c r="H153" s="492"/>
      <c r="I153" s="340" t="s">
        <v>134</v>
      </c>
      <c r="J153" s="506" t="s">
        <v>450</v>
      </c>
    </row>
    <row r="154" spans="1:10" x14ac:dyDescent="0.25">
      <c r="A154" s="495" t="s">
        <v>460</v>
      </c>
      <c r="B154" s="493" t="s">
        <v>187</v>
      </c>
      <c r="C154" s="493"/>
      <c r="D154" s="492"/>
      <c r="E154" s="492"/>
      <c r="F154" s="492"/>
      <c r="G154" s="492"/>
      <c r="H154" s="492"/>
      <c r="I154" s="340" t="s">
        <v>134</v>
      </c>
      <c r="J154" s="506" t="s">
        <v>450</v>
      </c>
    </row>
    <row r="155" spans="1:10" x14ac:dyDescent="0.25">
      <c r="A155" s="495" t="s">
        <v>461</v>
      </c>
      <c r="B155" s="493" t="s">
        <v>187</v>
      </c>
      <c r="C155" s="493"/>
      <c r="D155" s="492"/>
      <c r="E155" s="492"/>
      <c r="F155" s="492"/>
      <c r="G155" s="492"/>
      <c r="H155" s="492"/>
      <c r="I155" s="340" t="s">
        <v>134</v>
      </c>
      <c r="J155" s="506" t="s">
        <v>450</v>
      </c>
    </row>
    <row r="156" spans="1:10" x14ac:dyDescent="0.25">
      <c r="A156" s="495" t="s">
        <v>462</v>
      </c>
      <c r="B156" s="493" t="s">
        <v>187</v>
      </c>
      <c r="C156" s="493"/>
      <c r="D156" s="492"/>
      <c r="E156" s="492"/>
      <c r="F156" s="492"/>
      <c r="G156" s="492"/>
      <c r="H156" s="492"/>
      <c r="I156" s="340" t="s">
        <v>134</v>
      </c>
      <c r="J156" s="506" t="s">
        <v>450</v>
      </c>
    </row>
    <row r="157" spans="1:10" x14ac:dyDescent="0.25">
      <c r="A157" s="396" t="s">
        <v>1320</v>
      </c>
      <c r="B157" s="493" t="s">
        <v>187</v>
      </c>
      <c r="C157" s="416">
        <v>4</v>
      </c>
      <c r="D157" s="399">
        <v>4</v>
      </c>
      <c r="E157" s="400" t="s">
        <v>1337</v>
      </c>
      <c r="F157" s="389"/>
      <c r="G157" s="400" t="s">
        <v>1337</v>
      </c>
      <c r="H157" s="389"/>
      <c r="I157" s="338" t="s">
        <v>90</v>
      </c>
      <c r="J157" s="417"/>
    </row>
    <row r="158" spans="1:10" x14ac:dyDescent="0.25">
      <c r="A158" s="396" t="s">
        <v>1321</v>
      </c>
      <c r="B158" s="493" t="s">
        <v>187</v>
      </c>
      <c r="C158" s="416">
        <v>4</v>
      </c>
      <c r="D158" s="399">
        <v>4</v>
      </c>
      <c r="E158" s="400" t="s">
        <v>1338</v>
      </c>
      <c r="F158" s="389"/>
      <c r="G158" s="400" t="s">
        <v>1338</v>
      </c>
      <c r="H158" s="389"/>
      <c r="I158" s="338" t="s">
        <v>90</v>
      </c>
      <c r="J158" s="417"/>
    </row>
    <row r="159" spans="1:10" x14ac:dyDescent="0.25">
      <c r="A159" s="396" t="s">
        <v>1322</v>
      </c>
      <c r="B159" s="493" t="s">
        <v>187</v>
      </c>
      <c r="C159" s="416">
        <v>4</v>
      </c>
      <c r="D159" s="399">
        <v>4</v>
      </c>
      <c r="E159" s="400" t="s">
        <v>1335</v>
      </c>
      <c r="F159" s="389"/>
      <c r="G159" s="400" t="s">
        <v>1335</v>
      </c>
      <c r="H159" s="389"/>
      <c r="I159" s="338" t="s">
        <v>90</v>
      </c>
      <c r="J159" s="417"/>
    </row>
    <row r="160" spans="1:10" x14ac:dyDescent="0.25">
      <c r="A160" s="396" t="s">
        <v>1323</v>
      </c>
      <c r="B160" s="493" t="s">
        <v>187</v>
      </c>
      <c r="C160" s="416">
        <v>4</v>
      </c>
      <c r="D160" s="399">
        <v>4</v>
      </c>
      <c r="E160" s="400" t="s">
        <v>1336</v>
      </c>
      <c r="F160" s="389"/>
      <c r="G160" s="400" t="s">
        <v>1336</v>
      </c>
      <c r="H160" s="389"/>
      <c r="I160" s="338" t="s">
        <v>90</v>
      </c>
      <c r="J160" s="417"/>
    </row>
    <row r="161" spans="1:11" x14ac:dyDescent="0.25">
      <c r="A161" s="449" t="s">
        <v>463</v>
      </c>
      <c r="B161" s="466" t="s">
        <v>464</v>
      </c>
      <c r="C161" s="466">
        <v>4</v>
      </c>
      <c r="D161" s="466">
        <v>4</v>
      </c>
      <c r="E161" s="467" t="s">
        <v>465</v>
      </c>
      <c r="F161" s="467" t="s">
        <v>466</v>
      </c>
      <c r="G161" s="467" t="s">
        <v>467</v>
      </c>
      <c r="H161" s="466" t="s">
        <v>466</v>
      </c>
      <c r="I161" s="338" t="s">
        <v>90</v>
      </c>
      <c r="J161" s="466" t="s">
        <v>466</v>
      </c>
    </row>
    <row r="162" spans="1:11" x14ac:dyDescent="0.25">
      <c r="A162" s="471" t="s">
        <v>468</v>
      </c>
      <c r="B162" s="468" t="s">
        <v>464</v>
      </c>
      <c r="C162" s="468">
        <v>5</v>
      </c>
      <c r="D162" s="468">
        <v>5</v>
      </c>
      <c r="E162" s="469" t="s">
        <v>469</v>
      </c>
      <c r="F162" s="469" t="s">
        <v>466</v>
      </c>
      <c r="G162" s="469" t="s">
        <v>469</v>
      </c>
      <c r="H162" s="468" t="s">
        <v>466</v>
      </c>
      <c r="I162" s="338" t="s">
        <v>90</v>
      </c>
      <c r="J162" s="469"/>
    </row>
    <row r="163" spans="1:11" x14ac:dyDescent="0.25">
      <c r="A163" s="472">
        <v>2000</v>
      </c>
      <c r="B163" s="468" t="s">
        <v>464</v>
      </c>
      <c r="C163" s="468">
        <v>5</v>
      </c>
      <c r="D163" s="468">
        <v>5</v>
      </c>
      <c r="E163" s="469" t="s">
        <v>470</v>
      </c>
      <c r="F163" s="469" t="s">
        <v>466</v>
      </c>
      <c r="G163" s="469" t="s">
        <v>471</v>
      </c>
      <c r="H163" s="468" t="s">
        <v>466</v>
      </c>
      <c r="I163" s="338" t="s">
        <v>90</v>
      </c>
      <c r="J163" s="468" t="s">
        <v>466</v>
      </c>
    </row>
    <row r="164" spans="1:11" x14ac:dyDescent="0.25">
      <c r="A164" s="472">
        <v>2001</v>
      </c>
      <c r="B164" s="468" t="s">
        <v>464</v>
      </c>
      <c r="C164" s="468">
        <v>4</v>
      </c>
      <c r="D164" s="468">
        <v>3</v>
      </c>
      <c r="E164" s="469" t="s">
        <v>470</v>
      </c>
      <c r="F164" s="469" t="s">
        <v>466</v>
      </c>
      <c r="G164" s="469" t="s">
        <v>472</v>
      </c>
      <c r="H164" s="468" t="s">
        <v>466</v>
      </c>
      <c r="I164" s="338" t="s">
        <v>90</v>
      </c>
      <c r="J164" s="468" t="s">
        <v>466</v>
      </c>
      <c r="K164" s="404"/>
    </row>
    <row r="165" spans="1:11" x14ac:dyDescent="0.25">
      <c r="A165" s="472">
        <v>303</v>
      </c>
      <c r="B165" s="468" t="s">
        <v>464</v>
      </c>
      <c r="C165" s="468">
        <v>4</v>
      </c>
      <c r="D165" s="468">
        <v>4</v>
      </c>
      <c r="E165" s="469" t="s">
        <v>470</v>
      </c>
      <c r="F165" s="469" t="s">
        <v>466</v>
      </c>
      <c r="G165" s="469" t="s">
        <v>473</v>
      </c>
      <c r="H165" s="468" t="s">
        <v>466</v>
      </c>
      <c r="I165" s="338" t="s">
        <v>90</v>
      </c>
      <c r="J165" s="469" t="s">
        <v>466</v>
      </c>
    </row>
    <row r="166" spans="1:11" x14ac:dyDescent="0.25">
      <c r="A166" s="471" t="s">
        <v>474</v>
      </c>
      <c r="B166" s="468" t="s">
        <v>464</v>
      </c>
      <c r="C166" s="468">
        <v>3</v>
      </c>
      <c r="D166" s="468">
        <v>3</v>
      </c>
      <c r="E166" s="469" t="s">
        <v>465</v>
      </c>
      <c r="F166" s="469" t="s">
        <v>466</v>
      </c>
      <c r="G166" s="469" t="s">
        <v>465</v>
      </c>
      <c r="H166" s="468" t="s">
        <v>466</v>
      </c>
      <c r="I166" s="338" t="s">
        <v>90</v>
      </c>
      <c r="J166" s="468" t="s">
        <v>466</v>
      </c>
    </row>
    <row r="167" spans="1:11" x14ac:dyDescent="0.25">
      <c r="A167" s="471" t="s">
        <v>475</v>
      </c>
      <c r="B167" s="468" t="s">
        <v>464</v>
      </c>
      <c r="C167" s="468">
        <v>3</v>
      </c>
      <c r="D167" s="468">
        <v>3</v>
      </c>
      <c r="E167" s="469" t="s">
        <v>465</v>
      </c>
      <c r="F167" s="469" t="s">
        <v>466</v>
      </c>
      <c r="G167" s="469" t="s">
        <v>465</v>
      </c>
      <c r="H167" s="468" t="s">
        <v>466</v>
      </c>
      <c r="I167" s="338" t="s">
        <v>90</v>
      </c>
      <c r="J167" s="468" t="s">
        <v>466</v>
      </c>
    </row>
    <row r="168" spans="1:11" x14ac:dyDescent="0.25">
      <c r="A168" s="471" t="s">
        <v>476</v>
      </c>
      <c r="B168" s="468" t="s">
        <v>464</v>
      </c>
      <c r="C168" s="468">
        <v>3</v>
      </c>
      <c r="D168" s="468">
        <v>3</v>
      </c>
      <c r="E168" s="469" t="s">
        <v>465</v>
      </c>
      <c r="F168" s="469" t="s">
        <v>466</v>
      </c>
      <c r="G168" s="469" t="s">
        <v>465</v>
      </c>
      <c r="H168" s="468" t="s">
        <v>466</v>
      </c>
      <c r="I168" s="338" t="s">
        <v>90</v>
      </c>
      <c r="J168" s="468" t="s">
        <v>466</v>
      </c>
    </row>
    <row r="169" spans="1:11" ht="12.9" customHeight="1" x14ac:dyDescent="0.25">
      <c r="A169" s="471" t="s">
        <v>477</v>
      </c>
      <c r="B169" s="468" t="s">
        <v>464</v>
      </c>
      <c r="C169" s="468">
        <v>36</v>
      </c>
      <c r="D169" s="468">
        <v>3</v>
      </c>
      <c r="E169" s="469" t="s">
        <v>470</v>
      </c>
      <c r="F169" s="469" t="s">
        <v>466</v>
      </c>
      <c r="G169" s="469" t="s">
        <v>470</v>
      </c>
      <c r="H169" s="468" t="s">
        <v>466</v>
      </c>
      <c r="I169" s="338" t="s">
        <v>90</v>
      </c>
      <c r="J169" s="469" t="s">
        <v>466</v>
      </c>
      <c r="K169" s="419"/>
    </row>
    <row r="170" spans="1:11" x14ac:dyDescent="0.25">
      <c r="A170" s="471" t="s">
        <v>478</v>
      </c>
      <c r="B170" s="468" t="s">
        <v>464</v>
      </c>
      <c r="C170" s="468">
        <v>36</v>
      </c>
      <c r="D170" s="468">
        <v>3</v>
      </c>
      <c r="E170" s="469" t="s">
        <v>470</v>
      </c>
      <c r="F170" s="469" t="s">
        <v>466</v>
      </c>
      <c r="G170" s="469" t="s">
        <v>470</v>
      </c>
      <c r="H170" s="468" t="s">
        <v>466</v>
      </c>
      <c r="I170" s="338" t="s">
        <v>90</v>
      </c>
      <c r="J170" s="468" t="s">
        <v>466</v>
      </c>
      <c r="K170" s="419"/>
    </row>
    <row r="171" spans="1:11" x14ac:dyDescent="0.25">
      <c r="A171" s="471" t="s">
        <v>479</v>
      </c>
      <c r="B171" s="468" t="s">
        <v>464</v>
      </c>
      <c r="C171" s="468">
        <v>36</v>
      </c>
      <c r="D171" s="468">
        <v>3</v>
      </c>
      <c r="E171" s="469" t="s">
        <v>470</v>
      </c>
      <c r="F171" s="469" t="s">
        <v>466</v>
      </c>
      <c r="G171" s="469" t="s">
        <v>470</v>
      </c>
      <c r="H171" s="468" t="s">
        <v>466</v>
      </c>
      <c r="I171" s="338" t="s">
        <v>90</v>
      </c>
      <c r="J171" s="468" t="s">
        <v>466</v>
      </c>
      <c r="K171" s="419"/>
    </row>
    <row r="172" spans="1:11" x14ac:dyDescent="0.25">
      <c r="A172" s="471" t="s">
        <v>480</v>
      </c>
      <c r="B172" s="468" t="s">
        <v>464</v>
      </c>
      <c r="C172" s="468">
        <v>4</v>
      </c>
      <c r="D172" s="468">
        <v>4</v>
      </c>
      <c r="E172" s="469" t="s">
        <v>470</v>
      </c>
      <c r="F172" s="469" t="s">
        <v>466</v>
      </c>
      <c r="G172" s="469" t="s">
        <v>481</v>
      </c>
      <c r="H172" s="468" t="s">
        <v>466</v>
      </c>
      <c r="I172" s="338" t="s">
        <v>90</v>
      </c>
      <c r="J172" s="468" t="s">
        <v>466</v>
      </c>
    </row>
    <row r="173" spans="1:11" x14ac:dyDescent="0.25">
      <c r="A173" s="471" t="s">
        <v>482</v>
      </c>
      <c r="B173" s="468" t="s">
        <v>464</v>
      </c>
      <c r="C173" s="468">
        <v>4</v>
      </c>
      <c r="D173" s="468">
        <v>4</v>
      </c>
      <c r="E173" s="469" t="s">
        <v>470</v>
      </c>
      <c r="F173" s="469" t="s">
        <v>466</v>
      </c>
      <c r="G173" s="469" t="s">
        <v>483</v>
      </c>
      <c r="H173" s="468" t="s">
        <v>466</v>
      </c>
      <c r="I173" s="338" t="s">
        <v>90</v>
      </c>
      <c r="J173" s="468" t="s">
        <v>466</v>
      </c>
    </row>
    <row r="174" spans="1:11" x14ac:dyDescent="0.25">
      <c r="A174" s="472">
        <v>304</v>
      </c>
      <c r="B174" s="468" t="s">
        <v>464</v>
      </c>
      <c r="C174" s="468">
        <v>4</v>
      </c>
      <c r="D174" s="468">
        <v>4</v>
      </c>
      <c r="E174" s="469" t="s">
        <v>470</v>
      </c>
      <c r="F174" s="468" t="s">
        <v>466</v>
      </c>
      <c r="G174" s="469" t="s">
        <v>470</v>
      </c>
      <c r="H174" s="468" t="s">
        <v>466</v>
      </c>
      <c r="I174" s="338" t="s">
        <v>90</v>
      </c>
      <c r="J174" s="468"/>
    </row>
    <row r="175" spans="1:11" x14ac:dyDescent="0.25">
      <c r="A175" s="396"/>
      <c r="B175" s="415"/>
      <c r="C175" s="416"/>
      <c r="D175" s="399"/>
      <c r="E175" s="420"/>
      <c r="F175" s="389"/>
      <c r="G175" s="389"/>
      <c r="H175" s="389"/>
      <c r="I175" s="389"/>
      <c r="J175" s="417"/>
    </row>
    <row r="176" spans="1:11" x14ac:dyDescent="0.25">
      <c r="A176" s="396"/>
      <c r="B176" s="415"/>
      <c r="C176" s="416"/>
      <c r="D176" s="399"/>
      <c r="E176" s="420"/>
      <c r="F176" s="389"/>
      <c r="G176" s="389"/>
      <c r="H176" s="389"/>
      <c r="I176" s="389"/>
      <c r="J176" s="417"/>
    </row>
    <row r="177" spans="1:12" x14ac:dyDescent="0.25">
      <c r="A177" s="416"/>
      <c r="B177" s="397"/>
      <c r="C177" s="416"/>
      <c r="D177" s="399"/>
      <c r="E177" s="420"/>
      <c r="F177" s="389"/>
      <c r="G177" s="389"/>
      <c r="H177" s="389"/>
      <c r="I177" s="389"/>
      <c r="J177" s="417"/>
    </row>
    <row r="180" spans="1:12" ht="17.399999999999999" x14ac:dyDescent="0.3">
      <c r="A180" s="630" t="s">
        <v>484</v>
      </c>
      <c r="B180" s="630"/>
      <c r="C180" s="394"/>
    </row>
    <row r="181" spans="1:12" ht="13.8" x14ac:dyDescent="0.25">
      <c r="A181" s="624" t="s">
        <v>178</v>
      </c>
      <c r="B181" s="617" t="s">
        <v>179</v>
      </c>
      <c r="C181" s="626" t="s">
        <v>180</v>
      </c>
      <c r="D181" s="628" t="s">
        <v>181</v>
      </c>
      <c r="E181" s="621" t="s">
        <v>182</v>
      </c>
      <c r="F181" s="622"/>
      <c r="G181" s="621" t="s">
        <v>183</v>
      </c>
      <c r="H181" s="622"/>
      <c r="I181" s="615" t="s">
        <v>96</v>
      </c>
      <c r="J181" s="617" t="s">
        <v>97</v>
      </c>
    </row>
    <row r="182" spans="1:12" ht="31.5" customHeight="1" x14ac:dyDescent="0.25">
      <c r="A182" s="625"/>
      <c r="B182" s="618"/>
      <c r="C182" s="627"/>
      <c r="D182" s="629"/>
      <c r="E182" s="395" t="s">
        <v>184</v>
      </c>
      <c r="F182" s="395" t="s">
        <v>185</v>
      </c>
      <c r="G182" s="395" t="s">
        <v>184</v>
      </c>
      <c r="H182" s="395" t="s">
        <v>185</v>
      </c>
      <c r="I182" s="616"/>
      <c r="J182" s="618"/>
    </row>
    <row r="183" spans="1:12" x14ac:dyDescent="0.25">
      <c r="A183" s="396" t="s">
        <v>186</v>
      </c>
      <c r="B183" s="397" t="s">
        <v>187</v>
      </c>
      <c r="C183" s="398">
        <v>5</v>
      </c>
      <c r="D183" s="399">
        <v>5</v>
      </c>
      <c r="E183" s="400" t="s">
        <v>188</v>
      </c>
      <c r="F183" s="400"/>
      <c r="G183" s="400" t="s">
        <v>188</v>
      </c>
      <c r="H183" s="389"/>
      <c r="I183" s="340" t="s">
        <v>90</v>
      </c>
      <c r="J183" s="401"/>
      <c r="K183" s="444"/>
      <c r="L183" s="445"/>
    </row>
    <row r="184" spans="1:12" x14ac:dyDescent="0.25">
      <c r="A184" s="396" t="s">
        <v>189</v>
      </c>
      <c r="B184" s="397" t="s">
        <v>187</v>
      </c>
      <c r="C184" s="398">
        <v>4</v>
      </c>
      <c r="D184" s="403">
        <v>4</v>
      </c>
      <c r="E184" s="400" t="s">
        <v>190</v>
      </c>
      <c r="F184" s="400"/>
      <c r="G184" s="400" t="s">
        <v>190</v>
      </c>
      <c r="H184" s="389"/>
      <c r="I184" s="340" t="s">
        <v>90</v>
      </c>
      <c r="J184" s="400"/>
    </row>
    <row r="185" spans="1:12" x14ac:dyDescent="0.25">
      <c r="A185" s="396" t="s">
        <v>189</v>
      </c>
      <c r="B185" s="397" t="s">
        <v>191</v>
      </c>
      <c r="C185" s="398">
        <v>3</v>
      </c>
      <c r="D185" s="389">
        <v>3</v>
      </c>
      <c r="E185" s="400" t="s">
        <v>192</v>
      </c>
      <c r="F185" s="400"/>
      <c r="G185" s="400" t="s">
        <v>192</v>
      </c>
      <c r="H185" s="389"/>
      <c r="I185" s="340" t="s">
        <v>90</v>
      </c>
      <c r="J185" s="401"/>
      <c r="K185" s="404"/>
    </row>
    <row r="186" spans="1:12" x14ac:dyDescent="0.25">
      <c r="A186" s="396" t="s">
        <v>193</v>
      </c>
      <c r="B186" s="397" t="s">
        <v>187</v>
      </c>
      <c r="C186" s="398">
        <v>4</v>
      </c>
      <c r="D186" s="399">
        <v>4</v>
      </c>
      <c r="E186" s="400" t="s">
        <v>194</v>
      </c>
      <c r="F186" s="400"/>
      <c r="G186" s="400" t="s">
        <v>195</v>
      </c>
      <c r="H186" s="389"/>
      <c r="I186" s="340" t="s">
        <v>90</v>
      </c>
      <c r="J186" s="400"/>
    </row>
    <row r="187" spans="1:12" x14ac:dyDescent="0.25">
      <c r="A187" s="396" t="s">
        <v>196</v>
      </c>
      <c r="B187" s="397" t="s">
        <v>187</v>
      </c>
      <c r="C187" s="398">
        <v>6</v>
      </c>
      <c r="D187" s="399">
        <v>6</v>
      </c>
      <c r="E187" s="400" t="s">
        <v>197</v>
      </c>
      <c r="F187" s="400"/>
      <c r="G187" s="400" t="s">
        <v>197</v>
      </c>
      <c r="H187" s="389"/>
      <c r="I187" s="340" t="s">
        <v>90</v>
      </c>
      <c r="J187" s="400"/>
    </row>
    <row r="188" spans="1:12" x14ac:dyDescent="0.25">
      <c r="A188" s="396" t="s">
        <v>198</v>
      </c>
      <c r="B188" s="397" t="s">
        <v>187</v>
      </c>
      <c r="C188" s="398">
        <v>5</v>
      </c>
      <c r="D188" s="399">
        <v>5</v>
      </c>
      <c r="E188" s="400" t="s">
        <v>199</v>
      </c>
      <c r="F188" s="400"/>
      <c r="G188" s="400" t="s">
        <v>199</v>
      </c>
      <c r="H188" s="389"/>
      <c r="I188" s="340" t="s">
        <v>90</v>
      </c>
      <c r="J188" s="400"/>
    </row>
    <row r="189" spans="1:12" x14ac:dyDescent="0.25">
      <c r="A189" s="396" t="s">
        <v>200</v>
      </c>
      <c r="B189" s="397" t="s">
        <v>187</v>
      </c>
      <c r="C189" s="398">
        <v>12</v>
      </c>
      <c r="D189" s="399">
        <v>12</v>
      </c>
      <c r="E189" s="400" t="s">
        <v>201</v>
      </c>
      <c r="F189" s="400"/>
      <c r="G189" s="400" t="s">
        <v>201</v>
      </c>
      <c r="H189" s="389"/>
      <c r="I189" s="340" t="s">
        <v>90</v>
      </c>
      <c r="J189" s="400"/>
    </row>
    <row r="190" spans="1:12" x14ac:dyDescent="0.25">
      <c r="A190" s="396" t="s">
        <v>202</v>
      </c>
      <c r="B190" s="397" t="s">
        <v>187</v>
      </c>
      <c r="C190" s="398">
        <v>12</v>
      </c>
      <c r="D190" s="399">
        <v>12</v>
      </c>
      <c r="E190" s="400" t="s">
        <v>203</v>
      </c>
      <c r="F190" s="400"/>
      <c r="G190" s="400" t="s">
        <v>203</v>
      </c>
      <c r="H190" s="389"/>
      <c r="I190" s="340" t="s">
        <v>90</v>
      </c>
      <c r="J190" s="451"/>
    </row>
    <row r="191" spans="1:12" x14ac:dyDescent="0.25">
      <c r="A191" s="396" t="s">
        <v>204</v>
      </c>
      <c r="B191" s="397" t="s">
        <v>187</v>
      </c>
      <c r="C191" s="398">
        <v>5</v>
      </c>
      <c r="D191" s="399">
        <v>5</v>
      </c>
      <c r="E191" s="400" t="s">
        <v>205</v>
      </c>
      <c r="F191" s="400"/>
      <c r="G191" s="400" t="s">
        <v>205</v>
      </c>
      <c r="H191" s="389"/>
      <c r="I191" s="340" t="s">
        <v>90</v>
      </c>
      <c r="J191" s="401"/>
    </row>
    <row r="192" spans="1:12" x14ac:dyDescent="0.25">
      <c r="A192" s="396" t="s">
        <v>206</v>
      </c>
      <c r="B192" s="397" t="s">
        <v>187</v>
      </c>
      <c r="C192" s="398">
        <v>5</v>
      </c>
      <c r="D192" s="399">
        <v>5</v>
      </c>
      <c r="E192" s="400" t="s">
        <v>207</v>
      </c>
      <c r="F192" s="400"/>
      <c r="G192" s="400" t="s">
        <v>207</v>
      </c>
      <c r="H192" s="389"/>
      <c r="I192" s="340" t="s">
        <v>90</v>
      </c>
      <c r="J192" s="400"/>
    </row>
    <row r="193" spans="1:12" x14ac:dyDescent="0.25">
      <c r="A193" s="396" t="s">
        <v>208</v>
      </c>
      <c r="B193" s="397" t="s">
        <v>187</v>
      </c>
      <c r="C193" s="398">
        <v>7</v>
      </c>
      <c r="D193" s="399">
        <v>7</v>
      </c>
      <c r="E193" s="400" t="s">
        <v>209</v>
      </c>
      <c r="F193" s="400"/>
      <c r="G193" s="400" t="s">
        <v>209</v>
      </c>
      <c r="H193" s="389"/>
      <c r="I193" s="340" t="s">
        <v>90</v>
      </c>
      <c r="J193" s="400"/>
    </row>
    <row r="194" spans="1:12" x14ac:dyDescent="0.25">
      <c r="A194" s="396" t="s">
        <v>210</v>
      </c>
      <c r="B194" s="397" t="s">
        <v>187</v>
      </c>
      <c r="C194" s="398">
        <v>6</v>
      </c>
      <c r="D194" s="399">
        <v>6</v>
      </c>
      <c r="E194" s="400" t="s">
        <v>211</v>
      </c>
      <c r="F194" s="400"/>
      <c r="G194" s="400" t="s">
        <v>211</v>
      </c>
      <c r="H194" s="389"/>
      <c r="I194" s="340" t="s">
        <v>90</v>
      </c>
      <c r="J194" s="400"/>
    </row>
    <row r="195" spans="1:12" x14ac:dyDescent="0.25">
      <c r="A195" s="396" t="s">
        <v>212</v>
      </c>
      <c r="B195" s="397" t="s">
        <v>187</v>
      </c>
      <c r="C195" s="398">
        <v>5</v>
      </c>
      <c r="D195" s="399">
        <v>5</v>
      </c>
      <c r="E195" s="400" t="s">
        <v>213</v>
      </c>
      <c r="F195" s="400"/>
      <c r="G195" s="400" t="s">
        <v>213</v>
      </c>
      <c r="H195" s="389"/>
      <c r="I195" s="340" t="s">
        <v>90</v>
      </c>
      <c r="J195" s="400"/>
    </row>
    <row r="196" spans="1:12" x14ac:dyDescent="0.25">
      <c r="A196" s="396" t="s">
        <v>214</v>
      </c>
      <c r="B196" s="397" t="s">
        <v>187</v>
      </c>
      <c r="C196" s="398">
        <v>6</v>
      </c>
      <c r="D196" s="399">
        <v>6</v>
      </c>
      <c r="E196" s="400" t="s">
        <v>215</v>
      </c>
      <c r="F196" s="400"/>
      <c r="G196" s="400" t="s">
        <v>215</v>
      </c>
      <c r="H196" s="389"/>
      <c r="I196" s="340" t="s">
        <v>90</v>
      </c>
      <c r="J196" s="401"/>
    </row>
    <row r="197" spans="1:12" x14ac:dyDescent="0.25">
      <c r="A197" s="396" t="s">
        <v>216</v>
      </c>
      <c r="B197" s="397" t="s">
        <v>187</v>
      </c>
      <c r="C197" s="398">
        <v>5</v>
      </c>
      <c r="D197" s="399">
        <v>5</v>
      </c>
      <c r="E197" s="400" t="s">
        <v>217</v>
      </c>
      <c r="F197" s="400"/>
      <c r="G197" s="400" t="s">
        <v>217</v>
      </c>
      <c r="H197" s="389"/>
      <c r="I197" s="340" t="s">
        <v>90</v>
      </c>
      <c r="J197" s="401"/>
    </row>
    <row r="198" spans="1:12" x14ac:dyDescent="0.25">
      <c r="A198" s="396" t="s">
        <v>218</v>
      </c>
      <c r="B198" s="397" t="s">
        <v>187</v>
      </c>
      <c r="C198" s="398">
        <v>5</v>
      </c>
      <c r="D198" s="399">
        <v>5</v>
      </c>
      <c r="E198" s="400" t="s">
        <v>219</v>
      </c>
      <c r="F198" s="400"/>
      <c r="G198" s="400" t="s">
        <v>219</v>
      </c>
      <c r="H198" s="389"/>
      <c r="I198" s="340" t="s">
        <v>90</v>
      </c>
      <c r="J198" s="401"/>
    </row>
    <row r="199" spans="1:12" x14ac:dyDescent="0.25">
      <c r="A199" s="396" t="s">
        <v>220</v>
      </c>
      <c r="B199" s="397" t="s">
        <v>187</v>
      </c>
      <c r="C199" s="398">
        <v>5</v>
      </c>
      <c r="D199" s="399">
        <v>5</v>
      </c>
      <c r="E199" s="400" t="s">
        <v>221</v>
      </c>
      <c r="F199" s="400"/>
      <c r="G199" s="400" t="s">
        <v>221</v>
      </c>
      <c r="H199" s="389"/>
      <c r="I199" s="340" t="s">
        <v>90</v>
      </c>
      <c r="J199" s="400"/>
    </row>
    <row r="200" spans="1:12" x14ac:dyDescent="0.25">
      <c r="A200" s="396" t="s">
        <v>222</v>
      </c>
      <c r="B200" s="397" t="s">
        <v>187</v>
      </c>
      <c r="C200" s="398">
        <v>4</v>
      </c>
      <c r="D200" s="399">
        <v>4</v>
      </c>
      <c r="E200" s="400" t="s">
        <v>223</v>
      </c>
      <c r="F200" s="400"/>
      <c r="G200" s="400" t="s">
        <v>223</v>
      </c>
      <c r="H200" s="389"/>
      <c r="I200" s="340" t="s">
        <v>90</v>
      </c>
      <c r="J200" s="401"/>
      <c r="K200" s="444"/>
      <c r="L200" s="445"/>
    </row>
    <row r="201" spans="1:12" ht="39.6" x14ac:dyDescent="0.25">
      <c r="A201" s="405" t="s">
        <v>224</v>
      </c>
      <c r="B201" s="397" t="s">
        <v>187</v>
      </c>
      <c r="C201" s="406">
        <v>39</v>
      </c>
      <c r="D201" s="399">
        <v>39</v>
      </c>
      <c r="E201" s="400" t="s">
        <v>225</v>
      </c>
      <c r="F201" s="400"/>
      <c r="G201" s="400" t="s">
        <v>225</v>
      </c>
      <c r="H201" s="389"/>
      <c r="I201" s="340" t="s">
        <v>90</v>
      </c>
      <c r="J201" s="400"/>
    </row>
    <row r="202" spans="1:12" ht="52.8" x14ac:dyDescent="0.25">
      <c r="A202" s="405" t="s">
        <v>226</v>
      </c>
      <c r="B202" s="397" t="s">
        <v>187</v>
      </c>
      <c r="C202" s="406">
        <v>55</v>
      </c>
      <c r="D202" s="399">
        <v>55</v>
      </c>
      <c r="E202" s="400" t="s">
        <v>227</v>
      </c>
      <c r="F202" s="400"/>
      <c r="G202" s="400" t="s">
        <v>227</v>
      </c>
      <c r="H202" s="389"/>
      <c r="I202" s="340" t="s">
        <v>90</v>
      </c>
      <c r="J202" s="400"/>
    </row>
    <row r="203" spans="1:12" x14ac:dyDescent="0.25">
      <c r="A203" s="396" t="s">
        <v>228</v>
      </c>
      <c r="B203" s="397" t="s">
        <v>187</v>
      </c>
      <c r="C203" s="398">
        <v>7</v>
      </c>
      <c r="D203" s="403">
        <v>7</v>
      </c>
      <c r="E203" s="400" t="s">
        <v>229</v>
      </c>
      <c r="F203" s="400"/>
      <c r="G203" s="400" t="s">
        <v>229</v>
      </c>
      <c r="H203" s="389"/>
      <c r="I203" s="340" t="s">
        <v>90</v>
      </c>
      <c r="J203" s="401"/>
    </row>
    <row r="204" spans="1:12" x14ac:dyDescent="0.25">
      <c r="A204" s="396" t="s">
        <v>230</v>
      </c>
      <c r="B204" s="397" t="s">
        <v>191</v>
      </c>
      <c r="C204" s="398">
        <v>3</v>
      </c>
      <c r="D204" s="403">
        <v>3</v>
      </c>
      <c r="E204" s="400" t="s">
        <v>231</v>
      </c>
      <c r="F204" s="400"/>
      <c r="G204" s="400" t="s">
        <v>232</v>
      </c>
      <c r="H204" s="389"/>
      <c r="I204" s="340" t="s">
        <v>90</v>
      </c>
      <c r="J204" s="401"/>
    </row>
    <row r="205" spans="1:12" ht="237.6" x14ac:dyDescent="0.25">
      <c r="A205" s="405" t="s">
        <v>233</v>
      </c>
      <c r="B205" s="408" t="s">
        <v>187</v>
      </c>
      <c r="C205" s="409">
        <v>258</v>
      </c>
      <c r="D205" s="399">
        <v>258</v>
      </c>
      <c r="E205" s="400" t="s">
        <v>234</v>
      </c>
      <c r="F205" s="400"/>
      <c r="G205" s="400" t="s">
        <v>234</v>
      </c>
      <c r="H205" s="389"/>
      <c r="I205" s="340" t="s">
        <v>90</v>
      </c>
      <c r="J205" s="401"/>
    </row>
    <row r="206" spans="1:12" ht="26.4" x14ac:dyDescent="0.25">
      <c r="A206" s="405" t="s">
        <v>235</v>
      </c>
      <c r="B206" s="408" t="s">
        <v>187</v>
      </c>
      <c r="C206" s="410">
        <v>17</v>
      </c>
      <c r="D206" s="399">
        <v>17</v>
      </c>
      <c r="E206" s="400" t="s">
        <v>236</v>
      </c>
      <c r="F206" s="400"/>
      <c r="G206" s="400" t="s">
        <v>236</v>
      </c>
      <c r="H206" s="389"/>
      <c r="I206" s="340" t="s">
        <v>90</v>
      </c>
      <c r="J206" s="400"/>
    </row>
    <row r="207" spans="1:12" x14ac:dyDescent="0.25">
      <c r="A207" s="396" t="s">
        <v>237</v>
      </c>
      <c r="B207" s="397" t="s">
        <v>187</v>
      </c>
      <c r="C207" s="398">
        <v>4</v>
      </c>
      <c r="D207" s="399">
        <v>4</v>
      </c>
      <c r="E207" s="400" t="s">
        <v>238</v>
      </c>
      <c r="F207" s="400"/>
      <c r="G207" s="400" t="s">
        <v>238</v>
      </c>
      <c r="H207" s="389"/>
      <c r="I207" s="340" t="s">
        <v>90</v>
      </c>
      <c r="J207" s="401"/>
    </row>
    <row r="208" spans="1:12" ht="198" x14ac:dyDescent="0.25">
      <c r="A208" s="446" t="s">
        <v>239</v>
      </c>
      <c r="B208" s="397" t="s">
        <v>187</v>
      </c>
      <c r="C208" s="398">
        <v>203</v>
      </c>
      <c r="D208" s="398">
        <v>203</v>
      </c>
      <c r="E208" s="400" t="s">
        <v>240</v>
      </c>
      <c r="F208" s="400"/>
      <c r="G208" s="400" t="s">
        <v>240</v>
      </c>
      <c r="H208" s="389"/>
      <c r="I208" s="340" t="s">
        <v>90</v>
      </c>
      <c r="J208" s="401"/>
    </row>
    <row r="209" spans="1:11" x14ac:dyDescent="0.25">
      <c r="A209" s="396" t="s">
        <v>239</v>
      </c>
      <c r="B209" s="397" t="s">
        <v>191</v>
      </c>
      <c r="C209" s="398"/>
      <c r="D209" s="399"/>
      <c r="E209" s="400" t="s">
        <v>76</v>
      </c>
      <c r="F209" s="400"/>
      <c r="G209" s="400" t="s">
        <v>76</v>
      </c>
      <c r="H209" s="389"/>
      <c r="I209" s="340" t="s">
        <v>76</v>
      </c>
      <c r="J209" s="401" t="s">
        <v>485</v>
      </c>
    </row>
    <row r="210" spans="1:11" x14ac:dyDescent="0.25">
      <c r="A210" s="396" t="s">
        <v>242</v>
      </c>
      <c r="B210" s="397" t="s">
        <v>187</v>
      </c>
      <c r="C210" s="398">
        <v>4</v>
      </c>
      <c r="D210" s="399">
        <v>4</v>
      </c>
      <c r="E210" s="400" t="s">
        <v>243</v>
      </c>
      <c r="F210" s="400"/>
      <c r="G210" s="400" t="s">
        <v>243</v>
      </c>
      <c r="H210" s="389"/>
      <c r="I210" s="340" t="s">
        <v>90</v>
      </c>
      <c r="J210" s="401" t="s">
        <v>244</v>
      </c>
    </row>
    <row r="211" spans="1:11" x14ac:dyDescent="0.25">
      <c r="A211" s="396" t="s">
        <v>245</v>
      </c>
      <c r="B211" s="397" t="s">
        <v>187</v>
      </c>
      <c r="C211" s="398">
        <v>9</v>
      </c>
      <c r="D211" s="399">
        <v>9</v>
      </c>
      <c r="E211" s="400" t="s">
        <v>246</v>
      </c>
      <c r="F211" s="400"/>
      <c r="G211" s="400" t="s">
        <v>246</v>
      </c>
      <c r="H211" s="389"/>
      <c r="I211" s="340" t="s">
        <v>90</v>
      </c>
      <c r="J211" s="401"/>
    </row>
    <row r="212" spans="1:11" x14ac:dyDescent="0.25">
      <c r="A212" s="396" t="s">
        <v>247</v>
      </c>
      <c r="B212" s="397" t="s">
        <v>187</v>
      </c>
      <c r="C212" s="398">
        <v>7</v>
      </c>
      <c r="D212" s="399">
        <v>7</v>
      </c>
      <c r="E212" s="400" t="s">
        <v>248</v>
      </c>
      <c r="F212" s="400"/>
      <c r="G212" s="400" t="s">
        <v>248</v>
      </c>
      <c r="H212" s="389"/>
      <c r="I212" s="340" t="s">
        <v>90</v>
      </c>
      <c r="J212" s="400"/>
    </row>
    <row r="213" spans="1:11" x14ac:dyDescent="0.25">
      <c r="A213" s="396" t="s">
        <v>249</v>
      </c>
      <c r="B213" s="397" t="s">
        <v>187</v>
      </c>
      <c r="C213" s="398">
        <v>13</v>
      </c>
      <c r="D213" s="399">
        <v>13</v>
      </c>
      <c r="E213" s="400" t="s">
        <v>250</v>
      </c>
      <c r="F213" s="400"/>
      <c r="G213" s="400" t="s">
        <v>250</v>
      </c>
      <c r="H213" s="389"/>
      <c r="I213" s="340" t="s">
        <v>90</v>
      </c>
      <c r="J213" s="411"/>
    </row>
    <row r="214" spans="1:11" x14ac:dyDescent="0.25">
      <c r="A214" s="396" t="s">
        <v>251</v>
      </c>
      <c r="B214" s="397" t="s">
        <v>187</v>
      </c>
      <c r="C214" s="398">
        <v>13</v>
      </c>
      <c r="D214" s="399">
        <v>13</v>
      </c>
      <c r="E214" s="400" t="s">
        <v>252</v>
      </c>
      <c r="F214" s="400"/>
      <c r="G214" s="400" t="s">
        <v>252</v>
      </c>
      <c r="H214" s="389"/>
      <c r="I214" s="340" t="s">
        <v>90</v>
      </c>
      <c r="J214" s="412"/>
      <c r="K214" s="402"/>
    </row>
    <row r="215" spans="1:11" ht="237.6" x14ac:dyDescent="0.25">
      <c r="A215" s="396" t="s">
        <v>253</v>
      </c>
      <c r="B215" s="397" t="s">
        <v>187</v>
      </c>
      <c r="C215" s="406">
        <v>283</v>
      </c>
      <c r="D215" s="399">
        <v>283</v>
      </c>
      <c r="E215" s="400" t="s">
        <v>254</v>
      </c>
      <c r="F215" s="400"/>
      <c r="G215" s="400" t="s">
        <v>254</v>
      </c>
      <c r="H215" s="389"/>
      <c r="I215" s="340" t="s">
        <v>90</v>
      </c>
      <c r="J215" s="401"/>
    </row>
    <row r="216" spans="1:11" x14ac:dyDescent="0.25">
      <c r="A216" s="396" t="s">
        <v>255</v>
      </c>
      <c r="B216" s="397" t="s">
        <v>187</v>
      </c>
      <c r="C216" s="398">
        <v>13</v>
      </c>
      <c r="D216" s="399">
        <v>13</v>
      </c>
      <c r="E216" s="400" t="s">
        <v>256</v>
      </c>
      <c r="F216" s="400"/>
      <c r="G216" s="400" t="s">
        <v>256</v>
      </c>
      <c r="H216" s="389"/>
      <c r="I216" s="340" t="s">
        <v>90</v>
      </c>
      <c r="J216" s="418"/>
      <c r="K216" s="402"/>
    </row>
    <row r="217" spans="1:11" x14ac:dyDescent="0.25">
      <c r="A217" s="396" t="s">
        <v>257</v>
      </c>
      <c r="B217" s="397" t="s">
        <v>187</v>
      </c>
      <c r="C217" s="398">
        <v>13</v>
      </c>
      <c r="D217" s="399">
        <v>13</v>
      </c>
      <c r="E217" s="400" t="s">
        <v>258</v>
      </c>
      <c r="F217" s="400"/>
      <c r="G217" s="400" t="s">
        <v>258</v>
      </c>
      <c r="H217" s="389"/>
      <c r="I217" s="340" t="s">
        <v>90</v>
      </c>
      <c r="J217" s="400"/>
      <c r="K217" s="402"/>
    </row>
    <row r="218" spans="1:11" x14ac:dyDescent="0.25">
      <c r="A218" s="396" t="s">
        <v>259</v>
      </c>
      <c r="B218" s="397" t="s">
        <v>187</v>
      </c>
      <c r="C218" s="398">
        <v>14</v>
      </c>
      <c r="D218" s="399">
        <v>14</v>
      </c>
      <c r="E218" s="400" t="s">
        <v>260</v>
      </c>
      <c r="F218" s="400"/>
      <c r="G218" s="400" t="s">
        <v>260</v>
      </c>
      <c r="H218" s="389"/>
      <c r="I218" s="340" t="s">
        <v>90</v>
      </c>
      <c r="J218" s="451"/>
    </row>
    <row r="219" spans="1:11" x14ac:dyDescent="0.25">
      <c r="A219" s="396" t="s">
        <v>261</v>
      </c>
      <c r="B219" s="397" t="s">
        <v>187</v>
      </c>
      <c r="C219" s="398">
        <v>5</v>
      </c>
      <c r="D219" s="399">
        <v>5</v>
      </c>
      <c r="E219" s="400" t="s">
        <v>262</v>
      </c>
      <c r="F219" s="400"/>
      <c r="G219" s="400" t="s">
        <v>262</v>
      </c>
      <c r="H219" s="389"/>
      <c r="I219" s="340" t="s">
        <v>90</v>
      </c>
      <c r="J219" s="400"/>
    </row>
    <row r="220" spans="1:11" x14ac:dyDescent="0.25">
      <c r="A220" s="396" t="s">
        <v>263</v>
      </c>
      <c r="B220" s="397" t="s">
        <v>187</v>
      </c>
      <c r="C220" s="398">
        <v>5</v>
      </c>
      <c r="D220" s="399">
        <v>5</v>
      </c>
      <c r="E220" s="400" t="s">
        <v>264</v>
      </c>
      <c r="F220" s="400"/>
      <c r="G220" s="400" t="s">
        <v>264</v>
      </c>
      <c r="H220" s="389"/>
      <c r="I220" s="340" t="s">
        <v>90</v>
      </c>
      <c r="J220" s="400"/>
    </row>
    <row r="221" spans="1:11" x14ac:dyDescent="0.25">
      <c r="A221" s="396" t="s">
        <v>265</v>
      </c>
      <c r="B221" s="397" t="s">
        <v>187</v>
      </c>
      <c r="C221" s="398">
        <v>7</v>
      </c>
      <c r="D221" s="399">
        <v>7</v>
      </c>
      <c r="E221" s="400" t="s">
        <v>266</v>
      </c>
      <c r="F221" s="400"/>
      <c r="G221" s="400" t="s">
        <v>266</v>
      </c>
      <c r="H221" s="389"/>
      <c r="I221" s="340" t="s">
        <v>90</v>
      </c>
      <c r="J221" s="413"/>
    </row>
    <row r="222" spans="1:11" ht="26.4" x14ac:dyDescent="0.25">
      <c r="A222" s="396" t="s">
        <v>267</v>
      </c>
      <c r="B222" s="397" t="s">
        <v>187</v>
      </c>
      <c r="C222" s="398">
        <v>17</v>
      </c>
      <c r="D222" s="399">
        <v>17</v>
      </c>
      <c r="E222" s="400" t="s">
        <v>268</v>
      </c>
      <c r="F222" s="400"/>
      <c r="G222" s="400" t="s">
        <v>268</v>
      </c>
      <c r="H222" s="389"/>
      <c r="I222" s="340" t="s">
        <v>90</v>
      </c>
      <c r="J222" s="413"/>
    </row>
    <row r="223" spans="1:11" ht="118.8" x14ac:dyDescent="0.25">
      <c r="A223" s="396" t="s">
        <v>269</v>
      </c>
      <c r="B223" s="397" t="s">
        <v>187</v>
      </c>
      <c r="C223" s="406">
        <v>121</v>
      </c>
      <c r="D223" s="399">
        <v>121</v>
      </c>
      <c r="E223" s="400" t="s">
        <v>270</v>
      </c>
      <c r="F223" s="400"/>
      <c r="G223" s="400" t="s">
        <v>270</v>
      </c>
      <c r="H223" s="389"/>
      <c r="I223" s="340" t="s">
        <v>90</v>
      </c>
      <c r="J223" s="401"/>
    </row>
    <row r="224" spans="1:11" ht="171.6" x14ac:dyDescent="0.25">
      <c r="A224" s="446" t="s">
        <v>271</v>
      </c>
      <c r="B224" s="397" t="s">
        <v>187</v>
      </c>
      <c r="C224" s="406">
        <v>173</v>
      </c>
      <c r="D224" s="399">
        <v>173</v>
      </c>
      <c r="E224" s="400" t="s">
        <v>272</v>
      </c>
      <c r="F224" s="400"/>
      <c r="G224" s="400" t="s">
        <v>272</v>
      </c>
      <c r="H224" s="389"/>
      <c r="I224" s="340" t="s">
        <v>90</v>
      </c>
      <c r="J224" s="401"/>
    </row>
    <row r="225" spans="1:11" x14ac:dyDescent="0.25">
      <c r="A225" s="396" t="s">
        <v>273</v>
      </c>
      <c r="B225" s="397" t="s">
        <v>191</v>
      </c>
      <c r="C225" s="398"/>
      <c r="D225" s="399"/>
      <c r="E225" s="400" t="s">
        <v>76</v>
      </c>
      <c r="F225" s="400"/>
      <c r="G225" s="400" t="s">
        <v>76</v>
      </c>
      <c r="H225" s="389"/>
      <c r="I225" s="340" t="s">
        <v>76</v>
      </c>
      <c r="J225" s="401" t="s">
        <v>486</v>
      </c>
    </row>
    <row r="226" spans="1:11" x14ac:dyDescent="0.25">
      <c r="A226" s="396" t="s">
        <v>275</v>
      </c>
      <c r="B226" s="397" t="s">
        <v>191</v>
      </c>
      <c r="C226" s="398"/>
      <c r="D226" s="399"/>
      <c r="E226" s="400" t="s">
        <v>76</v>
      </c>
      <c r="F226" s="400"/>
      <c r="G226" s="400" t="s">
        <v>76</v>
      </c>
      <c r="H226" s="389"/>
      <c r="I226" s="340" t="s">
        <v>76</v>
      </c>
      <c r="J226" s="401" t="s">
        <v>486</v>
      </c>
    </row>
    <row r="227" spans="1:11" x14ac:dyDescent="0.25">
      <c r="A227" s="396" t="s">
        <v>277</v>
      </c>
      <c r="B227" s="397" t="s">
        <v>191</v>
      </c>
      <c r="C227" s="398"/>
      <c r="D227" s="399"/>
      <c r="E227" s="400" t="s">
        <v>76</v>
      </c>
      <c r="F227" s="400"/>
      <c r="G227" s="400" t="s">
        <v>76</v>
      </c>
      <c r="H227" s="389"/>
      <c r="I227" s="340" t="s">
        <v>76</v>
      </c>
      <c r="J227" s="401" t="s">
        <v>486</v>
      </c>
    </row>
    <row r="228" spans="1:11" x14ac:dyDescent="0.25">
      <c r="A228" s="446" t="s">
        <v>279</v>
      </c>
      <c r="B228" s="397" t="s">
        <v>187</v>
      </c>
      <c r="C228" s="398">
        <v>6</v>
      </c>
      <c r="D228" s="399">
        <v>6</v>
      </c>
      <c r="E228" s="400" t="s">
        <v>280</v>
      </c>
      <c r="F228" s="400"/>
      <c r="G228" s="400" t="s">
        <v>280</v>
      </c>
      <c r="H228" s="389"/>
      <c r="I228" s="340" t="s">
        <v>90</v>
      </c>
      <c r="J228" s="400"/>
    </row>
    <row r="229" spans="1:11" x14ac:dyDescent="0.25">
      <c r="A229" s="396" t="s">
        <v>281</v>
      </c>
      <c r="B229" s="397" t="s">
        <v>187</v>
      </c>
      <c r="C229" s="398">
        <v>14</v>
      </c>
      <c r="D229" s="399">
        <v>14</v>
      </c>
      <c r="E229" s="400" t="s">
        <v>282</v>
      </c>
      <c r="F229" s="400"/>
      <c r="G229" s="400" t="s">
        <v>282</v>
      </c>
      <c r="H229" s="389"/>
      <c r="I229" s="340" t="s">
        <v>90</v>
      </c>
      <c r="J229" s="537"/>
      <c r="K229" s="540"/>
    </row>
    <row r="230" spans="1:11" x14ac:dyDescent="0.25">
      <c r="A230" s="396" t="s">
        <v>283</v>
      </c>
      <c r="B230" s="397" t="s">
        <v>187</v>
      </c>
      <c r="C230" s="398">
        <v>14</v>
      </c>
      <c r="D230" s="399">
        <v>14</v>
      </c>
      <c r="E230" s="400" t="s">
        <v>284</v>
      </c>
      <c r="F230" s="400"/>
      <c r="G230" s="400" t="s">
        <v>284</v>
      </c>
      <c r="H230" s="389"/>
      <c r="I230" s="340" t="s">
        <v>90</v>
      </c>
      <c r="J230" s="400"/>
    </row>
    <row r="231" spans="1:11" x14ac:dyDescent="0.25">
      <c r="A231" s="396" t="s">
        <v>285</v>
      </c>
      <c r="B231" s="397" t="s">
        <v>187</v>
      </c>
      <c r="C231" s="398">
        <v>13</v>
      </c>
      <c r="D231" s="399">
        <v>13</v>
      </c>
      <c r="E231" s="400" t="s">
        <v>286</v>
      </c>
      <c r="F231" s="400"/>
      <c r="G231" s="400" t="s">
        <v>286</v>
      </c>
      <c r="H231" s="389"/>
      <c r="I231" s="340" t="s">
        <v>90</v>
      </c>
      <c r="J231" s="400"/>
    </row>
    <row r="232" spans="1:11" x14ac:dyDescent="0.25">
      <c r="A232" s="396" t="s">
        <v>287</v>
      </c>
      <c r="B232" s="397" t="s">
        <v>187</v>
      </c>
      <c r="C232" s="398">
        <v>13</v>
      </c>
      <c r="D232" s="399">
        <v>13</v>
      </c>
      <c r="E232" s="400" t="s">
        <v>288</v>
      </c>
      <c r="F232" s="400"/>
      <c r="G232" s="400" t="s">
        <v>288</v>
      </c>
      <c r="H232" s="389"/>
      <c r="I232" s="340" t="s">
        <v>90</v>
      </c>
      <c r="J232" s="400"/>
    </row>
    <row r="233" spans="1:11" ht="26.4" x14ac:dyDescent="0.25">
      <c r="A233" s="396" t="s">
        <v>289</v>
      </c>
      <c r="B233" s="397" t="s">
        <v>187</v>
      </c>
      <c r="C233" s="398">
        <v>18</v>
      </c>
      <c r="D233" s="399">
        <v>18</v>
      </c>
      <c r="E233" s="400" t="s">
        <v>290</v>
      </c>
      <c r="F233" s="400"/>
      <c r="G233" s="400" t="s">
        <v>290</v>
      </c>
      <c r="H233" s="389"/>
      <c r="I233" s="340" t="s">
        <v>90</v>
      </c>
      <c r="J233" s="400"/>
    </row>
    <row r="234" spans="1:11" ht="26.4" x14ac:dyDescent="0.25">
      <c r="A234" s="396" t="s">
        <v>291</v>
      </c>
      <c r="B234" s="397" t="s">
        <v>187</v>
      </c>
      <c r="C234" s="398">
        <v>20</v>
      </c>
      <c r="D234" s="399">
        <v>20</v>
      </c>
      <c r="E234" s="400" t="s">
        <v>292</v>
      </c>
      <c r="F234" s="400"/>
      <c r="G234" s="400" t="s">
        <v>292</v>
      </c>
      <c r="H234" s="389"/>
      <c r="I234" s="340" t="s">
        <v>90</v>
      </c>
      <c r="J234" s="411"/>
    </row>
    <row r="235" spans="1:11" x14ac:dyDescent="0.25">
      <c r="A235" s="396" t="s">
        <v>293</v>
      </c>
      <c r="B235" s="397" t="s">
        <v>187</v>
      </c>
      <c r="C235" s="398">
        <v>14</v>
      </c>
      <c r="D235" s="399">
        <v>14</v>
      </c>
      <c r="E235" s="400" t="s">
        <v>294</v>
      </c>
      <c r="F235" s="400"/>
      <c r="G235" s="400" t="s">
        <v>294</v>
      </c>
      <c r="H235" s="389"/>
      <c r="I235" s="340" t="s">
        <v>90</v>
      </c>
      <c r="J235" s="400"/>
    </row>
    <row r="236" spans="1:11" x14ac:dyDescent="0.25">
      <c r="A236" s="396" t="s">
        <v>295</v>
      </c>
      <c r="B236" s="397" t="s">
        <v>187</v>
      </c>
      <c r="C236" s="398">
        <v>14</v>
      </c>
      <c r="D236" s="399">
        <v>14</v>
      </c>
      <c r="E236" s="400" t="s">
        <v>296</v>
      </c>
      <c r="F236" s="400"/>
      <c r="G236" s="400" t="s">
        <v>296</v>
      </c>
      <c r="H236" s="389"/>
      <c r="I236" s="340" t="s">
        <v>90</v>
      </c>
      <c r="J236" s="447"/>
    </row>
    <row r="237" spans="1:11" x14ac:dyDescent="0.25">
      <c r="A237" s="396" t="s">
        <v>297</v>
      </c>
      <c r="B237" s="397" t="s">
        <v>187</v>
      </c>
      <c r="C237" s="398">
        <v>4</v>
      </c>
      <c r="D237" s="399">
        <v>4</v>
      </c>
      <c r="E237" s="400" t="s">
        <v>298</v>
      </c>
      <c r="F237" s="400"/>
      <c r="G237" s="400" t="s">
        <v>298</v>
      </c>
      <c r="H237" s="389"/>
      <c r="I237" s="340" t="s">
        <v>90</v>
      </c>
      <c r="J237" s="451"/>
    </row>
    <row r="238" spans="1:11" x14ac:dyDescent="0.25">
      <c r="A238" s="396" t="s">
        <v>299</v>
      </c>
      <c r="B238" s="397" t="s">
        <v>187</v>
      </c>
      <c r="C238" s="398">
        <v>14</v>
      </c>
      <c r="D238" s="399">
        <v>14</v>
      </c>
      <c r="E238" s="400" t="s">
        <v>300</v>
      </c>
      <c r="F238" s="400"/>
      <c r="G238" s="400" t="s">
        <v>300</v>
      </c>
      <c r="H238" s="389"/>
      <c r="I238" s="340" t="s">
        <v>90</v>
      </c>
      <c r="J238" s="401"/>
    </row>
    <row r="239" spans="1:11" x14ac:dyDescent="0.25">
      <c r="A239" s="396" t="s">
        <v>301</v>
      </c>
      <c r="B239" s="397" t="s">
        <v>187</v>
      </c>
      <c r="C239" s="398">
        <v>5</v>
      </c>
      <c r="D239" s="399">
        <v>5</v>
      </c>
      <c r="E239" s="400" t="s">
        <v>302</v>
      </c>
      <c r="F239" s="400"/>
      <c r="G239" s="400" t="s">
        <v>302</v>
      </c>
      <c r="H239" s="389"/>
      <c r="I239" s="340" t="s">
        <v>90</v>
      </c>
      <c r="J239" s="400"/>
    </row>
    <row r="240" spans="1:11" ht="79.2" x14ac:dyDescent="0.25">
      <c r="A240" s="396" t="s">
        <v>303</v>
      </c>
      <c r="B240" s="397" t="s">
        <v>187</v>
      </c>
      <c r="C240" s="377">
        <v>93</v>
      </c>
      <c r="D240" s="399">
        <v>93</v>
      </c>
      <c r="E240" s="400" t="s">
        <v>304</v>
      </c>
      <c r="F240" s="400"/>
      <c r="G240" s="400" t="s">
        <v>304</v>
      </c>
      <c r="H240" s="389"/>
      <c r="I240" s="340" t="s">
        <v>90</v>
      </c>
      <c r="J240" s="539"/>
      <c r="K240" s="541"/>
    </row>
    <row r="241" spans="1:11" ht="14.4" x14ac:dyDescent="0.25">
      <c r="A241" s="396" t="s">
        <v>305</v>
      </c>
      <c r="B241" s="397" t="s">
        <v>187</v>
      </c>
      <c r="C241" s="377">
        <v>14</v>
      </c>
      <c r="D241" s="399">
        <v>14</v>
      </c>
      <c r="E241" s="400" t="s">
        <v>306</v>
      </c>
      <c r="F241" s="400"/>
      <c r="G241" s="400" t="s">
        <v>306</v>
      </c>
      <c r="H241" s="389"/>
      <c r="I241" s="340" t="s">
        <v>90</v>
      </c>
      <c r="J241" s="413"/>
    </row>
    <row r="242" spans="1:11" ht="14.4" x14ac:dyDescent="0.25">
      <c r="A242" s="396" t="s">
        <v>307</v>
      </c>
      <c r="B242" s="397" t="s">
        <v>187</v>
      </c>
      <c r="C242" s="377">
        <v>13</v>
      </c>
      <c r="D242" s="399">
        <v>13</v>
      </c>
      <c r="E242" s="400" t="s">
        <v>308</v>
      </c>
      <c r="F242" s="400"/>
      <c r="G242" s="400" t="s">
        <v>308</v>
      </c>
      <c r="H242" s="389"/>
      <c r="I242" s="340" t="s">
        <v>90</v>
      </c>
      <c r="J242" s="401"/>
    </row>
    <row r="243" spans="1:11" ht="14.4" x14ac:dyDescent="0.25">
      <c r="A243" s="396" t="s">
        <v>309</v>
      </c>
      <c r="B243" s="397" t="s">
        <v>187</v>
      </c>
      <c r="C243" s="377">
        <v>11</v>
      </c>
      <c r="D243" s="399">
        <v>11</v>
      </c>
      <c r="E243" s="400" t="s">
        <v>310</v>
      </c>
      <c r="F243" s="400"/>
      <c r="G243" s="400" t="s">
        <v>310</v>
      </c>
      <c r="H243" s="389"/>
      <c r="I243" s="340" t="s">
        <v>90</v>
      </c>
      <c r="J243" s="401"/>
    </row>
    <row r="244" spans="1:11" ht="14.4" x14ac:dyDescent="0.25">
      <c r="A244" s="396" t="s">
        <v>311</v>
      </c>
      <c r="B244" s="397" t="s">
        <v>187</v>
      </c>
      <c r="C244" s="377">
        <v>5</v>
      </c>
      <c r="D244" s="399">
        <v>5</v>
      </c>
      <c r="E244" s="400" t="s">
        <v>312</v>
      </c>
      <c r="F244" s="400"/>
      <c r="G244" s="400" t="s">
        <v>312</v>
      </c>
      <c r="H244" s="389"/>
      <c r="I244" s="340" t="s">
        <v>90</v>
      </c>
      <c r="J244" s="400"/>
    </row>
    <row r="245" spans="1:11" ht="14.4" x14ac:dyDescent="0.25">
      <c r="A245" s="396" t="s">
        <v>313</v>
      </c>
      <c r="B245" s="397" t="s">
        <v>187</v>
      </c>
      <c r="C245" s="377">
        <v>6</v>
      </c>
      <c r="D245" s="399">
        <v>6</v>
      </c>
      <c r="E245" s="400" t="s">
        <v>314</v>
      </c>
      <c r="F245" s="400"/>
      <c r="G245" s="400" t="s">
        <v>314</v>
      </c>
      <c r="H245" s="389"/>
      <c r="I245" s="340" t="s">
        <v>90</v>
      </c>
      <c r="J245" s="400"/>
    </row>
    <row r="246" spans="1:11" ht="26.4" x14ac:dyDescent="0.25">
      <c r="A246" s="396" t="s">
        <v>315</v>
      </c>
      <c r="B246" s="397" t="s">
        <v>187</v>
      </c>
      <c r="C246" s="377">
        <v>20</v>
      </c>
      <c r="D246" s="399">
        <v>20</v>
      </c>
      <c r="E246" s="400" t="s">
        <v>316</v>
      </c>
      <c r="F246" s="400"/>
      <c r="G246" s="400" t="s">
        <v>316</v>
      </c>
      <c r="H246" s="389"/>
      <c r="I246" s="340" t="s">
        <v>90</v>
      </c>
      <c r="J246" s="414"/>
    </row>
    <row r="247" spans="1:11" ht="26.4" x14ac:dyDescent="0.25">
      <c r="A247" s="396" t="s">
        <v>317</v>
      </c>
      <c r="B247" s="397" t="s">
        <v>187</v>
      </c>
      <c r="C247" s="377">
        <v>18</v>
      </c>
      <c r="D247" s="399">
        <v>18</v>
      </c>
      <c r="E247" s="400" t="s">
        <v>318</v>
      </c>
      <c r="F247" s="400"/>
      <c r="G247" s="400" t="s">
        <v>318</v>
      </c>
      <c r="H247" s="389"/>
      <c r="I247" s="340" t="s">
        <v>90</v>
      </c>
      <c r="J247" s="400"/>
    </row>
    <row r="248" spans="1:11" ht="118.8" x14ac:dyDescent="0.25">
      <c r="A248" s="396" t="s">
        <v>319</v>
      </c>
      <c r="B248" s="397" t="s">
        <v>187</v>
      </c>
      <c r="C248" s="377">
        <v>130</v>
      </c>
      <c r="D248" s="399">
        <v>130</v>
      </c>
      <c r="E248" s="400" t="s">
        <v>320</v>
      </c>
      <c r="F248" s="400"/>
      <c r="G248" s="400" t="s">
        <v>320</v>
      </c>
      <c r="H248" s="389"/>
      <c r="I248" s="340" t="s">
        <v>90</v>
      </c>
      <c r="J248" s="401"/>
    </row>
    <row r="249" spans="1:11" ht="171.6" x14ac:dyDescent="0.25">
      <c r="A249" s="396" t="s">
        <v>321</v>
      </c>
      <c r="B249" s="397" t="s">
        <v>187</v>
      </c>
      <c r="C249" s="377">
        <v>186</v>
      </c>
      <c r="D249" s="399">
        <v>186</v>
      </c>
      <c r="E249" s="400" t="s">
        <v>322</v>
      </c>
      <c r="F249" s="400"/>
      <c r="G249" s="400" t="s">
        <v>322</v>
      </c>
      <c r="H249" s="389"/>
      <c r="I249" s="340" t="s">
        <v>90</v>
      </c>
      <c r="J249" s="530"/>
    </row>
    <row r="250" spans="1:11" ht="26.4" x14ac:dyDescent="0.25">
      <c r="A250" s="446" t="s">
        <v>323</v>
      </c>
      <c r="B250" s="397" t="s">
        <v>187</v>
      </c>
      <c r="C250" s="377">
        <v>16</v>
      </c>
      <c r="D250" s="399">
        <v>16</v>
      </c>
      <c r="E250" s="400" t="s">
        <v>324</v>
      </c>
      <c r="F250" s="400"/>
      <c r="G250" s="400" t="s">
        <v>324</v>
      </c>
      <c r="H250" s="389"/>
      <c r="I250" s="529" t="s">
        <v>90</v>
      </c>
      <c r="J250" s="448"/>
      <c r="K250" s="528"/>
    </row>
    <row r="251" spans="1:11" ht="26.4" x14ac:dyDescent="0.25">
      <c r="A251" s="396" t="s">
        <v>325</v>
      </c>
      <c r="B251" s="397" t="s">
        <v>187</v>
      </c>
      <c r="C251" s="575">
        <v>21</v>
      </c>
      <c r="D251" s="481">
        <v>21</v>
      </c>
      <c r="E251" s="473" t="s">
        <v>1339</v>
      </c>
      <c r="F251" s="473"/>
      <c r="G251" s="473" t="s">
        <v>1339</v>
      </c>
      <c r="H251" s="389"/>
      <c r="I251" s="340" t="s">
        <v>90</v>
      </c>
      <c r="J251" s="508"/>
    </row>
    <row r="252" spans="1:11" ht="14.4" x14ac:dyDescent="0.25">
      <c r="A252" s="396" t="s">
        <v>327</v>
      </c>
      <c r="B252" s="397" t="s">
        <v>187</v>
      </c>
      <c r="C252" s="377">
        <v>15</v>
      </c>
      <c r="D252" s="399">
        <v>15</v>
      </c>
      <c r="E252" s="400" t="s">
        <v>328</v>
      </c>
      <c r="F252" s="400"/>
      <c r="G252" s="400" t="s">
        <v>328</v>
      </c>
      <c r="H252" s="389"/>
      <c r="I252" s="340" t="s">
        <v>90</v>
      </c>
      <c r="J252" s="400"/>
    </row>
    <row r="253" spans="1:11" ht="52.8" x14ac:dyDescent="0.25">
      <c r="A253" s="396" t="s">
        <v>329</v>
      </c>
      <c r="B253" s="397" t="s">
        <v>187</v>
      </c>
      <c r="C253" s="377">
        <v>63</v>
      </c>
      <c r="D253" s="399">
        <v>63</v>
      </c>
      <c r="E253" s="400" t="s">
        <v>330</v>
      </c>
      <c r="F253" s="400"/>
      <c r="G253" s="400" t="s">
        <v>330</v>
      </c>
      <c r="H253" s="389"/>
      <c r="I253" s="340" t="s">
        <v>90</v>
      </c>
      <c r="J253" s="401"/>
    </row>
    <row r="254" spans="1:11" ht="52.8" x14ac:dyDescent="0.25">
      <c r="A254" s="396" t="s">
        <v>331</v>
      </c>
      <c r="B254" s="397" t="s">
        <v>187</v>
      </c>
      <c r="C254" s="377">
        <v>63</v>
      </c>
      <c r="D254" s="399">
        <v>63</v>
      </c>
      <c r="E254" s="400" t="s">
        <v>332</v>
      </c>
      <c r="F254" s="400"/>
      <c r="G254" s="400" t="s">
        <v>332</v>
      </c>
      <c r="H254" s="389"/>
      <c r="I254" s="340" t="s">
        <v>90</v>
      </c>
      <c r="J254" s="401"/>
    </row>
    <row r="255" spans="1:11" ht="92.4" x14ac:dyDescent="0.25">
      <c r="A255" s="396" t="s">
        <v>333</v>
      </c>
      <c r="B255" s="397" t="s">
        <v>187</v>
      </c>
      <c r="C255" s="377">
        <v>103</v>
      </c>
      <c r="D255" s="399">
        <v>103</v>
      </c>
      <c r="E255" s="400" t="s">
        <v>334</v>
      </c>
      <c r="F255" s="400"/>
      <c r="G255" s="400" t="s">
        <v>334</v>
      </c>
      <c r="H255" s="389"/>
      <c r="I255" s="340" t="s">
        <v>90</v>
      </c>
      <c r="J255" s="401"/>
    </row>
    <row r="256" spans="1:11" ht="92.4" x14ac:dyDescent="0.25">
      <c r="A256" s="396" t="s">
        <v>335</v>
      </c>
      <c r="B256" s="397" t="s">
        <v>187</v>
      </c>
      <c r="C256" s="377">
        <v>103</v>
      </c>
      <c r="D256" s="399">
        <v>103</v>
      </c>
      <c r="E256" s="400" t="s">
        <v>336</v>
      </c>
      <c r="F256" s="400"/>
      <c r="G256" s="400" t="s">
        <v>336</v>
      </c>
      <c r="H256" s="389"/>
      <c r="I256" s="340" t="s">
        <v>90</v>
      </c>
      <c r="J256" s="401"/>
    </row>
    <row r="257" spans="1:11" ht="39.6" x14ac:dyDescent="0.25">
      <c r="A257" s="396" t="s">
        <v>337</v>
      </c>
      <c r="B257" s="397" t="s">
        <v>187</v>
      </c>
      <c r="C257" s="377">
        <v>40</v>
      </c>
      <c r="D257" s="399">
        <v>40</v>
      </c>
      <c r="E257" s="400" t="s">
        <v>338</v>
      </c>
      <c r="F257" s="400"/>
      <c r="G257" s="400" t="s">
        <v>338</v>
      </c>
      <c r="H257" s="389"/>
      <c r="I257" s="340" t="s">
        <v>90</v>
      </c>
      <c r="J257" s="451"/>
    </row>
    <row r="258" spans="1:11" ht="39.6" x14ac:dyDescent="0.25">
      <c r="A258" s="396" t="s">
        <v>339</v>
      </c>
      <c r="B258" s="397" t="s">
        <v>187</v>
      </c>
      <c r="C258" s="377">
        <v>40</v>
      </c>
      <c r="D258" s="399">
        <v>40</v>
      </c>
      <c r="E258" s="400" t="s">
        <v>340</v>
      </c>
      <c r="F258" s="400"/>
      <c r="G258" s="400" t="s">
        <v>340</v>
      </c>
      <c r="H258" s="389"/>
      <c r="I258" s="340" t="s">
        <v>90</v>
      </c>
      <c r="J258" s="451"/>
    </row>
    <row r="259" spans="1:11" ht="39.6" x14ac:dyDescent="0.25">
      <c r="A259" s="396" t="s">
        <v>341</v>
      </c>
      <c r="B259" s="397" t="s">
        <v>187</v>
      </c>
      <c r="C259" s="377">
        <v>40</v>
      </c>
      <c r="D259" s="399">
        <v>40</v>
      </c>
      <c r="E259" s="400" t="s">
        <v>342</v>
      </c>
      <c r="F259" s="400"/>
      <c r="G259" s="400" t="s">
        <v>342</v>
      </c>
      <c r="H259" s="389"/>
      <c r="I259" s="340" t="s">
        <v>90</v>
      </c>
      <c r="J259" s="451"/>
    </row>
    <row r="260" spans="1:11" ht="26.4" x14ac:dyDescent="0.25">
      <c r="A260" s="396" t="s">
        <v>343</v>
      </c>
      <c r="B260" s="397" t="s">
        <v>187</v>
      </c>
      <c r="C260" s="377">
        <v>17</v>
      </c>
      <c r="D260" s="399">
        <v>17</v>
      </c>
      <c r="E260" s="400" t="s">
        <v>344</v>
      </c>
      <c r="F260" s="400"/>
      <c r="G260" s="400" t="s">
        <v>344</v>
      </c>
      <c r="H260" s="389"/>
      <c r="I260" s="340" t="s">
        <v>90</v>
      </c>
      <c r="J260" s="400"/>
    </row>
    <row r="261" spans="1:11" ht="26.4" x14ac:dyDescent="0.25">
      <c r="A261" s="378" t="s">
        <v>345</v>
      </c>
      <c r="B261" s="397" t="s">
        <v>187</v>
      </c>
      <c r="C261" s="377">
        <v>17</v>
      </c>
      <c r="D261" s="399">
        <v>17</v>
      </c>
      <c r="E261" s="400" t="s">
        <v>346</v>
      </c>
      <c r="F261" s="400"/>
      <c r="G261" s="400" t="s">
        <v>346</v>
      </c>
      <c r="H261" s="389"/>
      <c r="I261" s="340" t="s">
        <v>90</v>
      </c>
      <c r="J261" s="450"/>
      <c r="K261" s="400"/>
    </row>
    <row r="262" spans="1:11" ht="79.2" x14ac:dyDescent="0.25">
      <c r="A262" s="378" t="s">
        <v>347</v>
      </c>
      <c r="B262" s="397" t="s">
        <v>187</v>
      </c>
      <c r="C262" s="380">
        <v>82</v>
      </c>
      <c r="D262" s="399">
        <v>82</v>
      </c>
      <c r="E262" s="400" t="s">
        <v>348</v>
      </c>
      <c r="F262" s="400"/>
      <c r="G262" s="400" t="s">
        <v>348</v>
      </c>
      <c r="H262" s="389"/>
      <c r="I262" s="340" t="s">
        <v>90</v>
      </c>
      <c r="J262" s="401"/>
    </row>
    <row r="263" spans="1:11" ht="79.2" x14ac:dyDescent="0.25">
      <c r="A263" s="378" t="s">
        <v>349</v>
      </c>
      <c r="B263" s="397" t="s">
        <v>187</v>
      </c>
      <c r="C263" s="380">
        <v>82</v>
      </c>
      <c r="D263" s="399">
        <v>82</v>
      </c>
      <c r="E263" s="400" t="s">
        <v>350</v>
      </c>
      <c r="F263" s="400"/>
      <c r="G263" s="400" t="s">
        <v>350</v>
      </c>
      <c r="H263" s="389"/>
      <c r="I263" s="340" t="s">
        <v>90</v>
      </c>
      <c r="J263" s="401"/>
    </row>
    <row r="264" spans="1:11" ht="14.4" x14ac:dyDescent="0.25">
      <c r="A264" s="379" t="s">
        <v>351</v>
      </c>
      <c r="B264" s="397" t="s">
        <v>187</v>
      </c>
      <c r="C264" s="377">
        <v>11</v>
      </c>
      <c r="D264" s="399">
        <v>11</v>
      </c>
      <c r="E264" s="400" t="s">
        <v>352</v>
      </c>
      <c r="F264" s="400"/>
      <c r="G264" s="400" t="s">
        <v>352</v>
      </c>
      <c r="H264" s="389"/>
      <c r="I264" s="340" t="s">
        <v>90</v>
      </c>
      <c r="J264" s="400"/>
    </row>
    <row r="265" spans="1:11" ht="14.4" x14ac:dyDescent="0.25">
      <c r="A265" s="379" t="s">
        <v>351</v>
      </c>
      <c r="B265" s="397" t="s">
        <v>191</v>
      </c>
      <c r="C265" s="377">
        <v>3</v>
      </c>
      <c r="D265" s="399">
        <v>3</v>
      </c>
      <c r="E265" s="400" t="s">
        <v>232</v>
      </c>
      <c r="F265" s="400"/>
      <c r="G265" s="400" t="s">
        <v>353</v>
      </c>
      <c r="H265" s="389"/>
      <c r="I265" s="340" t="s">
        <v>90</v>
      </c>
      <c r="J265" s="401"/>
    </row>
    <row r="266" spans="1:11" ht="14.4" x14ac:dyDescent="0.25">
      <c r="A266" s="379" t="s">
        <v>354</v>
      </c>
      <c r="B266" s="397" t="s">
        <v>187</v>
      </c>
      <c r="C266" s="377">
        <v>10</v>
      </c>
      <c r="D266" s="399">
        <v>10</v>
      </c>
      <c r="E266" s="400" t="s">
        <v>355</v>
      </c>
      <c r="F266" s="400"/>
      <c r="G266" s="400" t="s">
        <v>355</v>
      </c>
      <c r="H266" s="389"/>
      <c r="I266" s="340" t="s">
        <v>90</v>
      </c>
      <c r="J266" s="400"/>
    </row>
    <row r="267" spans="1:11" ht="14.4" x14ac:dyDescent="0.25">
      <c r="A267" s="379" t="s">
        <v>354</v>
      </c>
      <c r="B267" s="397" t="s">
        <v>191</v>
      </c>
      <c r="C267" s="377">
        <v>3</v>
      </c>
      <c r="D267" s="399">
        <v>3</v>
      </c>
      <c r="E267" s="400" t="s">
        <v>232</v>
      </c>
      <c r="F267" s="400"/>
      <c r="G267" s="400" t="s">
        <v>356</v>
      </c>
      <c r="H267" s="389"/>
      <c r="I267" s="340" t="s">
        <v>90</v>
      </c>
      <c r="J267" s="401"/>
    </row>
    <row r="268" spans="1:11" ht="14.4" x14ac:dyDescent="0.25">
      <c r="A268" s="378" t="s">
        <v>357</v>
      </c>
      <c r="B268" s="397" t="s">
        <v>187</v>
      </c>
      <c r="C268" s="377">
        <v>4</v>
      </c>
      <c r="D268" s="399">
        <v>4</v>
      </c>
      <c r="E268" s="400" t="s">
        <v>358</v>
      </c>
      <c r="F268" s="400"/>
      <c r="G268" s="400" t="s">
        <v>358</v>
      </c>
      <c r="H268" s="389"/>
      <c r="I268" s="340" t="s">
        <v>90</v>
      </c>
      <c r="J268" s="400"/>
    </row>
    <row r="269" spans="1:11" ht="14.4" x14ac:dyDescent="0.25">
      <c r="A269" s="378" t="s">
        <v>359</v>
      </c>
      <c r="B269" s="397" t="s">
        <v>187</v>
      </c>
      <c r="C269" s="377">
        <v>5</v>
      </c>
      <c r="D269" s="399">
        <v>5</v>
      </c>
      <c r="E269" s="400" t="s">
        <v>360</v>
      </c>
      <c r="F269" s="400"/>
      <c r="G269" s="400" t="s">
        <v>360</v>
      </c>
      <c r="H269" s="389"/>
      <c r="I269" s="340" t="s">
        <v>90</v>
      </c>
      <c r="J269" s="401"/>
    </row>
    <row r="270" spans="1:11" ht="14.4" x14ac:dyDescent="0.25">
      <c r="A270" s="378" t="s">
        <v>359</v>
      </c>
      <c r="B270" s="397" t="s">
        <v>191</v>
      </c>
      <c r="C270" s="377">
        <v>3</v>
      </c>
      <c r="D270" s="399">
        <v>3</v>
      </c>
      <c r="E270" s="400" t="s">
        <v>232</v>
      </c>
      <c r="F270" s="400"/>
      <c r="G270" s="400" t="s">
        <v>361</v>
      </c>
      <c r="H270" s="389"/>
      <c r="I270" s="340" t="s">
        <v>90</v>
      </c>
      <c r="J270" s="401"/>
    </row>
    <row r="271" spans="1:11" ht="26.4" x14ac:dyDescent="0.25">
      <c r="A271" s="378" t="s">
        <v>362</v>
      </c>
      <c r="B271" s="397" t="s">
        <v>187</v>
      </c>
      <c r="C271" s="381">
        <v>18</v>
      </c>
      <c r="D271" s="399">
        <v>18</v>
      </c>
      <c r="E271" s="400" t="s">
        <v>363</v>
      </c>
      <c r="F271" s="400"/>
      <c r="G271" s="400" t="s">
        <v>363</v>
      </c>
      <c r="H271" s="389"/>
      <c r="I271" s="340" t="s">
        <v>90</v>
      </c>
      <c r="J271" s="401"/>
    </row>
    <row r="272" spans="1:11" ht="26.4" x14ac:dyDescent="0.25">
      <c r="A272" s="378" t="s">
        <v>364</v>
      </c>
      <c r="B272" s="397" t="s">
        <v>187</v>
      </c>
      <c r="C272" s="381">
        <v>18</v>
      </c>
      <c r="D272" s="399">
        <v>18</v>
      </c>
      <c r="E272" s="400" t="s">
        <v>365</v>
      </c>
      <c r="F272" s="400"/>
      <c r="G272" s="400" t="s">
        <v>365</v>
      </c>
      <c r="H272" s="389"/>
      <c r="I272" s="340" t="s">
        <v>90</v>
      </c>
      <c r="J272" s="407"/>
    </row>
    <row r="273" spans="1:11" ht="26.4" x14ac:dyDescent="0.25">
      <c r="A273" s="378" t="s">
        <v>366</v>
      </c>
      <c r="B273" s="397" t="s">
        <v>187</v>
      </c>
      <c r="C273" s="377">
        <v>10</v>
      </c>
      <c r="D273" s="399">
        <v>10</v>
      </c>
      <c r="E273" s="400" t="s">
        <v>367</v>
      </c>
      <c r="F273" s="400"/>
      <c r="G273" s="400" t="s">
        <v>367</v>
      </c>
      <c r="H273" s="389"/>
      <c r="I273" s="340" t="s">
        <v>90</v>
      </c>
      <c r="J273" s="538"/>
      <c r="K273" s="528"/>
    </row>
    <row r="274" spans="1:11" ht="14.4" x14ac:dyDescent="0.25">
      <c r="A274" s="378" t="s">
        <v>368</v>
      </c>
      <c r="B274" s="397" t="s">
        <v>187</v>
      </c>
      <c r="C274" s="377">
        <v>7</v>
      </c>
      <c r="D274" s="399">
        <v>7</v>
      </c>
      <c r="E274" s="400" t="s">
        <v>369</v>
      </c>
      <c r="F274" s="400"/>
      <c r="G274" s="400" t="s">
        <v>369</v>
      </c>
      <c r="H274" s="389"/>
      <c r="I274" s="340" t="s">
        <v>90</v>
      </c>
      <c r="J274" s="537"/>
      <c r="K274" s="401"/>
    </row>
    <row r="275" spans="1:11" ht="26.4" x14ac:dyDescent="0.25">
      <c r="A275" s="378" t="s">
        <v>370</v>
      </c>
      <c r="B275" s="397" t="s">
        <v>187</v>
      </c>
      <c r="C275" s="377">
        <v>23</v>
      </c>
      <c r="D275" s="399">
        <v>23</v>
      </c>
      <c r="E275" s="400" t="s">
        <v>371</v>
      </c>
      <c r="F275" s="400"/>
      <c r="G275" s="400" t="s">
        <v>371</v>
      </c>
      <c r="H275" s="389"/>
      <c r="I275" s="340" t="s">
        <v>90</v>
      </c>
      <c r="J275" s="401"/>
    </row>
    <row r="276" spans="1:11" ht="26.4" x14ac:dyDescent="0.25">
      <c r="A276" s="378" t="s">
        <v>372</v>
      </c>
      <c r="B276" s="397" t="s">
        <v>187</v>
      </c>
      <c r="C276" s="381">
        <v>23</v>
      </c>
      <c r="D276" s="399">
        <v>23</v>
      </c>
      <c r="E276" s="400" t="s">
        <v>373</v>
      </c>
      <c r="F276" s="400"/>
      <c r="G276" s="400" t="s">
        <v>373</v>
      </c>
      <c r="H276" s="389"/>
      <c r="I276" s="340" t="s">
        <v>90</v>
      </c>
      <c r="J276" s="401"/>
    </row>
    <row r="277" spans="1:11" ht="26.4" x14ac:dyDescent="0.25">
      <c r="A277" s="378" t="s">
        <v>374</v>
      </c>
      <c r="B277" s="397" t="s">
        <v>187</v>
      </c>
      <c r="C277" s="377">
        <v>6</v>
      </c>
      <c r="D277" s="399">
        <v>6</v>
      </c>
      <c r="E277" s="400" t="s">
        <v>375</v>
      </c>
      <c r="F277" s="400"/>
      <c r="G277" s="400" t="s">
        <v>375</v>
      </c>
      <c r="H277" s="389"/>
      <c r="I277" s="340" t="s">
        <v>90</v>
      </c>
      <c r="J277" s="401"/>
    </row>
    <row r="278" spans="1:11" ht="211.2" x14ac:dyDescent="0.25">
      <c r="A278" s="510" t="s">
        <v>376</v>
      </c>
      <c r="B278" s="397" t="s">
        <v>187</v>
      </c>
      <c r="C278" s="377">
        <v>243</v>
      </c>
      <c r="D278" s="399">
        <v>243</v>
      </c>
      <c r="E278" s="400" t="s">
        <v>377</v>
      </c>
      <c r="F278" s="400"/>
      <c r="G278" s="400" t="s">
        <v>377</v>
      </c>
      <c r="H278" s="389"/>
      <c r="I278" s="340" t="s">
        <v>90</v>
      </c>
      <c r="J278" s="401"/>
    </row>
    <row r="279" spans="1:11" x14ac:dyDescent="0.25">
      <c r="A279" s="405" t="s">
        <v>379</v>
      </c>
      <c r="B279" s="397" t="s">
        <v>187</v>
      </c>
      <c r="C279" s="398">
        <v>12</v>
      </c>
      <c r="D279" s="399">
        <v>12</v>
      </c>
      <c r="E279" s="400" t="s">
        <v>1334</v>
      </c>
      <c r="F279" s="400"/>
      <c r="G279" s="400" t="s">
        <v>1334</v>
      </c>
      <c r="H279" s="389"/>
      <c r="I279" s="340" t="s">
        <v>90</v>
      </c>
      <c r="J279" s="401"/>
    </row>
    <row r="280" spans="1:11" ht="26.4" x14ac:dyDescent="0.25">
      <c r="A280" s="405" t="s">
        <v>380</v>
      </c>
      <c r="B280" s="397" t="s">
        <v>187</v>
      </c>
      <c r="C280" s="398">
        <v>18</v>
      </c>
      <c r="D280" s="399">
        <v>18</v>
      </c>
      <c r="E280" s="400" t="s">
        <v>1329</v>
      </c>
      <c r="F280" s="400"/>
      <c r="G280" s="400" t="s">
        <v>1329</v>
      </c>
      <c r="H280" s="389"/>
      <c r="I280" s="340" t="s">
        <v>90</v>
      </c>
      <c r="J280" s="401"/>
    </row>
    <row r="281" spans="1:11" ht="26.4" x14ac:dyDescent="0.25">
      <c r="A281" s="405" t="s">
        <v>381</v>
      </c>
      <c r="B281" s="397" t="s">
        <v>187</v>
      </c>
      <c r="C281" s="398">
        <v>18</v>
      </c>
      <c r="D281" s="399">
        <v>18</v>
      </c>
      <c r="E281" s="400" t="s">
        <v>1330</v>
      </c>
      <c r="F281" s="400"/>
      <c r="G281" s="400" t="s">
        <v>1330</v>
      </c>
      <c r="H281" s="389"/>
      <c r="I281" s="340" t="s">
        <v>90</v>
      </c>
      <c r="J281" s="401"/>
    </row>
    <row r="282" spans="1:11" ht="26.4" x14ac:dyDescent="0.25">
      <c r="A282" s="405" t="s">
        <v>382</v>
      </c>
      <c r="B282" s="397" t="s">
        <v>187</v>
      </c>
      <c r="C282" s="398">
        <v>18</v>
      </c>
      <c r="D282" s="399">
        <v>18</v>
      </c>
      <c r="E282" s="400" t="s">
        <v>1331</v>
      </c>
      <c r="F282" s="400"/>
      <c r="G282" s="400" t="s">
        <v>1331</v>
      </c>
      <c r="H282" s="389"/>
      <c r="I282" s="340" t="s">
        <v>90</v>
      </c>
      <c r="J282" s="401"/>
    </row>
    <row r="283" spans="1:11" ht="26.4" x14ac:dyDescent="0.25">
      <c r="A283" s="405" t="s">
        <v>383</v>
      </c>
      <c r="B283" s="397" t="s">
        <v>187</v>
      </c>
      <c r="C283" s="398">
        <v>18</v>
      </c>
      <c r="D283" s="399">
        <v>18</v>
      </c>
      <c r="E283" s="400" t="s">
        <v>1332</v>
      </c>
      <c r="F283" s="400"/>
      <c r="G283" s="400" t="s">
        <v>1332</v>
      </c>
      <c r="H283" s="389"/>
      <c r="I283" s="340" t="s">
        <v>90</v>
      </c>
      <c r="J283" s="401"/>
    </row>
    <row r="284" spans="1:11" ht="26.4" x14ac:dyDescent="0.25">
      <c r="A284" s="405" t="s">
        <v>384</v>
      </c>
      <c r="B284" s="397" t="s">
        <v>187</v>
      </c>
      <c r="C284" s="398">
        <v>18</v>
      </c>
      <c r="D284" s="399">
        <v>18</v>
      </c>
      <c r="E284" s="400" t="s">
        <v>1333</v>
      </c>
      <c r="F284" s="400"/>
      <c r="G284" s="400" t="s">
        <v>1333</v>
      </c>
      <c r="H284" s="389"/>
      <c r="I284" s="340" t="s">
        <v>90</v>
      </c>
      <c r="J284" s="401"/>
    </row>
    <row r="285" spans="1:11" ht="79.2" x14ac:dyDescent="0.25">
      <c r="A285" s="405" t="s">
        <v>385</v>
      </c>
      <c r="B285" s="397" t="s">
        <v>187</v>
      </c>
      <c r="C285" s="398">
        <v>88</v>
      </c>
      <c r="D285" s="399">
        <v>88</v>
      </c>
      <c r="E285" s="400" t="s">
        <v>1324</v>
      </c>
      <c r="F285" s="400"/>
      <c r="G285" s="400" t="s">
        <v>1324</v>
      </c>
      <c r="H285" s="389"/>
      <c r="I285" s="340" t="s">
        <v>90</v>
      </c>
      <c r="J285" s="401"/>
    </row>
    <row r="286" spans="1:11" ht="79.2" x14ac:dyDescent="0.25">
      <c r="A286" s="405" t="s">
        <v>386</v>
      </c>
      <c r="B286" s="397" t="s">
        <v>187</v>
      </c>
      <c r="C286" s="398">
        <v>88</v>
      </c>
      <c r="D286" s="399">
        <v>88</v>
      </c>
      <c r="E286" s="400" t="s">
        <v>1325</v>
      </c>
      <c r="F286" s="400"/>
      <c r="G286" s="400" t="s">
        <v>1325</v>
      </c>
      <c r="H286" s="389"/>
      <c r="I286" s="340" t="s">
        <v>90</v>
      </c>
      <c r="J286" s="401"/>
    </row>
    <row r="287" spans="1:11" ht="79.2" x14ac:dyDescent="0.25">
      <c r="A287" s="405" t="s">
        <v>387</v>
      </c>
      <c r="B287" s="397" t="s">
        <v>187</v>
      </c>
      <c r="C287" s="398">
        <v>88</v>
      </c>
      <c r="D287" s="399">
        <v>88</v>
      </c>
      <c r="E287" s="400" t="s">
        <v>1326</v>
      </c>
      <c r="F287" s="400"/>
      <c r="G287" s="400" t="s">
        <v>1326</v>
      </c>
      <c r="H287" s="389"/>
      <c r="I287" s="340" t="s">
        <v>90</v>
      </c>
      <c r="J287" s="401"/>
    </row>
    <row r="288" spans="1:11" ht="79.2" x14ac:dyDescent="0.25">
      <c r="A288" s="405" t="s">
        <v>388</v>
      </c>
      <c r="B288" s="397" t="s">
        <v>187</v>
      </c>
      <c r="C288" s="398">
        <v>88</v>
      </c>
      <c r="D288" s="399">
        <v>88</v>
      </c>
      <c r="E288" s="400" t="s">
        <v>1327</v>
      </c>
      <c r="F288" s="400"/>
      <c r="G288" s="400" t="s">
        <v>1327</v>
      </c>
      <c r="H288" s="389"/>
      <c r="I288" s="340" t="s">
        <v>90</v>
      </c>
      <c r="J288" s="401"/>
    </row>
    <row r="289" spans="1:11" ht="79.2" x14ac:dyDescent="0.25">
      <c r="A289" s="405" t="s">
        <v>389</v>
      </c>
      <c r="B289" s="397" t="s">
        <v>187</v>
      </c>
      <c r="C289" s="398">
        <v>88</v>
      </c>
      <c r="D289" s="399">
        <v>88</v>
      </c>
      <c r="E289" s="400" t="s">
        <v>1328</v>
      </c>
      <c r="F289" s="400"/>
      <c r="G289" s="400" t="s">
        <v>1328</v>
      </c>
      <c r="H289" s="389"/>
      <c r="I289" s="340" t="s">
        <v>90</v>
      </c>
      <c r="J289" s="401"/>
    </row>
    <row r="290" spans="1:11" x14ac:dyDescent="0.25">
      <c r="A290" s="396" t="s">
        <v>390</v>
      </c>
      <c r="B290" s="397" t="s">
        <v>191</v>
      </c>
      <c r="C290" s="576">
        <v>3</v>
      </c>
      <c r="D290" s="577">
        <v>3</v>
      </c>
      <c r="E290" s="578" t="s">
        <v>1356</v>
      </c>
      <c r="F290" s="578"/>
      <c r="G290" s="578" t="s">
        <v>1356</v>
      </c>
      <c r="H290" s="389"/>
      <c r="I290" s="340" t="s">
        <v>90</v>
      </c>
      <c r="J290" s="401"/>
    </row>
    <row r="291" spans="1:11" x14ac:dyDescent="0.25">
      <c r="A291" s="446" t="s">
        <v>396</v>
      </c>
      <c r="B291" s="397" t="s">
        <v>187</v>
      </c>
      <c r="C291" s="406">
        <v>8</v>
      </c>
      <c r="D291" s="399">
        <v>8</v>
      </c>
      <c r="E291" s="400" t="s">
        <v>397</v>
      </c>
      <c r="F291" s="400"/>
      <c r="G291" s="400" t="s">
        <v>397</v>
      </c>
      <c r="H291" s="389"/>
      <c r="I291" s="340" t="s">
        <v>90</v>
      </c>
      <c r="J291" s="401"/>
    </row>
    <row r="292" spans="1:11" ht="26.4" x14ac:dyDescent="0.25">
      <c r="A292" s="396" t="s">
        <v>398</v>
      </c>
      <c r="B292" s="397" t="s">
        <v>187</v>
      </c>
      <c r="C292" s="406">
        <v>25</v>
      </c>
      <c r="D292" s="399">
        <v>25</v>
      </c>
      <c r="E292" s="400" t="s">
        <v>399</v>
      </c>
      <c r="F292" s="400"/>
      <c r="G292" s="400" t="s">
        <v>400</v>
      </c>
      <c r="H292" s="389"/>
      <c r="I292" s="340" t="s">
        <v>90</v>
      </c>
      <c r="J292" s="401"/>
    </row>
    <row r="293" spans="1:11" ht="52.8" x14ac:dyDescent="0.25">
      <c r="A293" s="396" t="s">
        <v>401</v>
      </c>
      <c r="B293" s="397" t="s">
        <v>187</v>
      </c>
      <c r="C293" s="406">
        <v>55</v>
      </c>
      <c r="D293" s="399">
        <v>55</v>
      </c>
      <c r="E293" s="400" t="s">
        <v>402</v>
      </c>
      <c r="F293" s="400"/>
      <c r="G293" s="400" t="s">
        <v>403</v>
      </c>
      <c r="H293" s="389"/>
      <c r="I293" s="340" t="s">
        <v>90</v>
      </c>
      <c r="J293" s="451"/>
    </row>
    <row r="294" spans="1:11" ht="39.6" x14ac:dyDescent="0.25">
      <c r="A294" s="396" t="s">
        <v>404</v>
      </c>
      <c r="B294" s="397" t="s">
        <v>187</v>
      </c>
      <c r="C294" s="406">
        <v>33</v>
      </c>
      <c r="D294" s="399">
        <v>33</v>
      </c>
      <c r="E294" s="400" t="s">
        <v>405</v>
      </c>
      <c r="F294" s="400"/>
      <c r="G294" s="400" t="s">
        <v>405</v>
      </c>
      <c r="H294" s="389"/>
      <c r="I294" s="340" t="s">
        <v>90</v>
      </c>
      <c r="J294" s="451"/>
    </row>
    <row r="295" spans="1:11" x14ac:dyDescent="0.25">
      <c r="A295" s="396" t="s">
        <v>406</v>
      </c>
      <c r="B295" s="397" t="s">
        <v>187</v>
      </c>
      <c r="C295" s="406">
        <v>7</v>
      </c>
      <c r="D295" s="399">
        <v>7</v>
      </c>
      <c r="E295" s="400" t="s">
        <v>407</v>
      </c>
      <c r="F295" s="400"/>
      <c r="G295" s="400" t="s">
        <v>407</v>
      </c>
      <c r="H295" s="389"/>
      <c r="I295" s="340" t="s">
        <v>90</v>
      </c>
      <c r="J295" s="451"/>
    </row>
    <row r="296" spans="1:11" ht="26.4" x14ac:dyDescent="0.25">
      <c r="A296" s="446" t="s">
        <v>408</v>
      </c>
      <c r="B296" s="397" t="s">
        <v>187</v>
      </c>
      <c r="C296" s="406">
        <v>28</v>
      </c>
      <c r="D296" s="399">
        <v>28</v>
      </c>
      <c r="E296" s="400" t="s">
        <v>409</v>
      </c>
      <c r="F296" s="400"/>
      <c r="G296" s="400" t="s">
        <v>410</v>
      </c>
      <c r="H296" s="389"/>
      <c r="I296" s="340" t="s">
        <v>90</v>
      </c>
      <c r="J296" s="451"/>
    </row>
    <row r="297" spans="1:11" ht="105.6" x14ac:dyDescent="0.25">
      <c r="A297" s="446" t="s">
        <v>1310</v>
      </c>
      <c r="B297" s="397" t="s">
        <v>187</v>
      </c>
      <c r="C297" s="406">
        <v>111</v>
      </c>
      <c r="D297" s="399">
        <v>111</v>
      </c>
      <c r="E297" s="400" t="s">
        <v>1315</v>
      </c>
      <c r="F297" s="400"/>
      <c r="G297" s="400" t="s">
        <v>1315</v>
      </c>
      <c r="H297" s="389"/>
      <c r="I297" s="340" t="s">
        <v>90</v>
      </c>
      <c r="J297" s="451"/>
    </row>
    <row r="298" spans="1:11" ht="105.6" x14ac:dyDescent="0.25">
      <c r="A298" s="446" t="s">
        <v>1311</v>
      </c>
      <c r="B298" s="397" t="s">
        <v>187</v>
      </c>
      <c r="C298" s="406">
        <v>111</v>
      </c>
      <c r="D298" s="399">
        <v>111</v>
      </c>
      <c r="E298" s="400" t="s">
        <v>1316</v>
      </c>
      <c r="F298" s="400"/>
      <c r="G298" s="400" t="s">
        <v>1316</v>
      </c>
      <c r="H298" s="389"/>
      <c r="I298" s="340" t="s">
        <v>90</v>
      </c>
      <c r="J298" s="451"/>
    </row>
    <row r="299" spans="1:11" ht="105.6" x14ac:dyDescent="0.25">
      <c r="A299" s="446" t="s">
        <v>1312</v>
      </c>
      <c r="B299" s="397" t="s">
        <v>187</v>
      </c>
      <c r="C299" s="406">
        <v>111</v>
      </c>
      <c r="D299" s="399">
        <v>111</v>
      </c>
      <c r="E299" s="400" t="s">
        <v>1317</v>
      </c>
      <c r="F299" s="400"/>
      <c r="G299" s="400" t="s">
        <v>1317</v>
      </c>
      <c r="H299" s="389"/>
      <c r="I299" s="340" t="s">
        <v>90</v>
      </c>
      <c r="J299" s="451"/>
    </row>
    <row r="300" spans="1:11" ht="105.6" x14ac:dyDescent="0.25">
      <c r="A300" s="446" t="s">
        <v>1313</v>
      </c>
      <c r="B300" s="397" t="s">
        <v>187</v>
      </c>
      <c r="C300" s="406">
        <v>111</v>
      </c>
      <c r="D300" s="399">
        <v>111</v>
      </c>
      <c r="E300" s="400" t="s">
        <v>1318</v>
      </c>
      <c r="F300" s="400"/>
      <c r="G300" s="400" t="s">
        <v>1318</v>
      </c>
      <c r="H300" s="389"/>
      <c r="I300" s="340" t="s">
        <v>90</v>
      </c>
      <c r="J300" s="451"/>
    </row>
    <row r="301" spans="1:11" ht="105.6" x14ac:dyDescent="0.25">
      <c r="A301" s="446" t="s">
        <v>1314</v>
      </c>
      <c r="B301" s="397" t="s">
        <v>187</v>
      </c>
      <c r="C301" s="406">
        <v>111</v>
      </c>
      <c r="D301" s="399">
        <v>111</v>
      </c>
      <c r="E301" s="400" t="s">
        <v>1319</v>
      </c>
      <c r="F301" s="400"/>
      <c r="G301" s="400" t="s">
        <v>1319</v>
      </c>
      <c r="H301" s="389"/>
      <c r="I301" s="340" t="s">
        <v>90</v>
      </c>
      <c r="J301" s="451"/>
    </row>
    <row r="302" spans="1:11" ht="26.4" x14ac:dyDescent="0.25">
      <c r="A302" s="446" t="s">
        <v>1357</v>
      </c>
      <c r="B302" s="494" t="s">
        <v>187</v>
      </c>
      <c r="C302" s="579">
        <v>29</v>
      </c>
      <c r="D302" s="481">
        <v>29</v>
      </c>
      <c r="E302" s="400" t="s">
        <v>1358</v>
      </c>
      <c r="F302" s="473"/>
      <c r="G302" s="400" t="s">
        <v>1359</v>
      </c>
      <c r="H302" s="580"/>
      <c r="I302" s="340" t="s">
        <v>134</v>
      </c>
      <c r="J302" s="401" t="s">
        <v>1360</v>
      </c>
      <c r="K302" s="391" t="s">
        <v>1361</v>
      </c>
    </row>
    <row r="303" spans="1:11" x14ac:dyDescent="0.25">
      <c r="A303" s="446" t="s">
        <v>412</v>
      </c>
      <c r="B303" s="397" t="s">
        <v>187</v>
      </c>
      <c r="C303" s="398">
        <v>5</v>
      </c>
      <c r="D303" s="389">
        <v>5</v>
      </c>
      <c r="E303" s="400" t="s">
        <v>413</v>
      </c>
      <c r="F303" s="400"/>
      <c r="G303" s="400" t="s">
        <v>413</v>
      </c>
      <c r="H303" s="389"/>
      <c r="I303" s="340" t="s">
        <v>90</v>
      </c>
      <c r="J303" s="401"/>
    </row>
    <row r="304" spans="1:11" x14ac:dyDescent="0.25">
      <c r="A304" s="396" t="s">
        <v>414</v>
      </c>
      <c r="B304" s="397" t="s">
        <v>191</v>
      </c>
      <c r="C304" s="406">
        <v>3</v>
      </c>
      <c r="D304" s="406">
        <v>3</v>
      </c>
      <c r="E304" s="447" t="s">
        <v>76</v>
      </c>
      <c r="F304" s="447"/>
      <c r="G304" s="447" t="s">
        <v>76</v>
      </c>
      <c r="H304" s="389"/>
      <c r="I304" s="340" t="s">
        <v>76</v>
      </c>
      <c r="J304" s="451"/>
      <c r="K304" s="452"/>
    </row>
    <row r="305" spans="1:11" x14ac:dyDescent="0.25">
      <c r="A305" s="396" t="s">
        <v>416</v>
      </c>
      <c r="B305" s="397" t="s">
        <v>187</v>
      </c>
      <c r="C305" s="406">
        <v>4</v>
      </c>
      <c r="D305" s="406">
        <v>4</v>
      </c>
      <c r="E305" s="400" t="s">
        <v>417</v>
      </c>
      <c r="F305" s="400"/>
      <c r="G305" s="400" t="s">
        <v>418</v>
      </c>
      <c r="H305" s="389"/>
      <c r="I305" s="340" t="s">
        <v>134</v>
      </c>
      <c r="J305" s="450" t="s">
        <v>419</v>
      </c>
      <c r="K305" s="401" t="s">
        <v>420</v>
      </c>
    </row>
    <row r="306" spans="1:11" ht="26.4" x14ac:dyDescent="0.25">
      <c r="A306" s="396" t="s">
        <v>421</v>
      </c>
      <c r="B306" s="397" t="s">
        <v>187</v>
      </c>
      <c r="C306" s="406">
        <v>23</v>
      </c>
      <c r="D306" s="406">
        <v>23</v>
      </c>
      <c r="E306" s="400" t="s">
        <v>422</v>
      </c>
      <c r="F306" s="400"/>
      <c r="G306" s="400" t="s">
        <v>422</v>
      </c>
      <c r="H306" s="389"/>
      <c r="I306" s="340" t="s">
        <v>90</v>
      </c>
      <c r="J306" s="401"/>
    </row>
    <row r="307" spans="1:11" ht="26.4" x14ac:dyDescent="0.25">
      <c r="A307" s="396" t="s">
        <v>423</v>
      </c>
      <c r="B307" s="397" t="s">
        <v>187</v>
      </c>
      <c r="C307" s="406">
        <v>23</v>
      </c>
      <c r="D307" s="406">
        <v>23</v>
      </c>
      <c r="E307" s="400" t="s">
        <v>424</v>
      </c>
      <c r="F307" s="400"/>
      <c r="G307" s="400" t="s">
        <v>424</v>
      </c>
      <c r="H307" s="389"/>
      <c r="I307" s="340" t="s">
        <v>90</v>
      </c>
      <c r="J307" s="401"/>
    </row>
    <row r="308" spans="1:11" ht="26.4" x14ac:dyDescent="0.25">
      <c r="A308" s="396" t="s">
        <v>425</v>
      </c>
      <c r="B308" s="397" t="s">
        <v>187</v>
      </c>
      <c r="C308" s="406">
        <v>23</v>
      </c>
      <c r="D308" s="406">
        <v>23</v>
      </c>
      <c r="E308" s="400" t="s">
        <v>426</v>
      </c>
      <c r="F308" s="400"/>
      <c r="G308" s="400" t="s">
        <v>426</v>
      </c>
      <c r="H308" s="389"/>
      <c r="I308" s="340" t="s">
        <v>90</v>
      </c>
      <c r="J308" s="401"/>
    </row>
    <row r="309" spans="1:11" ht="26.4" x14ac:dyDescent="0.25">
      <c r="A309" s="396" t="s">
        <v>427</v>
      </c>
      <c r="B309" s="397" t="s">
        <v>187</v>
      </c>
      <c r="C309" s="406">
        <v>23</v>
      </c>
      <c r="D309" s="406">
        <v>23</v>
      </c>
      <c r="E309" s="400" t="s">
        <v>428</v>
      </c>
      <c r="F309" s="400"/>
      <c r="G309" s="400" t="s">
        <v>428</v>
      </c>
      <c r="H309" s="389"/>
      <c r="I309" s="340" t="s">
        <v>90</v>
      </c>
      <c r="J309" s="401"/>
    </row>
    <row r="310" spans="1:11" ht="26.4" x14ac:dyDescent="0.25">
      <c r="A310" s="396" t="s">
        <v>429</v>
      </c>
      <c r="B310" s="397" t="s">
        <v>187</v>
      </c>
      <c r="C310" s="406">
        <v>23</v>
      </c>
      <c r="D310" s="406">
        <v>23</v>
      </c>
      <c r="E310" s="400" t="s">
        <v>430</v>
      </c>
      <c r="F310" s="400"/>
      <c r="G310" s="400" t="s">
        <v>430</v>
      </c>
      <c r="H310" s="389"/>
      <c r="I310" s="340" t="s">
        <v>90</v>
      </c>
      <c r="J310" s="401"/>
    </row>
    <row r="311" spans="1:11" ht="26.4" x14ac:dyDescent="0.25">
      <c r="A311" s="396" t="s">
        <v>431</v>
      </c>
      <c r="B311" s="397" t="s">
        <v>187</v>
      </c>
      <c r="C311" s="406">
        <v>23</v>
      </c>
      <c r="D311" s="406">
        <v>23</v>
      </c>
      <c r="E311" s="400" t="s">
        <v>432</v>
      </c>
      <c r="F311" s="400"/>
      <c r="G311" s="400" t="s">
        <v>432</v>
      </c>
      <c r="H311" s="389"/>
      <c r="I311" s="340" t="s">
        <v>90</v>
      </c>
      <c r="J311" s="401"/>
    </row>
    <row r="312" spans="1:11" ht="26.4" x14ac:dyDescent="0.25">
      <c r="A312" s="396" t="s">
        <v>433</v>
      </c>
      <c r="B312" s="397" t="s">
        <v>187</v>
      </c>
      <c r="C312" s="406">
        <v>23</v>
      </c>
      <c r="D312" s="406">
        <v>23</v>
      </c>
      <c r="E312" s="400" t="s">
        <v>434</v>
      </c>
      <c r="F312" s="400"/>
      <c r="G312" s="400" t="s">
        <v>434</v>
      </c>
      <c r="H312" s="389"/>
      <c r="I312" s="340" t="s">
        <v>90</v>
      </c>
      <c r="J312" s="401"/>
    </row>
    <row r="313" spans="1:11" ht="26.4" x14ac:dyDescent="0.25">
      <c r="A313" s="396" t="s">
        <v>435</v>
      </c>
      <c r="B313" s="397" t="s">
        <v>187</v>
      </c>
      <c r="C313" s="406">
        <v>23</v>
      </c>
      <c r="D313" s="406">
        <v>23</v>
      </c>
      <c r="E313" s="400" t="s">
        <v>436</v>
      </c>
      <c r="F313" s="400"/>
      <c r="G313" s="400" t="s">
        <v>436</v>
      </c>
      <c r="H313" s="389"/>
      <c r="I313" s="340" t="s">
        <v>90</v>
      </c>
      <c r="J313" s="401"/>
    </row>
    <row r="314" spans="1:11" ht="26.4" x14ac:dyDescent="0.25">
      <c r="A314" s="396" t="s">
        <v>437</v>
      </c>
      <c r="B314" s="397" t="s">
        <v>187</v>
      </c>
      <c r="C314" s="406">
        <v>23</v>
      </c>
      <c r="D314" s="406">
        <v>23</v>
      </c>
      <c r="E314" s="400" t="s">
        <v>438</v>
      </c>
      <c r="F314" s="400"/>
      <c r="G314" s="400" t="s">
        <v>438</v>
      </c>
      <c r="H314" s="389"/>
      <c r="I314" s="340" t="s">
        <v>90</v>
      </c>
      <c r="J314" s="401"/>
    </row>
    <row r="315" spans="1:11" x14ac:dyDescent="0.25">
      <c r="A315" s="396" t="s">
        <v>439</v>
      </c>
      <c r="B315" s="397" t="s">
        <v>187</v>
      </c>
      <c r="C315" s="406">
        <v>11</v>
      </c>
      <c r="D315" s="406">
        <v>11</v>
      </c>
      <c r="E315" s="400" t="s">
        <v>440</v>
      </c>
      <c r="F315" s="400"/>
      <c r="G315" s="400" t="s">
        <v>440</v>
      </c>
      <c r="H315" s="389"/>
      <c r="I315" s="340" t="s">
        <v>134</v>
      </c>
      <c r="J315" s="448" t="s">
        <v>441</v>
      </c>
      <c r="K315" s="451" t="s">
        <v>442</v>
      </c>
    </row>
    <row r="316" spans="1:11" ht="52.8" x14ac:dyDescent="0.25">
      <c r="A316" s="396" t="s">
        <v>443</v>
      </c>
      <c r="B316" s="397" t="s">
        <v>187</v>
      </c>
      <c r="C316" s="406">
        <v>47</v>
      </c>
      <c r="D316" s="406">
        <v>47</v>
      </c>
      <c r="E316" s="400" t="s">
        <v>444</v>
      </c>
      <c r="F316" s="400"/>
      <c r="G316" s="400" t="s">
        <v>444</v>
      </c>
      <c r="H316" s="389"/>
      <c r="I316" s="340" t="s">
        <v>90</v>
      </c>
      <c r="J316" s="401"/>
    </row>
    <row r="317" spans="1:11" ht="26.4" x14ac:dyDescent="0.25">
      <c r="A317" s="495" t="s">
        <v>445</v>
      </c>
      <c r="B317" s="493" t="s">
        <v>187</v>
      </c>
      <c r="C317" s="493">
        <v>20</v>
      </c>
      <c r="D317" s="511">
        <v>20</v>
      </c>
      <c r="E317" s="515" t="s">
        <v>446</v>
      </c>
      <c r="F317" s="492"/>
      <c r="G317" s="492" t="s">
        <v>446</v>
      </c>
      <c r="H317" s="512"/>
      <c r="I317" s="340" t="s">
        <v>90</v>
      </c>
      <c r="J317" s="493"/>
    </row>
    <row r="318" spans="1:11" x14ac:dyDescent="0.25">
      <c r="A318" s="495" t="s">
        <v>447</v>
      </c>
      <c r="B318" s="493" t="s">
        <v>187</v>
      </c>
      <c r="C318" s="493">
        <v>6</v>
      </c>
      <c r="D318" s="511">
        <v>6</v>
      </c>
      <c r="E318" s="492" t="s">
        <v>448</v>
      </c>
      <c r="F318" s="492"/>
      <c r="G318" s="492" t="s">
        <v>448</v>
      </c>
      <c r="H318" s="512"/>
      <c r="I318" s="340" t="s">
        <v>90</v>
      </c>
      <c r="J318" s="535"/>
    </row>
    <row r="319" spans="1:11" ht="15.75" customHeight="1" x14ac:dyDescent="0.25">
      <c r="A319" s="501" t="s">
        <v>449</v>
      </c>
      <c r="B319" s="502" t="s">
        <v>191</v>
      </c>
      <c r="C319" s="503"/>
      <c r="D319" s="504"/>
      <c r="E319" s="474"/>
      <c r="F319" s="474"/>
      <c r="G319" s="474"/>
      <c r="H319" s="504"/>
      <c r="I319" s="505" t="s">
        <v>134</v>
      </c>
      <c r="J319" s="83" t="s">
        <v>450</v>
      </c>
      <c r="K319" s="534"/>
    </row>
    <row r="320" spans="1:11" x14ac:dyDescent="0.25">
      <c r="A320" s="500" t="s">
        <v>451</v>
      </c>
      <c r="B320" s="494" t="s">
        <v>187</v>
      </c>
      <c r="C320" s="493"/>
      <c r="D320" s="492"/>
      <c r="E320" s="473"/>
      <c r="F320" s="473"/>
      <c r="G320" s="473"/>
      <c r="H320" s="492"/>
      <c r="I320" s="505" t="s">
        <v>134</v>
      </c>
      <c r="J320" s="536" t="s">
        <v>450</v>
      </c>
    </row>
    <row r="321" spans="1:10" x14ac:dyDescent="0.25">
      <c r="A321" s="495" t="s">
        <v>452</v>
      </c>
      <c r="B321" s="493" t="s">
        <v>187</v>
      </c>
      <c r="C321" s="493"/>
      <c r="D321" s="492"/>
      <c r="E321" s="492"/>
      <c r="F321" s="492"/>
      <c r="G321" s="492"/>
      <c r="H321" s="492"/>
      <c r="I321" s="505" t="s">
        <v>134</v>
      </c>
      <c r="J321" s="506" t="s">
        <v>450</v>
      </c>
    </row>
    <row r="322" spans="1:10" x14ac:dyDescent="0.25">
      <c r="A322" s="495" t="s">
        <v>453</v>
      </c>
      <c r="B322" s="493" t="s">
        <v>187</v>
      </c>
      <c r="C322" s="493"/>
      <c r="D322" s="492"/>
      <c r="E322" s="513"/>
      <c r="F322" s="513"/>
      <c r="G322" s="513"/>
      <c r="H322" s="492"/>
      <c r="I322" s="505" t="s">
        <v>134</v>
      </c>
      <c r="J322" s="506" t="s">
        <v>450</v>
      </c>
    </row>
    <row r="323" spans="1:10" x14ac:dyDescent="0.25">
      <c r="A323" s="495" t="s">
        <v>454</v>
      </c>
      <c r="B323" s="493" t="s">
        <v>187</v>
      </c>
      <c r="C323" s="493"/>
      <c r="D323" s="511"/>
      <c r="E323" s="492"/>
      <c r="F323" s="492"/>
      <c r="G323" s="492"/>
      <c r="H323" s="512"/>
      <c r="I323" s="505" t="s">
        <v>134</v>
      </c>
      <c r="J323" s="506" t="s">
        <v>450</v>
      </c>
    </row>
    <row r="324" spans="1:10" x14ac:dyDescent="0.25">
      <c r="A324" s="495" t="s">
        <v>455</v>
      </c>
      <c r="B324" s="493" t="s">
        <v>187</v>
      </c>
      <c r="C324" s="493"/>
      <c r="D324" s="492"/>
      <c r="E324" s="514"/>
      <c r="F324" s="514"/>
      <c r="G324" s="514"/>
      <c r="H324" s="492"/>
      <c r="I324" s="505" t="s">
        <v>134</v>
      </c>
      <c r="J324" s="506" t="s">
        <v>450</v>
      </c>
    </row>
    <row r="325" spans="1:10" x14ac:dyDescent="0.25">
      <c r="A325" s="495" t="s">
        <v>456</v>
      </c>
      <c r="B325" s="493" t="s">
        <v>187</v>
      </c>
      <c r="C325" s="493"/>
      <c r="D325" s="492"/>
      <c r="E325" s="492"/>
      <c r="F325" s="492"/>
      <c r="G325" s="492"/>
      <c r="H325" s="492"/>
      <c r="I325" s="505" t="s">
        <v>134</v>
      </c>
      <c r="J325" s="506" t="s">
        <v>450</v>
      </c>
    </row>
    <row r="326" spans="1:10" x14ac:dyDescent="0.25">
      <c r="A326" s="495" t="s">
        <v>457</v>
      </c>
      <c r="B326" s="493" t="s">
        <v>187</v>
      </c>
      <c r="C326" s="493"/>
      <c r="D326" s="492"/>
      <c r="E326" s="492"/>
      <c r="F326" s="492"/>
      <c r="G326" s="492"/>
      <c r="H326" s="492"/>
      <c r="I326" s="505" t="s">
        <v>134</v>
      </c>
      <c r="J326" s="506" t="s">
        <v>450</v>
      </c>
    </row>
    <row r="327" spans="1:10" x14ac:dyDescent="0.25">
      <c r="A327" s="533">
        <v>2957</v>
      </c>
      <c r="B327" s="493" t="s">
        <v>187</v>
      </c>
      <c r="C327" s="493"/>
      <c r="D327" s="492"/>
      <c r="E327" s="492"/>
      <c r="F327" s="492"/>
      <c r="G327" s="492"/>
      <c r="H327" s="492"/>
      <c r="I327" s="505" t="s">
        <v>134</v>
      </c>
      <c r="J327" s="506" t="s">
        <v>450</v>
      </c>
    </row>
    <row r="328" spans="1:10" x14ac:dyDescent="0.25">
      <c r="A328" s="495" t="s">
        <v>459</v>
      </c>
      <c r="B328" s="493" t="s">
        <v>187</v>
      </c>
      <c r="C328" s="493"/>
      <c r="D328" s="492"/>
      <c r="E328" s="492"/>
      <c r="F328" s="492"/>
      <c r="G328" s="492"/>
      <c r="H328" s="492"/>
      <c r="I328" s="505" t="s">
        <v>134</v>
      </c>
      <c r="J328" s="506" t="s">
        <v>450</v>
      </c>
    </row>
    <row r="329" spans="1:10" x14ac:dyDescent="0.25">
      <c r="A329" s="495" t="s">
        <v>460</v>
      </c>
      <c r="B329" s="493" t="s">
        <v>187</v>
      </c>
      <c r="C329" s="493"/>
      <c r="D329" s="492"/>
      <c r="E329" s="492"/>
      <c r="F329" s="492"/>
      <c r="G329" s="492"/>
      <c r="H329" s="492"/>
      <c r="I329" s="505" t="s">
        <v>134</v>
      </c>
      <c r="J329" s="506" t="s">
        <v>450</v>
      </c>
    </row>
    <row r="330" spans="1:10" x14ac:dyDescent="0.25">
      <c r="A330" s="495" t="s">
        <v>461</v>
      </c>
      <c r="B330" s="493" t="s">
        <v>187</v>
      </c>
      <c r="C330" s="493"/>
      <c r="D330" s="492"/>
      <c r="E330" s="492"/>
      <c r="F330" s="492"/>
      <c r="G330" s="492"/>
      <c r="H330" s="492"/>
      <c r="I330" s="505" t="s">
        <v>134</v>
      </c>
      <c r="J330" s="506" t="s">
        <v>450</v>
      </c>
    </row>
    <row r="331" spans="1:10" x14ac:dyDescent="0.25">
      <c r="A331" s="495" t="s">
        <v>462</v>
      </c>
      <c r="B331" s="493" t="s">
        <v>187</v>
      </c>
      <c r="C331" s="493"/>
      <c r="D331" s="492"/>
      <c r="E331" s="492"/>
      <c r="F331" s="492"/>
      <c r="G331" s="492"/>
      <c r="H331" s="492"/>
      <c r="I331" s="505" t="s">
        <v>134</v>
      </c>
      <c r="J331" s="506" t="s">
        <v>450</v>
      </c>
    </row>
    <row r="332" spans="1:10" x14ac:dyDescent="0.25">
      <c r="A332" s="396" t="s">
        <v>1320</v>
      </c>
      <c r="B332" s="493" t="s">
        <v>187</v>
      </c>
      <c r="C332" s="416">
        <v>4</v>
      </c>
      <c r="D332" s="399">
        <v>4</v>
      </c>
      <c r="E332" s="400" t="s">
        <v>1337</v>
      </c>
      <c r="F332" s="389"/>
      <c r="G332" s="400" t="s">
        <v>1337</v>
      </c>
      <c r="H332" s="492"/>
      <c r="I332" s="505" t="s">
        <v>90</v>
      </c>
      <c r="J332" s="506"/>
    </row>
    <row r="333" spans="1:10" x14ac:dyDescent="0.25">
      <c r="A333" s="396" t="s">
        <v>1321</v>
      </c>
      <c r="B333" s="493" t="s">
        <v>187</v>
      </c>
      <c r="C333" s="416">
        <v>4</v>
      </c>
      <c r="D333" s="399">
        <v>4</v>
      </c>
      <c r="E333" s="400" t="s">
        <v>1338</v>
      </c>
      <c r="F333" s="389"/>
      <c r="G333" s="400" t="s">
        <v>1338</v>
      </c>
      <c r="H333" s="492"/>
      <c r="I333" s="505" t="s">
        <v>90</v>
      </c>
      <c r="J333" s="506"/>
    </row>
    <row r="334" spans="1:10" x14ac:dyDescent="0.25">
      <c r="A334" s="396" t="s">
        <v>1322</v>
      </c>
      <c r="B334" s="493" t="s">
        <v>187</v>
      </c>
      <c r="C334" s="416">
        <v>4</v>
      </c>
      <c r="D334" s="399">
        <v>4</v>
      </c>
      <c r="E334" s="400" t="s">
        <v>1335</v>
      </c>
      <c r="F334" s="389"/>
      <c r="G334" s="400" t="s">
        <v>1335</v>
      </c>
      <c r="H334" s="492"/>
      <c r="I334" s="505" t="s">
        <v>90</v>
      </c>
      <c r="J334" s="506"/>
    </row>
    <row r="335" spans="1:10" x14ac:dyDescent="0.25">
      <c r="A335" s="396" t="s">
        <v>1323</v>
      </c>
      <c r="B335" s="493" t="s">
        <v>187</v>
      </c>
      <c r="C335" s="416">
        <v>4</v>
      </c>
      <c r="D335" s="399">
        <v>4</v>
      </c>
      <c r="E335" s="400" t="s">
        <v>1336</v>
      </c>
      <c r="F335" s="389"/>
      <c r="G335" s="400" t="s">
        <v>1336</v>
      </c>
      <c r="H335" s="492"/>
      <c r="I335" s="505" t="s">
        <v>90</v>
      </c>
      <c r="J335" s="506"/>
    </row>
    <row r="336" spans="1:10" x14ac:dyDescent="0.25">
      <c r="A336" s="495"/>
      <c r="B336" s="493"/>
      <c r="C336" s="493"/>
      <c r="D336" s="492"/>
      <c r="E336" s="492"/>
      <c r="F336" s="492"/>
      <c r="G336" s="492"/>
      <c r="H336" s="492"/>
      <c r="I336" s="492"/>
      <c r="J336" s="493"/>
    </row>
    <row r="337" spans="1:10" x14ac:dyDescent="0.25">
      <c r="A337" s="495"/>
      <c r="B337" s="493"/>
      <c r="C337" s="493"/>
      <c r="D337" s="492"/>
      <c r="E337" s="492"/>
      <c r="F337" s="492"/>
      <c r="G337" s="492"/>
      <c r="H337" s="492"/>
      <c r="I337" s="492"/>
      <c r="J337" s="493"/>
    </row>
  </sheetData>
  <mergeCells count="18">
    <mergeCell ref="E181:F181"/>
    <mergeCell ref="G181:H181"/>
    <mergeCell ref="A3:B3"/>
    <mergeCell ref="A4:A5"/>
    <mergeCell ref="B4:B5"/>
    <mergeCell ref="C4:C5"/>
    <mergeCell ref="D4:D5"/>
    <mergeCell ref="E4:F4"/>
    <mergeCell ref="A180:B180"/>
    <mergeCell ref="A181:A182"/>
    <mergeCell ref="B181:B182"/>
    <mergeCell ref="C181:C182"/>
    <mergeCell ref="D181:D182"/>
    <mergeCell ref="I181:I182"/>
    <mergeCell ref="J181:J182"/>
    <mergeCell ref="G4:H4"/>
    <mergeCell ref="I4:I5"/>
    <mergeCell ref="J4:J5"/>
  </mergeCells>
  <conditionalFormatting sqref="I6:I113 I115:I126 I128:I141 I183:I301 I303:I318 I174 I157:I160">
    <cfRule type="expression" dxfId="557" priority="1661" stopIfTrue="1">
      <formula>OR(I6="Pass",I6="NA")</formula>
    </cfRule>
  </conditionalFormatting>
  <conditionalFormatting sqref="I6:I101">
    <cfRule type="expression" dxfId="556" priority="335" stopIfTrue="1">
      <formula>OR(I6="Pass",I6="NA")</formula>
    </cfRule>
  </conditionalFormatting>
  <conditionalFormatting sqref="K37 K39:K40 K6 K23">
    <cfRule type="expression" dxfId="555" priority="321" stopIfTrue="1">
      <formula>OR(K6="Pass",K6="NA")</formula>
    </cfRule>
  </conditionalFormatting>
  <conditionalFormatting sqref="K214 K216:K217 K183 K200">
    <cfRule type="expression" dxfId="554" priority="312" stopIfTrue="1">
      <formula>OR(K183="Pass",K183="NA")</formula>
    </cfRule>
  </conditionalFormatting>
  <conditionalFormatting sqref="I319:I335">
    <cfRule type="expression" dxfId="553" priority="302" stopIfTrue="1">
      <formula>OR(I319="Pass",I319="NA")</formula>
    </cfRule>
  </conditionalFormatting>
  <conditionalFormatting sqref="I114">
    <cfRule type="expression" dxfId="552" priority="261" stopIfTrue="1">
      <formula>OR(I114="Pass",I114="NA")</formula>
    </cfRule>
  </conditionalFormatting>
  <conditionalFormatting sqref="I161">
    <cfRule type="expression" dxfId="551" priority="206" stopIfTrue="1">
      <formula>OR(I161="Pass",I161="NA")</formula>
    </cfRule>
  </conditionalFormatting>
  <conditionalFormatting sqref="I161">
    <cfRule type="expression" dxfId="550" priority="203" stopIfTrue="1">
      <formula>OR(I161="Pass",I161="NA")</formula>
    </cfRule>
  </conditionalFormatting>
  <conditionalFormatting sqref="I163:I173">
    <cfRule type="expression" dxfId="549" priority="200" stopIfTrue="1">
      <formula>OR(I163="Pass",I163="NA")</formula>
    </cfRule>
  </conditionalFormatting>
  <conditionalFormatting sqref="I163:I173">
    <cfRule type="expression" dxfId="548" priority="197" stopIfTrue="1">
      <formula>OR(I163="Pass",I163="NA")</formula>
    </cfRule>
  </conditionalFormatting>
  <conditionalFormatting sqref="I162">
    <cfRule type="expression" dxfId="547" priority="188" stopIfTrue="1">
      <formula>OR(I162="Pass",I162="NA")</formula>
    </cfRule>
  </conditionalFormatting>
  <conditionalFormatting sqref="I162">
    <cfRule type="expression" dxfId="546" priority="185" stopIfTrue="1">
      <formula>OR(I162="Pass",I162="NA")</formula>
    </cfRule>
  </conditionalFormatting>
  <conditionalFormatting sqref="I317:I318">
    <cfRule type="expression" dxfId="545" priority="80" stopIfTrue="1">
      <formula>OR(I317="Pass",I317="NA")</formula>
    </cfRule>
  </conditionalFormatting>
  <conditionalFormatting sqref="I318">
    <cfRule type="expression" dxfId="544" priority="77" stopIfTrue="1">
      <formula>OR(I318="Pass",I318="NA")</formula>
    </cfRule>
  </conditionalFormatting>
  <conditionalFormatting sqref="I323">
    <cfRule type="expression" dxfId="543" priority="50" stopIfTrue="1">
      <formula>OR(I323="Pass",I323="NA")</formula>
    </cfRule>
  </conditionalFormatting>
  <conditionalFormatting sqref="I324:I335">
    <cfRule type="expression" dxfId="542" priority="47" stopIfTrue="1">
      <formula>OR(I324="Pass",I324="NA")</formula>
    </cfRule>
  </conditionalFormatting>
  <conditionalFormatting sqref="I142:I143">
    <cfRule type="expression" dxfId="541" priority="38" stopIfTrue="1">
      <formula>OR(I142="Pass",I142="NA")</formula>
    </cfRule>
  </conditionalFormatting>
  <conditionalFormatting sqref="I142:I143">
    <cfRule type="expression" dxfId="540" priority="32" stopIfTrue="1">
      <formula>OR(I142="Pass",I142="NA")</formula>
    </cfRule>
  </conditionalFormatting>
  <conditionalFormatting sqref="I143">
    <cfRule type="expression" dxfId="539" priority="29" stopIfTrue="1">
      <formula>OR(I143="Pass",I143="NA")</formula>
    </cfRule>
  </conditionalFormatting>
  <conditionalFormatting sqref="I144:I160">
    <cfRule type="expression" dxfId="538" priority="17" stopIfTrue="1">
      <formula>OR(I144="Pass",I144="NA")</formula>
    </cfRule>
  </conditionalFormatting>
  <conditionalFormatting sqref="I144:I160">
    <cfRule type="expression" dxfId="537" priority="14" stopIfTrue="1">
      <formula>OR(I144="Pass",I144="NA")</formula>
    </cfRule>
  </conditionalFormatting>
  <conditionalFormatting sqref="I127">
    <cfRule type="expression" dxfId="536" priority="5" stopIfTrue="1">
      <formula>OR(I127="Pass",I127="NA")</formula>
    </cfRule>
  </conditionalFormatting>
  <conditionalFormatting sqref="I302">
    <cfRule type="expression" dxfId="535" priority="2" stopIfTrue="1">
      <formula>OR(I302="Pass",I302="NA")</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1660" operator="equal" id="{E3B02138-C82B-4DE1-9819-32D7AD9ED2C6}">
            <xm:f>Change_Log!$H$5</xm:f>
            <x14:dxf>
              <fill>
                <patternFill>
                  <bgColor rgb="FFFFFF99"/>
                </patternFill>
              </fill>
            </x14:dxf>
          </x14:cfRule>
          <x14:cfRule type="cellIs" priority="1662" stopIfTrue="1" operator="equal" id="{E4152684-8414-4B73-A4AE-DCBEBFE0DCF3}">
            <xm:f>Change_Log!$H$4</xm:f>
            <x14:dxf>
              <fill>
                <patternFill>
                  <bgColor rgb="FFFF0000"/>
                </patternFill>
              </fill>
            </x14:dxf>
          </x14:cfRule>
          <xm:sqref>I6:I113 I115:I126 I128:I141 I183:I301 I303:I318 I174 I157:I160</xm:sqref>
        </x14:conditionalFormatting>
        <x14:conditionalFormatting xmlns:xm="http://schemas.microsoft.com/office/excel/2006/main">
          <x14:cfRule type="cellIs" priority="334" operator="equal" id="{59BA7DBC-8975-475A-8C00-7FEB74640BFB}">
            <xm:f>Change_Log!$H$5</xm:f>
            <x14:dxf>
              <fill>
                <patternFill>
                  <bgColor rgb="FFFFFF99"/>
                </patternFill>
              </fill>
            </x14:dxf>
          </x14:cfRule>
          <x14:cfRule type="cellIs" priority="336" stopIfTrue="1" operator="equal" id="{513C39BC-33E3-46DD-84BD-222A42550D3C}">
            <xm:f>Change_Log!$H$4</xm:f>
            <x14:dxf>
              <fill>
                <patternFill>
                  <bgColor rgb="FFFF0000"/>
                </patternFill>
              </fill>
            </x14:dxf>
          </x14:cfRule>
          <xm:sqref>I6:I101</xm:sqref>
        </x14:conditionalFormatting>
        <x14:conditionalFormatting xmlns:xm="http://schemas.microsoft.com/office/excel/2006/main">
          <x14:cfRule type="cellIs" priority="319" operator="equal" id="{8BC858BF-8E51-48F9-9FB4-8EC3E9913B3A}">
            <xm:f>'\Users\sjgkln\Documents\My Received Files\[EDVR_10032494_MY21_FCA_WL_Domain_Controller_L0-L2_Pooja.xlsx]Change_Log'!#REF!</xm:f>
            <x14:dxf>
              <fill>
                <patternFill>
                  <bgColor rgb="FFFFFF99"/>
                </patternFill>
              </fill>
            </x14:dxf>
          </x14:cfRule>
          <x14:cfRule type="cellIs" priority="320" stopIfTrue="1" operator="equal" id="{09CB5526-30CD-4EFC-A426-FCCCBCF8FFB1}">
            <xm:f>'\Users\sjgkln\Documents\My Received Files\[EDVR_10032494_MY21_FCA_WL_Domain_Controller_L0-L2_Pooja.xlsx]Change_Log'!#REF!</xm:f>
            <x14:dxf>
              <fill>
                <patternFill>
                  <bgColor rgb="FFFF0000"/>
                </patternFill>
              </fill>
            </x14:dxf>
          </x14:cfRule>
          <xm:sqref>K37 K39</xm:sqref>
        </x14:conditionalFormatting>
        <x14:conditionalFormatting xmlns:xm="http://schemas.microsoft.com/office/excel/2006/main">
          <x14:cfRule type="cellIs" priority="317" operator="equal" id="{D10F9A9D-A223-4701-8370-5E4F1B98E5C5}">
            <xm:f>'\Users\sjgkln\Documents\My Received Files\[EDVR_10032494_MY21_FCA_WL_Domain_Controller_L0-L2_Pooja.xlsx]Change_Log'!#REF!</xm:f>
            <x14:dxf>
              <fill>
                <patternFill>
                  <bgColor rgb="FFFFFF99"/>
                </patternFill>
              </fill>
            </x14:dxf>
          </x14:cfRule>
          <x14:cfRule type="cellIs" priority="318" stopIfTrue="1" operator="equal" id="{EE02E332-AF15-4C69-9C05-543998C75281}">
            <xm:f>'\Users\sjgkln\Documents\My Received Files\[EDVR_10032494_MY21_FCA_WL_Domain_Controller_L0-L2_Pooja.xlsx]Change_Log'!#REF!</xm:f>
            <x14:dxf>
              <fill>
                <patternFill>
                  <bgColor rgb="FFFF0000"/>
                </patternFill>
              </fill>
            </x14:dxf>
          </x14:cfRule>
          <xm:sqref>K40</xm:sqref>
        </x14:conditionalFormatting>
        <x14:conditionalFormatting xmlns:xm="http://schemas.microsoft.com/office/excel/2006/main">
          <x14:cfRule type="cellIs" priority="315" operator="equal" id="{09DC15CD-9D23-4184-B1DF-E0E2955BB885}">
            <xm:f>'\Users\sjgkln\Documents\My Received Files\[EDVR_10032494_MY21_FCA_WL_Domain_Controller_L0-L2_Pooja.xlsx]Change_Log'!#REF!</xm:f>
            <x14:dxf>
              <fill>
                <patternFill>
                  <bgColor rgb="FFFFFF99"/>
                </patternFill>
              </fill>
            </x14:dxf>
          </x14:cfRule>
          <x14:cfRule type="cellIs" priority="316" stopIfTrue="1" operator="equal" id="{32457FE1-972C-400E-8144-B870085FB0DD}">
            <xm:f>'\Users\sjgkln\Documents\My Received Files\[EDVR_10032494_MY21_FCA_WL_Domain_Controller_L0-L2_Pooja.xlsx]Change_Log'!#REF!</xm:f>
            <x14:dxf>
              <fill>
                <patternFill>
                  <bgColor rgb="FFFF0000"/>
                </patternFill>
              </fill>
            </x14:dxf>
          </x14:cfRule>
          <xm:sqref>K6</xm:sqref>
        </x14:conditionalFormatting>
        <x14:conditionalFormatting xmlns:xm="http://schemas.microsoft.com/office/excel/2006/main">
          <x14:cfRule type="cellIs" priority="313" operator="equal" id="{0071124B-E3D1-4A05-9243-B54509B52898}">
            <xm:f>'\Users\sjgkln\Documents\My Received Files\[EDVR_10032494_MY21_FCA_WL_Domain_Controller_L0-L2_Pooja.xlsx]Change_Log'!#REF!</xm:f>
            <x14:dxf>
              <fill>
                <patternFill>
                  <bgColor rgb="FFFFFF99"/>
                </patternFill>
              </fill>
            </x14:dxf>
          </x14:cfRule>
          <x14:cfRule type="cellIs" priority="314" stopIfTrue="1" operator="equal" id="{4296CD14-7B6B-4B2A-A136-9FE39423D0D0}">
            <xm:f>'\Users\sjgkln\Documents\My Received Files\[EDVR_10032494_MY21_FCA_WL_Domain_Controller_L0-L2_Pooja.xlsx]Change_Log'!#REF!</xm:f>
            <x14:dxf>
              <fill>
                <patternFill>
                  <bgColor rgb="FFFF0000"/>
                </patternFill>
              </fill>
            </x14:dxf>
          </x14:cfRule>
          <xm:sqref>K23</xm:sqref>
        </x14:conditionalFormatting>
        <x14:conditionalFormatting xmlns:xm="http://schemas.microsoft.com/office/excel/2006/main">
          <x14:cfRule type="cellIs" priority="310" operator="equal" id="{C64138E3-CE11-4119-B957-5A817686717E}">
            <xm:f>'\Users\sjgkln\Documents\My Received Files\[EDVR_10032494_MY21_FCA_WL_Domain_Controller_L0-L2_Pooja.xlsx]Change_Log'!#REF!</xm:f>
            <x14:dxf>
              <fill>
                <patternFill>
                  <bgColor rgb="FFFFFF99"/>
                </patternFill>
              </fill>
            </x14:dxf>
          </x14:cfRule>
          <x14:cfRule type="cellIs" priority="311" stopIfTrue="1" operator="equal" id="{BF72D021-FA92-4A72-AB74-13C1486C927B}">
            <xm:f>'\Users\sjgkln\Documents\My Received Files\[EDVR_10032494_MY21_FCA_WL_Domain_Controller_L0-L2_Pooja.xlsx]Change_Log'!#REF!</xm:f>
            <x14:dxf>
              <fill>
                <patternFill>
                  <bgColor rgb="FFFF0000"/>
                </patternFill>
              </fill>
            </x14:dxf>
          </x14:cfRule>
          <xm:sqref>K214 K216</xm:sqref>
        </x14:conditionalFormatting>
        <x14:conditionalFormatting xmlns:xm="http://schemas.microsoft.com/office/excel/2006/main">
          <x14:cfRule type="cellIs" priority="308" operator="equal" id="{075716E3-351F-4879-B017-4CDAA0D555FF}">
            <xm:f>'\Users\sjgkln\Documents\My Received Files\[EDVR_10032494_MY21_FCA_WL_Domain_Controller_L0-L2_Pooja.xlsx]Change_Log'!#REF!</xm:f>
            <x14:dxf>
              <fill>
                <patternFill>
                  <bgColor rgb="FFFFFF99"/>
                </patternFill>
              </fill>
            </x14:dxf>
          </x14:cfRule>
          <x14:cfRule type="cellIs" priority="309" stopIfTrue="1" operator="equal" id="{C8DE44C6-4DA3-4B58-96B9-CF56511A2DDF}">
            <xm:f>'\Users\sjgkln\Documents\My Received Files\[EDVR_10032494_MY21_FCA_WL_Domain_Controller_L0-L2_Pooja.xlsx]Change_Log'!#REF!</xm:f>
            <x14:dxf>
              <fill>
                <patternFill>
                  <bgColor rgb="FFFF0000"/>
                </patternFill>
              </fill>
            </x14:dxf>
          </x14:cfRule>
          <xm:sqref>K217</xm:sqref>
        </x14:conditionalFormatting>
        <x14:conditionalFormatting xmlns:xm="http://schemas.microsoft.com/office/excel/2006/main">
          <x14:cfRule type="cellIs" priority="306" operator="equal" id="{1F9367EA-D130-4AC7-A7C7-2E61E8D86FD2}">
            <xm:f>'\Users\sjgkln\Documents\My Received Files\[EDVR_10032494_MY21_FCA_WL_Domain_Controller_L0-L2_Pooja.xlsx]Change_Log'!#REF!</xm:f>
            <x14:dxf>
              <fill>
                <patternFill>
                  <bgColor rgb="FFFFFF99"/>
                </patternFill>
              </fill>
            </x14:dxf>
          </x14:cfRule>
          <x14:cfRule type="cellIs" priority="307" stopIfTrue="1" operator="equal" id="{6A9571CC-DD63-4776-B8F4-E0ADBDFC0A7F}">
            <xm:f>'\Users\sjgkln\Documents\My Received Files\[EDVR_10032494_MY21_FCA_WL_Domain_Controller_L0-L2_Pooja.xlsx]Change_Log'!#REF!</xm:f>
            <x14:dxf>
              <fill>
                <patternFill>
                  <bgColor rgb="FFFF0000"/>
                </patternFill>
              </fill>
            </x14:dxf>
          </x14:cfRule>
          <xm:sqref>K183</xm:sqref>
        </x14:conditionalFormatting>
        <x14:conditionalFormatting xmlns:xm="http://schemas.microsoft.com/office/excel/2006/main">
          <x14:cfRule type="cellIs" priority="304" operator="equal" id="{44E7819E-81F9-4318-A2C6-4A5FAEF61AAA}">
            <xm:f>'\Users\sjgkln\Documents\My Received Files\[EDVR_10032494_MY21_FCA_WL_Domain_Controller_L0-L2_Pooja.xlsx]Change_Log'!#REF!</xm:f>
            <x14:dxf>
              <fill>
                <patternFill>
                  <bgColor rgb="FFFFFF99"/>
                </patternFill>
              </fill>
            </x14:dxf>
          </x14:cfRule>
          <x14:cfRule type="cellIs" priority="305" stopIfTrue="1" operator="equal" id="{BE26C7BF-438D-4AF1-95F5-5D4DFC11C84C}">
            <xm:f>'\Users\sjgkln\Documents\My Received Files\[EDVR_10032494_MY21_FCA_WL_Domain_Controller_L0-L2_Pooja.xlsx]Change_Log'!#REF!</xm:f>
            <x14:dxf>
              <fill>
                <patternFill>
                  <bgColor rgb="FFFF0000"/>
                </patternFill>
              </fill>
            </x14:dxf>
          </x14:cfRule>
          <xm:sqref>K200</xm:sqref>
        </x14:conditionalFormatting>
        <x14:conditionalFormatting xmlns:xm="http://schemas.microsoft.com/office/excel/2006/main">
          <x14:cfRule type="cellIs" priority="301" operator="equal" id="{C8878508-EEFF-423B-982D-88F5F2AEB09A}">
            <xm:f>Change_Log!$H$5</xm:f>
            <x14:dxf>
              <fill>
                <patternFill>
                  <bgColor rgb="FFFFFF99"/>
                </patternFill>
              </fill>
            </x14:dxf>
          </x14:cfRule>
          <x14:cfRule type="cellIs" priority="303" stopIfTrue="1" operator="equal" id="{E48EF461-C6DB-4CB9-8E4A-1B55599229BF}">
            <xm:f>Change_Log!$H$4</xm:f>
            <x14:dxf>
              <fill>
                <patternFill>
                  <bgColor rgb="FFFF0000"/>
                </patternFill>
              </fill>
            </x14:dxf>
          </x14:cfRule>
          <xm:sqref>I319:I335</xm:sqref>
        </x14:conditionalFormatting>
        <x14:conditionalFormatting xmlns:xm="http://schemas.microsoft.com/office/excel/2006/main">
          <x14:cfRule type="cellIs" priority="259" operator="equal" id="{3E1E67AD-BA5D-4857-9669-671335FF02EB}">
            <xm:f>'\Maserati\EDVR\[EDVR_10032712_MY22__MASERATI_Domain_Controller_L1P_B2_9.0.0.5.xlsx]Change_Log'!#REF!</xm:f>
            <x14:dxf>
              <fill>
                <patternFill>
                  <bgColor rgb="FFFFFF99"/>
                </patternFill>
              </fill>
            </x14:dxf>
          </x14:cfRule>
          <x14:cfRule type="cellIs" priority="260" stopIfTrue="1" operator="equal" id="{9482563C-5CDF-4DE8-B339-AA6D39B2F133}">
            <xm:f>'\Maserati\EDVR\[EDVR_10032712_MY22__MASERATI_Domain_Controller_L1P_B2_9.0.0.5.xlsx]Change_Log'!#REF!</xm:f>
            <x14:dxf>
              <fill>
                <patternFill>
                  <bgColor rgb="FFFF0000"/>
                </patternFill>
              </fill>
            </x14:dxf>
          </x14:cfRule>
          <xm:sqref>I114</xm:sqref>
        </x14:conditionalFormatting>
        <x14:conditionalFormatting xmlns:xm="http://schemas.microsoft.com/office/excel/2006/main">
          <x14:cfRule type="cellIs" priority="205" operator="equal" id="{5657087E-CC67-403A-A541-729DC6C956B1}">
            <xm:f>Change_Log!$H$5</xm:f>
            <x14:dxf>
              <fill>
                <patternFill>
                  <bgColor rgb="FFFFFF99"/>
                </patternFill>
              </fill>
            </x14:dxf>
          </x14:cfRule>
          <x14:cfRule type="cellIs" priority="207" stopIfTrue="1" operator="equal" id="{008EB176-4FA3-41A7-9F05-F99AE92038AB}">
            <xm:f>Change_Log!$H$4</xm:f>
            <x14:dxf>
              <fill>
                <patternFill>
                  <bgColor rgb="FFFF0000"/>
                </patternFill>
              </fill>
            </x14:dxf>
          </x14:cfRule>
          <xm:sqref>I161</xm:sqref>
        </x14:conditionalFormatting>
        <x14:conditionalFormatting xmlns:xm="http://schemas.microsoft.com/office/excel/2006/main">
          <x14:cfRule type="cellIs" priority="202" operator="equal" id="{B97E6500-CCF7-451A-B53D-CC6458924929}">
            <xm:f>Change_Log!$H$5</xm:f>
            <x14:dxf>
              <fill>
                <patternFill>
                  <bgColor rgb="FFFFFF99"/>
                </patternFill>
              </fill>
            </x14:dxf>
          </x14:cfRule>
          <x14:cfRule type="cellIs" priority="204" stopIfTrue="1" operator="equal" id="{182E4962-48EF-42FE-BC0A-494293783DF7}">
            <xm:f>Change_Log!$H$4</xm:f>
            <x14:dxf>
              <fill>
                <patternFill>
                  <bgColor rgb="FFFF0000"/>
                </patternFill>
              </fill>
            </x14:dxf>
          </x14:cfRule>
          <xm:sqref>I161</xm:sqref>
        </x14:conditionalFormatting>
        <x14:conditionalFormatting xmlns:xm="http://schemas.microsoft.com/office/excel/2006/main">
          <x14:cfRule type="cellIs" priority="199" operator="equal" id="{DEC235B4-E2D5-43DF-827E-6CD421CFAC6F}">
            <xm:f>Change_Log!$H$5</xm:f>
            <x14:dxf>
              <fill>
                <patternFill>
                  <bgColor rgb="FFFFFF99"/>
                </patternFill>
              </fill>
            </x14:dxf>
          </x14:cfRule>
          <x14:cfRule type="cellIs" priority="201" stopIfTrue="1" operator="equal" id="{3D614EA7-7971-4CAC-BD51-4F614FD2C350}">
            <xm:f>Change_Log!$H$4</xm:f>
            <x14:dxf>
              <fill>
                <patternFill>
                  <bgColor rgb="FFFF0000"/>
                </patternFill>
              </fill>
            </x14:dxf>
          </x14:cfRule>
          <xm:sqref>I163:I173</xm:sqref>
        </x14:conditionalFormatting>
        <x14:conditionalFormatting xmlns:xm="http://schemas.microsoft.com/office/excel/2006/main">
          <x14:cfRule type="cellIs" priority="196" operator="equal" id="{21691700-4E9F-40C7-A4AD-80BF2F113F04}">
            <xm:f>Change_Log!$H$5</xm:f>
            <x14:dxf>
              <fill>
                <patternFill>
                  <bgColor rgb="FFFFFF99"/>
                </patternFill>
              </fill>
            </x14:dxf>
          </x14:cfRule>
          <x14:cfRule type="cellIs" priority="198" stopIfTrue="1" operator="equal" id="{43761A38-B265-4C3C-90CD-E8C25E38780B}">
            <xm:f>Change_Log!$H$4</xm:f>
            <x14:dxf>
              <fill>
                <patternFill>
                  <bgColor rgb="FFFF0000"/>
                </patternFill>
              </fill>
            </x14:dxf>
          </x14:cfRule>
          <xm:sqref>I163:I173</xm:sqref>
        </x14:conditionalFormatting>
        <x14:conditionalFormatting xmlns:xm="http://schemas.microsoft.com/office/excel/2006/main">
          <x14:cfRule type="cellIs" priority="187" operator="equal" id="{B10B1194-8371-4AE8-8590-5EDFDE4D1FB5}">
            <xm:f>Change_Log!$H$5</xm:f>
            <x14:dxf>
              <fill>
                <patternFill>
                  <bgColor rgb="FFFFFF99"/>
                </patternFill>
              </fill>
            </x14:dxf>
          </x14:cfRule>
          <x14:cfRule type="cellIs" priority="189" stopIfTrue="1" operator="equal" id="{89B6F47E-6FDB-4EB2-AE55-7704466B02E3}">
            <xm:f>Change_Log!$H$4</xm:f>
            <x14:dxf>
              <fill>
                <patternFill>
                  <bgColor rgb="FFFF0000"/>
                </patternFill>
              </fill>
            </x14:dxf>
          </x14:cfRule>
          <xm:sqref>I162</xm:sqref>
        </x14:conditionalFormatting>
        <x14:conditionalFormatting xmlns:xm="http://schemas.microsoft.com/office/excel/2006/main">
          <x14:cfRule type="cellIs" priority="184" operator="equal" id="{26A84DB2-C20F-47FA-A12A-B1CE396B7EE2}">
            <xm:f>Change_Log!$H$5</xm:f>
            <x14:dxf>
              <fill>
                <patternFill>
                  <bgColor rgb="FFFFFF99"/>
                </patternFill>
              </fill>
            </x14:dxf>
          </x14:cfRule>
          <x14:cfRule type="cellIs" priority="186" stopIfTrue="1" operator="equal" id="{C7172F12-CC2C-4CAE-A6A9-726A16C92428}">
            <xm:f>Change_Log!$H$4</xm:f>
            <x14:dxf>
              <fill>
                <patternFill>
                  <bgColor rgb="FFFF0000"/>
                </patternFill>
              </fill>
            </x14:dxf>
          </x14:cfRule>
          <xm:sqref>I162</xm:sqref>
        </x14:conditionalFormatting>
        <x14:conditionalFormatting xmlns:xm="http://schemas.microsoft.com/office/excel/2006/main">
          <x14:cfRule type="cellIs" priority="79" operator="equal" id="{A590C1CB-F2FF-44B3-8C99-AE3FBA3C54C9}">
            <xm:f>Change_Log!$H$5</xm:f>
            <x14:dxf>
              <fill>
                <patternFill>
                  <bgColor rgb="FFFFFF99"/>
                </patternFill>
              </fill>
            </x14:dxf>
          </x14:cfRule>
          <x14:cfRule type="cellIs" priority="81" stopIfTrue="1" operator="equal" id="{696ABB6D-E2AD-4E23-94B3-0D7B0DA9EAC9}">
            <xm:f>Change_Log!$H$4</xm:f>
            <x14:dxf>
              <fill>
                <patternFill>
                  <bgColor rgb="FFFF0000"/>
                </patternFill>
              </fill>
            </x14:dxf>
          </x14:cfRule>
          <xm:sqref>I317:I318</xm:sqref>
        </x14:conditionalFormatting>
        <x14:conditionalFormatting xmlns:xm="http://schemas.microsoft.com/office/excel/2006/main">
          <x14:cfRule type="cellIs" priority="76" operator="equal" id="{C0EBCEBA-631B-4E1C-9118-CAB25CBCEE0F}">
            <xm:f>Change_Log!$H$5</xm:f>
            <x14:dxf>
              <fill>
                <patternFill>
                  <bgColor rgb="FFFFFF99"/>
                </patternFill>
              </fill>
            </x14:dxf>
          </x14:cfRule>
          <x14:cfRule type="cellIs" priority="78" stopIfTrue="1" operator="equal" id="{8717E5FB-BF7D-4E25-ABF5-B087DF2B69E4}">
            <xm:f>Change_Log!$H$4</xm:f>
            <x14:dxf>
              <fill>
                <patternFill>
                  <bgColor rgb="FFFF0000"/>
                </patternFill>
              </fill>
            </x14:dxf>
          </x14:cfRule>
          <xm:sqref>I318</xm:sqref>
        </x14:conditionalFormatting>
        <x14:conditionalFormatting xmlns:xm="http://schemas.microsoft.com/office/excel/2006/main">
          <x14:cfRule type="cellIs" priority="49" operator="equal" id="{9BE6014F-37F1-44D5-B08A-6E4647CF0120}">
            <xm:f>Change_Log!$H$5</xm:f>
            <x14:dxf>
              <fill>
                <patternFill>
                  <bgColor rgb="FFFFFF99"/>
                </patternFill>
              </fill>
            </x14:dxf>
          </x14:cfRule>
          <x14:cfRule type="cellIs" priority="51" stopIfTrue="1" operator="equal" id="{016E08DC-0E63-4D7F-B6B9-7CF41E2D5C43}">
            <xm:f>Change_Log!$H$4</xm:f>
            <x14:dxf>
              <fill>
                <patternFill>
                  <bgColor rgb="FFFF0000"/>
                </patternFill>
              </fill>
            </x14:dxf>
          </x14:cfRule>
          <xm:sqref>I323</xm:sqref>
        </x14:conditionalFormatting>
        <x14:conditionalFormatting xmlns:xm="http://schemas.microsoft.com/office/excel/2006/main">
          <x14:cfRule type="cellIs" priority="46" operator="equal" id="{65202CCB-4E60-4A6F-922B-A7A037E0C709}">
            <xm:f>Change_Log!$H$5</xm:f>
            <x14:dxf>
              <fill>
                <patternFill>
                  <bgColor rgb="FFFFFF99"/>
                </patternFill>
              </fill>
            </x14:dxf>
          </x14:cfRule>
          <x14:cfRule type="cellIs" priority="48" stopIfTrue="1" operator="equal" id="{173FC43B-3531-4D15-B2E9-C54C708DB3C7}">
            <xm:f>Change_Log!$H$4</xm:f>
            <x14:dxf>
              <fill>
                <patternFill>
                  <bgColor rgb="FFFF0000"/>
                </patternFill>
              </fill>
            </x14:dxf>
          </x14:cfRule>
          <xm:sqref>I324:I335</xm:sqref>
        </x14:conditionalFormatting>
        <x14:conditionalFormatting xmlns:xm="http://schemas.microsoft.com/office/excel/2006/main">
          <x14:cfRule type="cellIs" priority="37" operator="equal" id="{46D993CF-33C6-49FE-A841-2C9ABA534704}">
            <xm:f>Change_Log!$H$5</xm:f>
            <x14:dxf>
              <fill>
                <patternFill>
                  <bgColor rgb="FFFFFF99"/>
                </patternFill>
              </fill>
            </x14:dxf>
          </x14:cfRule>
          <x14:cfRule type="cellIs" priority="39" stopIfTrue="1" operator="equal" id="{92B80486-CA3C-48E3-8FC8-22021AFFA578}">
            <xm:f>Change_Log!$H$4</xm:f>
            <x14:dxf>
              <fill>
                <patternFill>
                  <bgColor rgb="FFFF0000"/>
                </patternFill>
              </fill>
            </x14:dxf>
          </x14:cfRule>
          <xm:sqref>I142:I143</xm:sqref>
        </x14:conditionalFormatting>
        <x14:conditionalFormatting xmlns:xm="http://schemas.microsoft.com/office/excel/2006/main">
          <x14:cfRule type="cellIs" priority="31" operator="equal" id="{28530F97-E6C7-4D06-8F4B-798E0D14C473}">
            <xm:f>Change_Log!$H$5</xm:f>
            <x14:dxf>
              <fill>
                <patternFill>
                  <bgColor rgb="FFFFFF99"/>
                </patternFill>
              </fill>
            </x14:dxf>
          </x14:cfRule>
          <x14:cfRule type="cellIs" priority="33" stopIfTrue="1" operator="equal" id="{A4C5E94F-F9F1-4DF7-BA0C-727F01D61BD4}">
            <xm:f>Change_Log!$H$4</xm:f>
            <x14:dxf>
              <fill>
                <patternFill>
                  <bgColor rgb="FFFF0000"/>
                </patternFill>
              </fill>
            </x14:dxf>
          </x14:cfRule>
          <xm:sqref>I142:I143</xm:sqref>
        </x14:conditionalFormatting>
        <x14:conditionalFormatting xmlns:xm="http://schemas.microsoft.com/office/excel/2006/main">
          <x14:cfRule type="cellIs" priority="28" operator="equal" id="{0D68FD6B-9858-40CF-9F2B-401C2221DA65}">
            <xm:f>Change_Log!$H$5</xm:f>
            <x14:dxf>
              <fill>
                <patternFill>
                  <bgColor rgb="FFFFFF99"/>
                </patternFill>
              </fill>
            </x14:dxf>
          </x14:cfRule>
          <x14:cfRule type="cellIs" priority="30" stopIfTrue="1" operator="equal" id="{C61FE7A8-CA0B-4DE7-8B16-2494242394C3}">
            <xm:f>Change_Log!$H$4</xm:f>
            <x14:dxf>
              <fill>
                <patternFill>
                  <bgColor rgb="FFFF0000"/>
                </patternFill>
              </fill>
            </x14:dxf>
          </x14:cfRule>
          <xm:sqref>I143</xm:sqref>
        </x14:conditionalFormatting>
        <x14:conditionalFormatting xmlns:xm="http://schemas.microsoft.com/office/excel/2006/main">
          <x14:cfRule type="cellIs" priority="16" operator="equal" id="{57B1E8BD-628F-4E33-BC32-6E15AF953642}">
            <xm:f>Change_Log!$H$5</xm:f>
            <x14:dxf>
              <fill>
                <patternFill>
                  <bgColor rgb="FFFFFF99"/>
                </patternFill>
              </fill>
            </x14:dxf>
          </x14:cfRule>
          <x14:cfRule type="cellIs" priority="18" stopIfTrue="1" operator="equal" id="{DB1DACCF-BC71-4172-91B6-4BB8CC7AA630}">
            <xm:f>Change_Log!$H$4</xm:f>
            <x14:dxf>
              <fill>
                <patternFill>
                  <bgColor rgb="FFFF0000"/>
                </patternFill>
              </fill>
            </x14:dxf>
          </x14:cfRule>
          <xm:sqref>I144:I160</xm:sqref>
        </x14:conditionalFormatting>
        <x14:conditionalFormatting xmlns:xm="http://schemas.microsoft.com/office/excel/2006/main">
          <x14:cfRule type="cellIs" priority="13" operator="equal" id="{AA2A344F-9D8F-4086-BED5-16A3E4D07CA2}">
            <xm:f>Change_Log!$H$5</xm:f>
            <x14:dxf>
              <fill>
                <patternFill>
                  <bgColor rgb="FFFFFF99"/>
                </patternFill>
              </fill>
            </x14:dxf>
          </x14:cfRule>
          <x14:cfRule type="cellIs" priority="15" stopIfTrue="1" operator="equal" id="{BDEA974D-5AE1-49B1-91BE-ED15F0D79361}">
            <xm:f>Change_Log!$H$4</xm:f>
            <x14:dxf>
              <fill>
                <patternFill>
                  <bgColor rgb="FFFF0000"/>
                </patternFill>
              </fill>
            </x14:dxf>
          </x14:cfRule>
          <xm:sqref>I144:I160</xm:sqref>
        </x14:conditionalFormatting>
        <x14:conditionalFormatting xmlns:xm="http://schemas.microsoft.com/office/excel/2006/main">
          <x14:cfRule type="cellIs" priority="4" operator="equal" id="{9DD48B67-203C-4B86-A843-3AB49B3D34C9}">
            <xm:f>Change_Log!$H$5</xm:f>
            <x14:dxf>
              <fill>
                <patternFill>
                  <bgColor rgb="FFFFFF99"/>
                </patternFill>
              </fill>
            </x14:dxf>
          </x14:cfRule>
          <x14:cfRule type="cellIs" priority="6" stopIfTrue="1" operator="equal" id="{632B4232-AC9B-414E-B995-40CCD55BECB2}">
            <xm:f>Change_Log!$H$4</xm:f>
            <x14:dxf>
              <fill>
                <patternFill>
                  <bgColor rgb="FFFF0000"/>
                </patternFill>
              </fill>
            </x14:dxf>
          </x14:cfRule>
          <xm:sqref>I127</xm:sqref>
        </x14:conditionalFormatting>
        <x14:conditionalFormatting xmlns:xm="http://schemas.microsoft.com/office/excel/2006/main">
          <x14:cfRule type="cellIs" priority="1" operator="equal" id="{72559B00-AFDC-455F-AA33-61D994EBC971}">
            <xm:f>Change_Log!$H$5</xm:f>
            <x14:dxf>
              <fill>
                <patternFill>
                  <bgColor rgb="FFFFFF99"/>
                </patternFill>
              </fill>
            </x14:dxf>
          </x14:cfRule>
          <x14:cfRule type="cellIs" priority="3" stopIfTrue="1" operator="equal" id="{3CD8642B-33E4-499A-B356-F469A11485AC}">
            <xm:f>Change_Log!$H$4</xm:f>
            <x14:dxf>
              <fill>
                <patternFill>
                  <bgColor rgb="FFFF0000"/>
                </patternFill>
              </fill>
            </x14:dxf>
          </x14:cfRule>
          <xm:sqref>I302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'C:\Users\sjgkln\Documents\My Received Files\[EDVR_10032494_MY21_FCA_WL_Domain_Controller_L0-L2_Pooja.xlsx]Change_Log'!#REF!</xm:f>
          </x14:formula1>
          <xm:sqref>B175:B177 B6:B143 B183:B318</xm:sqref>
        </x14:dataValidation>
        <x14:dataValidation type="list" allowBlank="1" showInputMessage="1" showErrorMessage="1" xr:uid="{00000000-0002-0000-0300-000001000000}">
          <x14:formula1>
            <xm:f>Change_Log!$H$3:$H$6</xm:f>
          </x14:formula1>
          <xm:sqref>I6:I113 I183:I335 I115:I174</xm:sqref>
        </x14:dataValidation>
        <x14:dataValidation type="list" allowBlank="1" showInputMessage="1" showErrorMessage="1" xr:uid="{00000000-0002-0000-0300-000002000000}">
          <x14:formula1>
            <xm:f>'D:\Users\sjgkln\Documents\My Received Files\[EDVR_10032494_MY21_FCA_WL_Domain_Controller_L0-L2_Pooja.xlsx]Change_Log'!#REF!</xm:f>
          </x14:formula1>
          <xm:sqref>B319:B320 B144:B145</xm:sqref>
        </x14:dataValidation>
        <x14:dataValidation type="list" allowBlank="1" showInputMessage="1" showErrorMessage="1" xr:uid="{00000000-0002-0000-0300-000003000000}">
          <x14:formula1>
            <xm:f>'C:\Maserati\EDVR\[EDVR_10032712_MY22__MASERATI_Domain_Controller_L1P_B2_9.0.0.5.xlsx]Change_Log'!#REF!</xm:f>
          </x14:formula1>
          <xm:sqref>I114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2"/>
  <sheetViews>
    <sheetView showGridLines="0" topLeftCell="A2" workbookViewId="0">
      <selection activeCell="I20" sqref="I20"/>
    </sheetView>
  </sheetViews>
  <sheetFormatPr defaultRowHeight="13.2" x14ac:dyDescent="0.25"/>
  <cols>
    <col min="1" max="1" width="2.88671875" customWidth="1"/>
    <col min="2" max="3" width="11.5546875" customWidth="1"/>
    <col min="4" max="4" width="12" style="80" customWidth="1"/>
    <col min="5" max="5" width="12.44140625" style="80" customWidth="1"/>
    <col min="6" max="8" width="11.5546875" style="80" customWidth="1"/>
    <col min="9" max="9" width="60.44140625" customWidth="1"/>
  </cols>
  <sheetData>
    <row r="1" spans="2:10" hidden="1" x14ac:dyDescent="0.25">
      <c r="F1" s="326">
        <f>COUNTIFS(H7:H11,"=Not Tested")</f>
        <v>0</v>
      </c>
      <c r="G1" s="326"/>
      <c r="H1" s="326">
        <f>COUNTIFS(H7:H10,"=Fail")</f>
        <v>0</v>
      </c>
      <c r="I1" s="326">
        <f>F1+H1</f>
        <v>0</v>
      </c>
    </row>
    <row r="2" spans="2:10" ht="22.5" customHeight="1" x14ac:dyDescent="0.25">
      <c r="B2" s="319" t="s">
        <v>487</v>
      </c>
    </row>
    <row r="3" spans="2:10" ht="15" customHeight="1" x14ac:dyDescent="0.3">
      <c r="B3" s="631" t="s">
        <v>488</v>
      </c>
      <c r="C3" s="631"/>
    </row>
    <row r="4" spans="2:10" x14ac:dyDescent="0.25">
      <c r="B4" s="642" t="s">
        <v>489</v>
      </c>
      <c r="C4" s="642"/>
      <c r="D4" s="350" t="s">
        <v>490</v>
      </c>
      <c r="E4" s="350" t="s">
        <v>491</v>
      </c>
      <c r="F4" s="549" t="s">
        <v>492</v>
      </c>
      <c r="G4" s="549" t="s">
        <v>493</v>
      </c>
      <c r="H4" s="349"/>
    </row>
    <row r="5" spans="2:10" ht="45" customHeight="1" x14ac:dyDescent="0.25">
      <c r="B5" s="640" t="s">
        <v>178</v>
      </c>
      <c r="C5" s="632" t="s">
        <v>494</v>
      </c>
      <c r="D5" s="634" t="s">
        <v>495</v>
      </c>
      <c r="E5" s="635"/>
      <c r="F5" s="548" t="s">
        <v>496</v>
      </c>
      <c r="G5" s="632" t="s">
        <v>497</v>
      </c>
      <c r="H5" s="636" t="s">
        <v>96</v>
      </c>
      <c r="I5" s="638" t="s">
        <v>97</v>
      </c>
    </row>
    <row r="6" spans="2:10" ht="14.25" customHeight="1" x14ac:dyDescent="0.25">
      <c r="B6" s="641"/>
      <c r="C6" s="633"/>
      <c r="D6" s="98" t="s">
        <v>498</v>
      </c>
      <c r="E6" s="98" t="s">
        <v>499</v>
      </c>
      <c r="F6" s="348"/>
      <c r="G6" s="633"/>
      <c r="H6" s="637"/>
      <c r="I6" s="639"/>
    </row>
    <row r="7" spans="2:10" x14ac:dyDescent="0.25">
      <c r="B7" s="345" t="s">
        <v>500</v>
      </c>
      <c r="C7" s="345" t="s">
        <v>501</v>
      </c>
      <c r="D7" s="338" t="s">
        <v>502</v>
      </c>
      <c r="E7" s="338" t="s">
        <v>503</v>
      </c>
      <c r="F7" s="338" t="s">
        <v>502</v>
      </c>
      <c r="G7" s="338" t="s">
        <v>502</v>
      </c>
      <c r="H7" s="340" t="s">
        <v>90</v>
      </c>
      <c r="I7" s="345"/>
    </row>
    <row r="8" spans="2:10" x14ac:dyDescent="0.25">
      <c r="B8" s="345" t="s">
        <v>500</v>
      </c>
      <c r="C8" s="345" t="s">
        <v>504</v>
      </c>
      <c r="D8" s="338" t="s">
        <v>502</v>
      </c>
      <c r="E8" s="338" t="s">
        <v>503</v>
      </c>
      <c r="F8" s="338" t="s">
        <v>502</v>
      </c>
      <c r="G8" s="338" t="s">
        <v>502</v>
      </c>
      <c r="H8" s="340" t="s">
        <v>90</v>
      </c>
      <c r="I8" s="345"/>
    </row>
    <row r="9" spans="2:10" x14ac:dyDescent="0.25">
      <c r="B9" s="347" t="s">
        <v>500</v>
      </c>
      <c r="C9" s="346" t="s">
        <v>505</v>
      </c>
      <c r="D9" s="338" t="s">
        <v>502</v>
      </c>
      <c r="E9" s="338" t="s">
        <v>503</v>
      </c>
      <c r="F9" s="338" t="s">
        <v>502</v>
      </c>
      <c r="G9" s="338" t="s">
        <v>502</v>
      </c>
      <c r="H9" s="340" t="s">
        <v>90</v>
      </c>
      <c r="I9" s="345"/>
    </row>
    <row r="10" spans="2:10" x14ac:dyDescent="0.25">
      <c r="B10" s="347" t="s">
        <v>506</v>
      </c>
      <c r="C10" s="345" t="s">
        <v>507</v>
      </c>
      <c r="D10" s="338" t="s">
        <v>502</v>
      </c>
      <c r="E10" s="338" t="s">
        <v>503</v>
      </c>
      <c r="F10" s="338" t="s">
        <v>502</v>
      </c>
      <c r="G10" s="338" t="s">
        <v>502</v>
      </c>
      <c r="H10" s="340" t="s">
        <v>90</v>
      </c>
      <c r="I10" s="345"/>
      <c r="J10" s="376"/>
    </row>
    <row r="11" spans="2:10" x14ac:dyDescent="0.25">
      <c r="B11" s="26"/>
      <c r="C11" s="26"/>
      <c r="D11" s="343"/>
      <c r="E11" s="343"/>
      <c r="F11" s="343"/>
      <c r="G11" s="343"/>
      <c r="H11" s="343"/>
      <c r="I11" s="26"/>
    </row>
    <row r="12" spans="2:10" x14ac:dyDescent="0.25">
      <c r="H12" s="327" t="str">
        <f>IF(SUM(I1)=0,"Pass","Fail")</f>
        <v>Pass</v>
      </c>
      <c r="I12" s="320" t="s">
        <v>508</v>
      </c>
    </row>
    <row r="13" spans="2:10" x14ac:dyDescent="0.25">
      <c r="I13" s="315"/>
    </row>
    <row r="14" spans="2:10" x14ac:dyDescent="0.25">
      <c r="I14" s="315"/>
    </row>
    <row r="22" ht="16.5" customHeight="1" x14ac:dyDescent="0.25"/>
  </sheetData>
  <sheetProtection algorithmName="SHA-512" hashValue="S4qRxZjftWjQiYIZZuizLmouTmNDoqYCOWc1BxZPfkECws9apL96ZZ5B6yndxEyWlRbh7r5bXecFUYdsbYD3xA==" saltValue="xxgMN2Hq4aDPAj2qNdpFfA==" spinCount="100000" sheet="1" objects="1" scenarios="1"/>
  <mergeCells count="8">
    <mergeCell ref="B3:C3"/>
    <mergeCell ref="G5:G6"/>
    <mergeCell ref="D5:E5"/>
    <mergeCell ref="H5:H6"/>
    <mergeCell ref="I5:I6"/>
    <mergeCell ref="B5:B6"/>
    <mergeCell ref="C5:C6"/>
    <mergeCell ref="B4:C4"/>
  </mergeCells>
  <conditionalFormatting sqref="H12">
    <cfRule type="cellIs" dxfId="476" priority="31" operator="equal">
      <formula>"Pass"</formula>
    </cfRule>
    <cfRule type="cellIs" dxfId="475" priority="32" operator="equal">
      <formula>"Fail"</formula>
    </cfRule>
  </conditionalFormatting>
  <conditionalFormatting sqref="J10">
    <cfRule type="expression" dxfId="474" priority="20" stopIfTrue="1">
      <formula>OR(J10="Pass",J10="NA")</formula>
    </cfRule>
  </conditionalFormatting>
  <conditionalFormatting sqref="H7">
    <cfRule type="expression" dxfId="473" priority="17" stopIfTrue="1">
      <formula>OR(H7="Pass",H7="NA")</formula>
    </cfRule>
  </conditionalFormatting>
  <conditionalFormatting sqref="H8:H10">
    <cfRule type="expression" dxfId="472" priority="2" stopIfTrue="1">
      <formula>OR(H8="Pass",H8="NA")</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ellIs" priority="19" operator="equal" id="{745C45D6-DD6B-434F-A377-1462D7B4E1BD}">
            <xm:f>'\Users\shanmuga.nainar\Desktop\Reports from Ahmed\CADM_LO_DVR\Reports\[EDVR_10032494_MY21_FCA_WL_Domain_Controller_L0-L2.xlsx]Change_Log'!#REF!</xm:f>
            <x14:dxf>
              <fill>
                <patternFill>
                  <bgColor rgb="FFFFFF99"/>
                </patternFill>
              </fill>
            </x14:dxf>
          </x14:cfRule>
          <x14:cfRule type="cellIs" priority="21" stopIfTrue="1" operator="equal" id="{20DE5758-6B2C-4AE8-A284-AF359CC92A05}">
            <xm:f>'\Users\shanmuga.nainar\Desktop\Reports from Ahmed\CADM_LO_DVR\Reports\[EDVR_10032494_MY21_FCA_WL_Domain_Controller_L0-L2.xlsx]Change_Log'!#REF!</xm:f>
            <x14:dxf>
              <fill>
                <patternFill>
                  <bgColor rgb="FFFF0000"/>
                </patternFill>
              </fill>
            </x14:dxf>
          </x14:cfRule>
          <xm:sqref>J10</xm:sqref>
        </x14:conditionalFormatting>
        <x14:conditionalFormatting xmlns:xm="http://schemas.microsoft.com/office/excel/2006/main">
          <x14:cfRule type="cellIs" priority="16" operator="equal" id="{9356C93A-712D-4C40-90D4-03061C7126D2}">
            <xm:f>Change_Log!$H$5</xm:f>
            <x14:dxf>
              <fill>
                <patternFill>
                  <bgColor rgb="FFFFFF99"/>
                </patternFill>
              </fill>
            </x14:dxf>
          </x14:cfRule>
          <x14:cfRule type="cellIs" priority="18" stopIfTrue="1" operator="equal" id="{DA07CD87-EABE-48D5-9CED-1864E6F87369}">
            <xm:f>Change_Log!$H$4</xm:f>
            <x14:dxf>
              <fill>
                <patternFill>
                  <bgColor rgb="FFFF0000"/>
                </patternFill>
              </fill>
            </x14:dxf>
          </x14:cfRule>
          <xm:sqref>H7</xm:sqref>
        </x14:conditionalFormatting>
        <x14:conditionalFormatting xmlns:xm="http://schemas.microsoft.com/office/excel/2006/main">
          <x14:cfRule type="cellIs" priority="1" operator="equal" id="{B6DB57CF-419A-4238-BAE3-CC3F4E4B6F6E}">
            <xm:f>Change_Log!$H$5</xm:f>
            <x14:dxf>
              <fill>
                <patternFill>
                  <bgColor rgb="FFFFFF99"/>
                </patternFill>
              </fill>
            </x14:dxf>
          </x14:cfRule>
          <x14:cfRule type="cellIs" priority="3" stopIfTrue="1" operator="equal" id="{4D0191B2-854E-49A2-B7DC-D9DC409A73C8}">
            <xm:f>Change_Log!$H$4</xm:f>
            <x14:dxf>
              <fill>
                <patternFill>
                  <bgColor rgb="FFFF0000"/>
                </patternFill>
              </fill>
            </x14:dxf>
          </x14:cfRule>
          <xm:sqref>H8:H10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Change_Log!$H$3:$H$6</xm:f>
          </x14:formula1>
          <xm:sqref>H7:H10</xm:sqref>
        </x14:dataValidation>
        <x14:dataValidation type="list" allowBlank="1" showInputMessage="1" showErrorMessage="1" xr:uid="{00000000-0002-0000-0400-000001000000}">
          <x14:formula1>
            <xm:f>Change_Log!$J$3:$J$6</xm:f>
          </x14:formula1>
          <xm:sqref>C7:C10</xm:sqref>
        </x14:dataValidation>
        <x14:dataValidation type="list" allowBlank="1" showInputMessage="1" showErrorMessage="1" xr:uid="{00000000-0002-0000-0400-000002000000}">
          <x14:formula1>
            <xm:f>'C:\FCA L2\EDVR PWB1\Lo\Reports from Ahmed\CADM_LO_DVR\Reports\[EDVR_10032494_MY21_FCA_WL_Domain_Controller_L0-L2.xlsx]Change_Log'!#REF!</xm:f>
          </x14:formula1>
          <xm:sqref>D7:G10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50"/>
  <sheetViews>
    <sheetView showGridLines="0" topLeftCell="B28" zoomScale="90" zoomScaleNormal="90" workbookViewId="0">
      <selection activeCell="B35" sqref="B35"/>
    </sheetView>
  </sheetViews>
  <sheetFormatPr defaultRowHeight="13.2" x14ac:dyDescent="0.25"/>
  <cols>
    <col min="1" max="1" width="2" customWidth="1"/>
    <col min="2" max="2" width="15.109375" customWidth="1"/>
    <col min="3" max="3" width="18.5546875" customWidth="1"/>
    <col min="4" max="4" width="15.88671875" customWidth="1"/>
    <col min="5" max="5" width="17.5546875" style="80" customWidth="1"/>
    <col min="6" max="6" width="16.44140625" style="80" customWidth="1"/>
    <col min="7" max="7" width="11.5546875" style="80" customWidth="1"/>
    <col min="8" max="8" width="66.5546875" customWidth="1"/>
  </cols>
  <sheetData>
    <row r="1" spans="2:9" hidden="1" x14ac:dyDescent="0.25">
      <c r="E1" s="326">
        <f>COUNTIFS(G6:G46,"=Not Tested")</f>
        <v>0</v>
      </c>
      <c r="F1" s="326">
        <f>COUNTIFS(G6:G46,"=Fail")</f>
        <v>6</v>
      </c>
      <c r="G1" s="326">
        <f>E1+F1</f>
        <v>6</v>
      </c>
    </row>
    <row r="2" spans="2:9" ht="19.5" customHeight="1" x14ac:dyDescent="0.25">
      <c r="B2" s="318" t="s">
        <v>509</v>
      </c>
    </row>
    <row r="3" spans="2:9" ht="15" customHeight="1" x14ac:dyDescent="0.3">
      <c r="B3" s="643" t="s">
        <v>510</v>
      </c>
      <c r="C3" s="643"/>
      <c r="D3" s="550"/>
    </row>
    <row r="4" spans="2:9" ht="45" customHeight="1" x14ac:dyDescent="0.25">
      <c r="B4" s="640" t="s">
        <v>511</v>
      </c>
      <c r="C4" s="634" t="s">
        <v>512</v>
      </c>
      <c r="D4" s="635"/>
      <c r="E4" s="634" t="s">
        <v>513</v>
      </c>
      <c r="F4" s="635"/>
      <c r="G4" s="636" t="s">
        <v>96</v>
      </c>
      <c r="H4" s="638" t="s">
        <v>97</v>
      </c>
    </row>
    <row r="5" spans="2:9" ht="49.5" customHeight="1" x14ac:dyDescent="0.25">
      <c r="B5" s="641"/>
      <c r="C5" s="98" t="s">
        <v>514</v>
      </c>
      <c r="D5" s="98" t="s">
        <v>515</v>
      </c>
      <c r="E5" s="98" t="s">
        <v>514</v>
      </c>
      <c r="F5" s="98" t="s">
        <v>515</v>
      </c>
      <c r="G5" s="637"/>
      <c r="H5" s="639"/>
    </row>
    <row r="6" spans="2:9" x14ac:dyDescent="0.25">
      <c r="B6" s="345" t="s">
        <v>516</v>
      </c>
      <c r="C6" s="338" t="s">
        <v>502</v>
      </c>
      <c r="D6" s="338" t="s">
        <v>503</v>
      </c>
      <c r="E6" s="338" t="s">
        <v>502</v>
      </c>
      <c r="F6" s="338" t="s">
        <v>503</v>
      </c>
      <c r="G6" s="338" t="s">
        <v>90</v>
      </c>
      <c r="H6" s="373"/>
    </row>
    <row r="7" spans="2:9" x14ac:dyDescent="0.25">
      <c r="B7" s="345" t="s">
        <v>517</v>
      </c>
      <c r="C7" s="338" t="s">
        <v>502</v>
      </c>
      <c r="D7" s="338" t="s">
        <v>503</v>
      </c>
      <c r="E7" s="338" t="s">
        <v>502</v>
      </c>
      <c r="F7" s="338" t="s">
        <v>503</v>
      </c>
      <c r="G7" s="338" t="s">
        <v>90</v>
      </c>
      <c r="H7" s="373"/>
    </row>
    <row r="8" spans="2:9" x14ac:dyDescent="0.25">
      <c r="B8" s="345" t="s">
        <v>518</v>
      </c>
      <c r="C8" s="338" t="s">
        <v>502</v>
      </c>
      <c r="D8" s="338" t="s">
        <v>503</v>
      </c>
      <c r="E8" s="338" t="s">
        <v>502</v>
      </c>
      <c r="F8" s="338" t="s">
        <v>503</v>
      </c>
      <c r="G8" s="338" t="s">
        <v>134</v>
      </c>
      <c r="H8" s="422" t="s">
        <v>519</v>
      </c>
      <c r="I8" s="437" t="s">
        <v>520</v>
      </c>
    </row>
    <row r="9" spans="2:9" ht="26.4" x14ac:dyDescent="0.25">
      <c r="B9" s="345" t="s">
        <v>521</v>
      </c>
      <c r="C9" s="338" t="s">
        <v>503</v>
      </c>
      <c r="D9" s="338" t="s">
        <v>502</v>
      </c>
      <c r="E9" s="338" t="s">
        <v>502</v>
      </c>
      <c r="F9" s="338" t="s">
        <v>503</v>
      </c>
      <c r="G9" s="338" t="s">
        <v>134</v>
      </c>
      <c r="H9" s="453" t="s">
        <v>522</v>
      </c>
      <c r="I9" s="454" t="s">
        <v>523</v>
      </c>
    </row>
    <row r="10" spans="2:9" x14ac:dyDescent="0.25">
      <c r="B10" s="345" t="s">
        <v>524</v>
      </c>
      <c r="C10" s="338" t="s">
        <v>502</v>
      </c>
      <c r="D10" s="338" t="s">
        <v>502</v>
      </c>
      <c r="E10" s="338" t="s">
        <v>502</v>
      </c>
      <c r="F10" s="338" t="s">
        <v>502</v>
      </c>
      <c r="G10" s="338" t="s">
        <v>90</v>
      </c>
      <c r="H10" s="373"/>
    </row>
    <row r="11" spans="2:9" x14ac:dyDescent="0.25">
      <c r="B11" s="347" t="s">
        <v>525</v>
      </c>
      <c r="C11" s="338" t="s">
        <v>503</v>
      </c>
      <c r="D11" s="338" t="s">
        <v>502</v>
      </c>
      <c r="E11" s="338" t="s">
        <v>503</v>
      </c>
      <c r="F11" s="338" t="s">
        <v>502</v>
      </c>
      <c r="G11" s="338" t="s">
        <v>90</v>
      </c>
      <c r="H11" s="373"/>
    </row>
    <row r="12" spans="2:9" x14ac:dyDescent="0.25">
      <c r="B12" s="347" t="s">
        <v>526</v>
      </c>
      <c r="C12" s="338" t="s">
        <v>502</v>
      </c>
      <c r="D12" s="338" t="s">
        <v>502</v>
      </c>
      <c r="E12" s="338" t="s">
        <v>502</v>
      </c>
      <c r="F12" s="338" t="s">
        <v>502</v>
      </c>
      <c r="G12" s="338" t="s">
        <v>90</v>
      </c>
      <c r="H12" s="373"/>
    </row>
    <row r="13" spans="2:9" x14ac:dyDescent="0.25">
      <c r="B13" s="347" t="s">
        <v>527</v>
      </c>
      <c r="C13" s="338" t="s">
        <v>502</v>
      </c>
      <c r="D13" s="338" t="s">
        <v>503</v>
      </c>
      <c r="E13" s="338" t="s">
        <v>502</v>
      </c>
      <c r="F13" s="338" t="s">
        <v>503</v>
      </c>
      <c r="G13" s="338" t="s">
        <v>90</v>
      </c>
      <c r="H13" s="424"/>
      <c r="I13" s="437"/>
    </row>
    <row r="14" spans="2:9" x14ac:dyDescent="0.25">
      <c r="B14" s="345" t="s">
        <v>528</v>
      </c>
      <c r="C14" s="338" t="s">
        <v>502</v>
      </c>
      <c r="D14" s="338" t="s">
        <v>503</v>
      </c>
      <c r="E14" s="338" t="s">
        <v>502</v>
      </c>
      <c r="F14" s="338" t="s">
        <v>503</v>
      </c>
      <c r="G14" s="338" t="s">
        <v>90</v>
      </c>
      <c r="H14" s="424"/>
      <c r="I14" s="425"/>
    </row>
    <row r="15" spans="2:9" x14ac:dyDescent="0.25">
      <c r="B15" s="345" t="s">
        <v>529</v>
      </c>
      <c r="C15" s="338" t="s">
        <v>502</v>
      </c>
      <c r="D15" s="338" t="s">
        <v>503</v>
      </c>
      <c r="E15" s="338" t="s">
        <v>502</v>
      </c>
      <c r="F15" s="338" t="s">
        <v>503</v>
      </c>
      <c r="G15" s="338" t="s">
        <v>90</v>
      </c>
      <c r="H15" s="424"/>
      <c r="I15" s="423"/>
    </row>
    <row r="16" spans="2:9" x14ac:dyDescent="0.25">
      <c r="B16" s="345" t="s">
        <v>530</v>
      </c>
      <c r="C16" s="338" t="s">
        <v>502</v>
      </c>
      <c r="D16" s="338" t="s">
        <v>503</v>
      </c>
      <c r="E16" s="338" t="s">
        <v>502</v>
      </c>
      <c r="F16" s="338" t="s">
        <v>503</v>
      </c>
      <c r="G16" s="338" t="s">
        <v>90</v>
      </c>
      <c r="H16" s="424"/>
      <c r="I16" s="425"/>
    </row>
    <row r="17" spans="2:9" x14ac:dyDescent="0.25">
      <c r="B17" s="345" t="s">
        <v>531</v>
      </c>
      <c r="C17" s="338" t="s">
        <v>502</v>
      </c>
      <c r="D17" s="338" t="s">
        <v>502</v>
      </c>
      <c r="E17" s="338" t="s">
        <v>502</v>
      </c>
      <c r="F17" s="338" t="s">
        <v>502</v>
      </c>
      <c r="G17" s="338" t="s">
        <v>134</v>
      </c>
      <c r="H17" s="436" t="s">
        <v>532</v>
      </c>
      <c r="I17" s="425" t="s">
        <v>533</v>
      </c>
    </row>
    <row r="18" spans="2:9" x14ac:dyDescent="0.25">
      <c r="B18" s="345" t="s">
        <v>534</v>
      </c>
      <c r="C18" s="338" t="s">
        <v>503</v>
      </c>
      <c r="D18" s="338" t="s">
        <v>502</v>
      </c>
      <c r="E18" s="338" t="s">
        <v>503</v>
      </c>
      <c r="F18" s="338" t="s">
        <v>502</v>
      </c>
      <c r="G18" s="338" t="s">
        <v>134</v>
      </c>
      <c r="H18" s="424" t="s">
        <v>535</v>
      </c>
      <c r="I18" s="437"/>
    </row>
    <row r="19" spans="2:9" x14ac:dyDescent="0.25">
      <c r="B19" s="345" t="s">
        <v>536</v>
      </c>
      <c r="C19" s="338" t="s">
        <v>502</v>
      </c>
      <c r="D19" s="338" t="s">
        <v>503</v>
      </c>
      <c r="E19" s="338" t="s">
        <v>502</v>
      </c>
      <c r="F19" s="338" t="s">
        <v>503</v>
      </c>
      <c r="G19" s="338" t="s">
        <v>90</v>
      </c>
      <c r="H19" s="424"/>
      <c r="I19" s="425"/>
    </row>
    <row r="20" spans="2:9" x14ac:dyDescent="0.25">
      <c r="B20" s="345" t="s">
        <v>537</v>
      </c>
      <c r="C20" s="338" t="s">
        <v>503</v>
      </c>
      <c r="D20" s="338" t="s">
        <v>503</v>
      </c>
      <c r="E20" s="338" t="s">
        <v>503</v>
      </c>
      <c r="F20" s="338" t="s">
        <v>503</v>
      </c>
      <c r="G20" s="338" t="s">
        <v>90</v>
      </c>
      <c r="H20" s="422"/>
      <c r="I20" s="437"/>
    </row>
    <row r="21" spans="2:9" x14ac:dyDescent="0.25">
      <c r="B21" s="345" t="s">
        <v>538</v>
      </c>
      <c r="C21" s="338" t="s">
        <v>503</v>
      </c>
      <c r="D21" s="338" t="s">
        <v>503</v>
      </c>
      <c r="E21" s="338" t="s">
        <v>503</v>
      </c>
      <c r="F21" s="338" t="s">
        <v>503</v>
      </c>
      <c r="G21" s="338" t="s">
        <v>90</v>
      </c>
      <c r="H21" s="422"/>
      <c r="I21" s="437"/>
    </row>
    <row r="22" spans="2:9" x14ac:dyDescent="0.25">
      <c r="B22" s="345" t="s">
        <v>539</v>
      </c>
      <c r="C22" s="338" t="s">
        <v>503</v>
      </c>
      <c r="D22" s="338" t="s">
        <v>503</v>
      </c>
      <c r="E22" s="338" t="s">
        <v>503</v>
      </c>
      <c r="F22" s="338" t="s">
        <v>503</v>
      </c>
      <c r="G22" s="338" t="s">
        <v>90</v>
      </c>
      <c r="H22" s="422"/>
      <c r="I22" s="437"/>
    </row>
    <row r="23" spans="2:9" x14ac:dyDescent="0.25">
      <c r="B23" s="345" t="s">
        <v>540</v>
      </c>
      <c r="C23" s="338" t="s">
        <v>503</v>
      </c>
      <c r="D23" s="338" t="s">
        <v>503</v>
      </c>
      <c r="E23" s="338" t="s">
        <v>503</v>
      </c>
      <c r="F23" s="338" t="s">
        <v>503</v>
      </c>
      <c r="G23" s="338" t="s">
        <v>90</v>
      </c>
      <c r="H23" s="345"/>
      <c r="I23" s="437"/>
    </row>
    <row r="26" spans="2:9" ht="17.399999999999999" x14ac:dyDescent="0.3">
      <c r="B26" s="643" t="s">
        <v>541</v>
      </c>
      <c r="C26" s="643"/>
      <c r="D26" s="550"/>
    </row>
    <row r="27" spans="2:9" ht="13.8" x14ac:dyDescent="0.25">
      <c r="B27" s="640" t="s">
        <v>511</v>
      </c>
      <c r="C27" s="634" t="s">
        <v>512</v>
      </c>
      <c r="D27" s="635"/>
      <c r="E27" s="634" t="s">
        <v>513</v>
      </c>
      <c r="F27" s="635"/>
      <c r="G27" s="636" t="s">
        <v>96</v>
      </c>
      <c r="H27" s="638" t="s">
        <v>97</v>
      </c>
    </row>
    <row r="28" spans="2:9" ht="39.6" x14ac:dyDescent="0.25">
      <c r="B28" s="641"/>
      <c r="C28" s="98" t="s">
        <v>514</v>
      </c>
      <c r="D28" s="98" t="s">
        <v>515</v>
      </c>
      <c r="E28" s="98" t="s">
        <v>514</v>
      </c>
      <c r="F28" s="98" t="s">
        <v>515</v>
      </c>
      <c r="G28" s="637"/>
      <c r="H28" s="639"/>
    </row>
    <row r="29" spans="2:9" x14ac:dyDescent="0.25">
      <c r="B29" s="345" t="s">
        <v>516</v>
      </c>
      <c r="C29" s="338" t="s">
        <v>502</v>
      </c>
      <c r="D29" s="338" t="s">
        <v>503</v>
      </c>
      <c r="E29" s="338" t="s">
        <v>502</v>
      </c>
      <c r="F29" s="338" t="s">
        <v>503</v>
      </c>
      <c r="G29" s="338" t="s">
        <v>90</v>
      </c>
      <c r="H29" s="373"/>
    </row>
    <row r="30" spans="2:9" x14ac:dyDescent="0.25">
      <c r="B30" s="345" t="s">
        <v>517</v>
      </c>
      <c r="C30" s="338" t="s">
        <v>502</v>
      </c>
      <c r="D30" s="338" t="s">
        <v>503</v>
      </c>
      <c r="E30" s="338" t="s">
        <v>502</v>
      </c>
      <c r="F30" s="338" t="s">
        <v>503</v>
      </c>
      <c r="G30" s="338" t="s">
        <v>90</v>
      </c>
      <c r="H30" s="339"/>
    </row>
    <row r="31" spans="2:9" x14ac:dyDescent="0.25">
      <c r="B31" s="345" t="s">
        <v>518</v>
      </c>
      <c r="C31" s="338" t="s">
        <v>502</v>
      </c>
      <c r="D31" s="338" t="s">
        <v>503</v>
      </c>
      <c r="E31" s="338" t="s">
        <v>502</v>
      </c>
      <c r="F31" s="338" t="s">
        <v>503</v>
      </c>
      <c r="G31" s="338" t="s">
        <v>76</v>
      </c>
      <c r="H31" s="339" t="s">
        <v>542</v>
      </c>
    </row>
    <row r="32" spans="2:9" ht="26.4" x14ac:dyDescent="0.25">
      <c r="B32" s="345" t="s">
        <v>521</v>
      </c>
      <c r="C32" s="338" t="s">
        <v>503</v>
      </c>
      <c r="D32" s="338" t="s">
        <v>502</v>
      </c>
      <c r="E32" s="338" t="s">
        <v>502</v>
      </c>
      <c r="F32" s="338" t="s">
        <v>503</v>
      </c>
      <c r="G32" s="338" t="s">
        <v>134</v>
      </c>
      <c r="H32" s="453" t="s">
        <v>522</v>
      </c>
      <c r="I32" s="454" t="s">
        <v>523</v>
      </c>
    </row>
    <row r="33" spans="2:9" x14ac:dyDescent="0.25">
      <c r="B33" s="345" t="s">
        <v>524</v>
      </c>
      <c r="C33" s="338" t="s">
        <v>502</v>
      </c>
      <c r="D33" s="338" t="s">
        <v>503</v>
      </c>
      <c r="E33" s="338" t="s">
        <v>502</v>
      </c>
      <c r="F33" s="338" t="s">
        <v>503</v>
      </c>
      <c r="G33" s="338" t="s">
        <v>90</v>
      </c>
      <c r="H33" s="339"/>
    </row>
    <row r="34" spans="2:9" x14ac:dyDescent="0.25">
      <c r="B34" s="345" t="s">
        <v>525</v>
      </c>
      <c r="C34" s="338" t="s">
        <v>502</v>
      </c>
      <c r="D34" s="338" t="s">
        <v>503</v>
      </c>
      <c r="E34" s="338" t="s">
        <v>502</v>
      </c>
      <c r="F34" s="338" t="s">
        <v>503</v>
      </c>
      <c r="G34" s="338" t="s">
        <v>90</v>
      </c>
      <c r="H34" s="339"/>
    </row>
    <row r="35" spans="2:9" x14ac:dyDescent="0.25">
      <c r="B35" s="347" t="s">
        <v>526</v>
      </c>
      <c r="C35" s="338" t="s">
        <v>502</v>
      </c>
      <c r="D35" s="338" t="s">
        <v>503</v>
      </c>
      <c r="E35" s="338" t="s">
        <v>502</v>
      </c>
      <c r="F35" s="338" t="s">
        <v>503</v>
      </c>
      <c r="G35" s="338" t="s">
        <v>90</v>
      </c>
      <c r="H35" s="339"/>
    </row>
    <row r="36" spans="2:9" x14ac:dyDescent="0.25">
      <c r="B36" s="347" t="s">
        <v>527</v>
      </c>
      <c r="C36" s="338" t="s">
        <v>502</v>
      </c>
      <c r="D36" s="338" t="s">
        <v>503</v>
      </c>
      <c r="E36" s="338" t="s">
        <v>502</v>
      </c>
      <c r="F36" s="338" t="s">
        <v>503</v>
      </c>
      <c r="G36" s="338" t="s">
        <v>76</v>
      </c>
      <c r="H36" s="339" t="s">
        <v>542</v>
      </c>
    </row>
    <row r="37" spans="2:9" x14ac:dyDescent="0.25">
      <c r="B37" s="345" t="s">
        <v>528</v>
      </c>
      <c r="C37" s="338" t="s">
        <v>502</v>
      </c>
      <c r="D37" s="338" t="s">
        <v>503</v>
      </c>
      <c r="E37" s="338" t="s">
        <v>502</v>
      </c>
      <c r="F37" s="338" t="s">
        <v>503</v>
      </c>
      <c r="G37" s="338" t="s">
        <v>90</v>
      </c>
      <c r="H37" s="339"/>
    </row>
    <row r="38" spans="2:9" x14ac:dyDescent="0.25">
      <c r="B38" s="345" t="s">
        <v>529</v>
      </c>
      <c r="C38" s="338" t="s">
        <v>502</v>
      </c>
      <c r="D38" s="338" t="s">
        <v>503</v>
      </c>
      <c r="E38" s="338" t="s">
        <v>502</v>
      </c>
      <c r="F38" s="338" t="s">
        <v>503</v>
      </c>
      <c r="G38" s="338" t="s">
        <v>76</v>
      </c>
      <c r="H38" s="339" t="s">
        <v>542</v>
      </c>
    </row>
    <row r="39" spans="2:9" x14ac:dyDescent="0.25">
      <c r="B39" s="345" t="s">
        <v>530</v>
      </c>
      <c r="C39" s="338" t="s">
        <v>502</v>
      </c>
      <c r="D39" s="338" t="s">
        <v>503</v>
      </c>
      <c r="E39" s="338" t="s">
        <v>502</v>
      </c>
      <c r="F39" s="338" t="s">
        <v>503</v>
      </c>
      <c r="G39" s="338" t="s">
        <v>90</v>
      </c>
      <c r="H39" s="339"/>
    </row>
    <row r="40" spans="2:9" x14ac:dyDescent="0.25">
      <c r="B40" s="345" t="s">
        <v>531</v>
      </c>
      <c r="C40" s="338" t="s">
        <v>502</v>
      </c>
      <c r="D40" s="338" t="s">
        <v>503</v>
      </c>
      <c r="E40" s="338" t="s">
        <v>502</v>
      </c>
      <c r="F40" s="338" t="s">
        <v>503</v>
      </c>
      <c r="G40" s="338" t="s">
        <v>134</v>
      </c>
      <c r="H40" s="436" t="s">
        <v>532</v>
      </c>
      <c r="I40" s="425" t="s">
        <v>533</v>
      </c>
    </row>
    <row r="41" spans="2:9" x14ac:dyDescent="0.25">
      <c r="B41" s="345" t="s">
        <v>534</v>
      </c>
      <c r="C41" s="338" t="s">
        <v>502</v>
      </c>
      <c r="D41" s="338" t="s">
        <v>503</v>
      </c>
      <c r="E41" s="338" t="s">
        <v>502</v>
      </c>
      <c r="F41" s="338" t="s">
        <v>503</v>
      </c>
      <c r="G41" s="338" t="s">
        <v>76</v>
      </c>
      <c r="H41" s="339" t="s">
        <v>542</v>
      </c>
    </row>
    <row r="42" spans="2:9" x14ac:dyDescent="0.25">
      <c r="B42" s="345" t="s">
        <v>536</v>
      </c>
      <c r="C42" s="338" t="s">
        <v>502</v>
      </c>
      <c r="D42" s="338" t="s">
        <v>503</v>
      </c>
      <c r="E42" s="338" t="s">
        <v>502</v>
      </c>
      <c r="F42" s="338" t="s">
        <v>503</v>
      </c>
      <c r="G42" s="338" t="s">
        <v>90</v>
      </c>
      <c r="H42" s="339"/>
    </row>
    <row r="43" spans="2:9" x14ac:dyDescent="0.25">
      <c r="B43" s="345" t="s">
        <v>537</v>
      </c>
      <c r="C43" s="338" t="s">
        <v>502</v>
      </c>
      <c r="D43" s="338" t="s">
        <v>503</v>
      </c>
      <c r="E43" s="338" t="s">
        <v>502</v>
      </c>
      <c r="F43" s="338" t="s">
        <v>503</v>
      </c>
      <c r="G43" s="338" t="s">
        <v>76</v>
      </c>
      <c r="H43" s="339" t="s">
        <v>542</v>
      </c>
    </row>
    <row r="44" spans="2:9" x14ac:dyDescent="0.25">
      <c r="B44" s="345" t="s">
        <v>538</v>
      </c>
      <c r="C44" s="338" t="s">
        <v>502</v>
      </c>
      <c r="D44" s="338" t="s">
        <v>503</v>
      </c>
      <c r="E44" s="338" t="s">
        <v>502</v>
      </c>
      <c r="F44" s="338" t="s">
        <v>503</v>
      </c>
      <c r="G44" s="338" t="s">
        <v>76</v>
      </c>
      <c r="H44" s="339" t="s">
        <v>542</v>
      </c>
    </row>
    <row r="45" spans="2:9" x14ac:dyDescent="0.25">
      <c r="B45" s="345" t="s">
        <v>539</v>
      </c>
      <c r="C45" s="338" t="s">
        <v>502</v>
      </c>
      <c r="D45" s="338" t="s">
        <v>503</v>
      </c>
      <c r="E45" s="338" t="s">
        <v>502</v>
      </c>
      <c r="F45" s="338" t="s">
        <v>503</v>
      </c>
      <c r="G45" s="338" t="s">
        <v>76</v>
      </c>
      <c r="H45" s="339" t="s">
        <v>542</v>
      </c>
    </row>
    <row r="46" spans="2:9" x14ac:dyDescent="0.25">
      <c r="B46" s="345" t="s">
        <v>540</v>
      </c>
      <c r="C46" s="338" t="s">
        <v>502</v>
      </c>
      <c r="D46" s="338" t="s">
        <v>503</v>
      </c>
      <c r="E46" s="338" t="s">
        <v>502</v>
      </c>
      <c r="F46" s="338" t="s">
        <v>503</v>
      </c>
      <c r="G46" s="338" t="s">
        <v>76</v>
      </c>
      <c r="H46" s="339" t="s">
        <v>542</v>
      </c>
    </row>
    <row r="48" spans="2:9" ht="13.8" x14ac:dyDescent="0.25">
      <c r="G48" s="328" t="str">
        <f>IF(SUM(G1)=0,"Pass","Fail")</f>
        <v>Fail</v>
      </c>
      <c r="H48" s="324" t="s">
        <v>543</v>
      </c>
    </row>
    <row r="49" spans="8:8" x14ac:dyDescent="0.25">
      <c r="H49" s="315"/>
    </row>
    <row r="50" spans="8:8" x14ac:dyDescent="0.25">
      <c r="H50" s="315"/>
    </row>
  </sheetData>
  <mergeCells count="12">
    <mergeCell ref="B3:C3"/>
    <mergeCell ref="B4:B5"/>
    <mergeCell ref="E4:F4"/>
    <mergeCell ref="G4:G5"/>
    <mergeCell ref="H4:H5"/>
    <mergeCell ref="C4:D4"/>
    <mergeCell ref="H27:H28"/>
    <mergeCell ref="B26:C26"/>
    <mergeCell ref="B27:B28"/>
    <mergeCell ref="C27:D27"/>
    <mergeCell ref="E27:F27"/>
    <mergeCell ref="G27:G28"/>
  </mergeCells>
  <conditionalFormatting sqref="G6:G11 I8:I9">
    <cfRule type="expression" dxfId="465" priority="123" stopIfTrue="1">
      <formula>OR(G6="Pass",G6="NA")</formula>
    </cfRule>
  </conditionalFormatting>
  <conditionalFormatting sqref="G12 G16:G18">
    <cfRule type="expression" dxfId="464" priority="120" stopIfTrue="1">
      <formula>OR(G12="Pass",G12="NA")</formula>
    </cfRule>
  </conditionalFormatting>
  <conditionalFormatting sqref="G19">
    <cfRule type="expression" dxfId="463" priority="117" stopIfTrue="1">
      <formula>OR(G19="Pass",G19="NA")</formula>
    </cfRule>
  </conditionalFormatting>
  <conditionalFormatting sqref="G48">
    <cfRule type="cellIs" dxfId="462" priority="103" operator="equal">
      <formula>"Pass"</formula>
    </cfRule>
    <cfRule type="cellIs" dxfId="461" priority="104" operator="equal">
      <formula>"Fail"</formula>
    </cfRule>
  </conditionalFormatting>
  <conditionalFormatting sqref="G20:G23 I20:I22">
    <cfRule type="expression" dxfId="460" priority="98" stopIfTrue="1">
      <formula>OR(G20="Pass",G20="NA")</formula>
    </cfRule>
  </conditionalFormatting>
  <conditionalFormatting sqref="G31 G36 G41 G43:G46 G38">
    <cfRule type="expression" dxfId="459" priority="95" stopIfTrue="1">
      <formula>OR(G31="Pass",G31="NA")</formula>
    </cfRule>
  </conditionalFormatting>
  <conditionalFormatting sqref="G13:G15 I13">
    <cfRule type="expression" dxfId="458" priority="83" stopIfTrue="1">
      <formula>OR(G13="Pass",G13="NA")</formula>
    </cfRule>
  </conditionalFormatting>
  <conditionalFormatting sqref="I15">
    <cfRule type="expression" dxfId="457" priority="74" stopIfTrue="1">
      <formula>OR(I15="Pass",I15="NA")</formula>
    </cfRule>
  </conditionalFormatting>
  <conditionalFormatting sqref="I18">
    <cfRule type="expression" dxfId="456" priority="71" stopIfTrue="1">
      <formula>OR(I18="Pass",I18="NA")</formula>
    </cfRule>
  </conditionalFormatting>
  <conditionalFormatting sqref="G30">
    <cfRule type="expression" dxfId="455" priority="41" stopIfTrue="1">
      <formula>OR(G30="Pass",G30="NA")</formula>
    </cfRule>
  </conditionalFormatting>
  <conditionalFormatting sqref="G33:G35">
    <cfRule type="expression" dxfId="454" priority="38" stopIfTrue="1">
      <formula>OR(G33="Pass",G33="NA")</formula>
    </cfRule>
  </conditionalFormatting>
  <conditionalFormatting sqref="G39">
    <cfRule type="expression" dxfId="453" priority="35" stopIfTrue="1">
      <formula>OR(G39="Pass",G39="NA")</formula>
    </cfRule>
  </conditionalFormatting>
  <conditionalFormatting sqref="G42">
    <cfRule type="expression" dxfId="452" priority="32" stopIfTrue="1">
      <formula>OR(G42="Pass",G42="NA")</formula>
    </cfRule>
  </conditionalFormatting>
  <conditionalFormatting sqref="G29">
    <cfRule type="expression" dxfId="451" priority="23" stopIfTrue="1">
      <formula>OR(G29="Pass",G29="NA")</formula>
    </cfRule>
  </conditionalFormatting>
  <conditionalFormatting sqref="G32">
    <cfRule type="expression" dxfId="450" priority="20" stopIfTrue="1">
      <formula>OR(G32="Pass",G32="NA")</formula>
    </cfRule>
  </conditionalFormatting>
  <conditionalFormatting sqref="G37">
    <cfRule type="expression" dxfId="449" priority="17" stopIfTrue="1">
      <formula>OR(G37="Pass",G37="NA")</formula>
    </cfRule>
  </conditionalFormatting>
  <conditionalFormatting sqref="I23">
    <cfRule type="expression" dxfId="448" priority="8" stopIfTrue="1">
      <formula>OR(I23="Pass",I23="NA")</formula>
    </cfRule>
  </conditionalFormatting>
  <conditionalFormatting sqref="G40">
    <cfRule type="expression" dxfId="447" priority="5" stopIfTrue="1">
      <formula>OR(G40="Pass",G40="NA")</formula>
    </cfRule>
  </conditionalFormatting>
  <conditionalFormatting sqref="I32">
    <cfRule type="expression" dxfId="446" priority="2" stopIfTrue="1">
      <formula>OR(I32="Pass",I32="NA")</formula>
    </cfRule>
  </conditionalFormatting>
  <dataValidations count="1">
    <dataValidation type="list" allowBlank="1" showInputMessage="1" showErrorMessage="1" sqref="C29:F46" xr:uid="{00000000-0002-0000-0500-000000000000}">
      <formula1>$L$4:$L$5</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ellIs" priority="122" operator="equal" id="{425C3C16-1D2A-4C1E-830B-9702ECD8C956}">
            <xm:f>Change_Log!$H$5</xm:f>
            <x14:dxf>
              <fill>
                <patternFill>
                  <bgColor rgb="FFFFFF99"/>
                </patternFill>
              </fill>
            </x14:dxf>
          </x14:cfRule>
          <x14:cfRule type="cellIs" priority="124" stopIfTrue="1" operator="equal" id="{81D76E45-97A7-4874-96DC-F498A0994DFE}">
            <xm:f>Change_Log!$H$4</xm:f>
            <x14:dxf>
              <fill>
                <patternFill>
                  <bgColor rgb="FFFF0000"/>
                </patternFill>
              </fill>
            </x14:dxf>
          </x14:cfRule>
          <xm:sqref>G6:G11 I8:I9</xm:sqref>
        </x14:conditionalFormatting>
        <x14:conditionalFormatting xmlns:xm="http://schemas.microsoft.com/office/excel/2006/main">
          <x14:cfRule type="cellIs" priority="119" operator="equal" id="{DAE497DF-2885-4BBC-8614-BBE24D18834C}">
            <xm:f>Change_Log!$H$5</xm:f>
            <x14:dxf>
              <fill>
                <patternFill>
                  <bgColor rgb="FFFFFF99"/>
                </patternFill>
              </fill>
            </x14:dxf>
          </x14:cfRule>
          <x14:cfRule type="cellIs" priority="121" stopIfTrue="1" operator="equal" id="{846CC0D5-0FF7-450F-9C47-BBFB60AEC36D}">
            <xm:f>Change_Log!$H$4</xm:f>
            <x14:dxf>
              <fill>
                <patternFill>
                  <bgColor rgb="FFFF0000"/>
                </patternFill>
              </fill>
            </x14:dxf>
          </x14:cfRule>
          <xm:sqref>G12 G16:G18</xm:sqref>
        </x14:conditionalFormatting>
        <x14:conditionalFormatting xmlns:xm="http://schemas.microsoft.com/office/excel/2006/main">
          <x14:cfRule type="cellIs" priority="116" operator="equal" id="{A38CF25A-7C3E-4E3A-9F05-EB50503D92A0}">
            <xm:f>Change_Log!$H$5</xm:f>
            <x14:dxf>
              <fill>
                <patternFill>
                  <bgColor rgb="FFFFFF99"/>
                </patternFill>
              </fill>
            </x14:dxf>
          </x14:cfRule>
          <x14:cfRule type="cellIs" priority="118" stopIfTrue="1" operator="equal" id="{4B0458D9-434F-4484-8924-8BE5C5FF8869}">
            <xm:f>Change_Log!$H$4</xm:f>
            <x14:dxf>
              <fill>
                <patternFill>
                  <bgColor rgb="FFFF0000"/>
                </patternFill>
              </fill>
            </x14:dxf>
          </x14:cfRule>
          <xm:sqref>G19</xm:sqref>
        </x14:conditionalFormatting>
        <x14:conditionalFormatting xmlns:xm="http://schemas.microsoft.com/office/excel/2006/main">
          <x14:cfRule type="cellIs" priority="97" operator="equal" id="{A5E5A39F-D610-4317-BE0D-A2C7365EA8ED}">
            <xm:f>Change_Log!$H$5</xm:f>
            <x14:dxf>
              <fill>
                <patternFill>
                  <bgColor rgb="FFFFFF99"/>
                </patternFill>
              </fill>
            </x14:dxf>
          </x14:cfRule>
          <x14:cfRule type="cellIs" priority="99" stopIfTrue="1" operator="equal" id="{53B498F0-261C-4175-8A9C-719AA9FF94FB}">
            <xm:f>Change_Log!$H$4</xm:f>
            <x14:dxf>
              <fill>
                <patternFill>
                  <bgColor rgb="FFFF0000"/>
                </patternFill>
              </fill>
            </x14:dxf>
          </x14:cfRule>
          <xm:sqref>G20:G23 I20:I22</xm:sqref>
        </x14:conditionalFormatting>
        <x14:conditionalFormatting xmlns:xm="http://schemas.microsoft.com/office/excel/2006/main">
          <x14:cfRule type="cellIs" priority="94" operator="equal" id="{B3A2587E-ED2D-4BD4-8CA2-119DC27BD08B}">
            <xm:f>'\Users\sjgkln\Documents\Logs\[EDVR_10032494_MY21_FCA_WL_Domain_Controller_L0-L2_Rohit.xlsx]Change_Log'!#REF!</xm:f>
            <x14:dxf>
              <fill>
                <patternFill>
                  <bgColor rgb="FFFFFF99"/>
                </patternFill>
              </fill>
            </x14:dxf>
          </x14:cfRule>
          <x14:cfRule type="cellIs" priority="96" stopIfTrue="1" operator="equal" id="{1C3EA480-8A2B-41C0-8825-F36DBBB1C158}">
            <xm:f>'\Users\sjgkln\Documents\Logs\[EDVR_10032494_MY21_FCA_WL_Domain_Controller_L0-L2_Rohit.xlsx]Change_Log'!#REF!</xm:f>
            <x14:dxf>
              <fill>
                <patternFill>
                  <bgColor rgb="FFFF0000"/>
                </patternFill>
              </fill>
            </x14:dxf>
          </x14:cfRule>
          <xm:sqref>G31 G36 G41 G43:G46 G38</xm:sqref>
        </x14:conditionalFormatting>
        <x14:conditionalFormatting xmlns:xm="http://schemas.microsoft.com/office/excel/2006/main">
          <x14:cfRule type="cellIs" priority="82" operator="equal" id="{EFA1A1DE-ACDC-4ED1-8738-B7FFD72B742C}">
            <xm:f>Change_Log!$H$5</xm:f>
            <x14:dxf>
              <fill>
                <patternFill>
                  <bgColor rgb="FFFFFF99"/>
                </patternFill>
              </fill>
            </x14:dxf>
          </x14:cfRule>
          <x14:cfRule type="cellIs" priority="84" stopIfTrue="1" operator="equal" id="{8A8675A7-82B7-4EB8-9CC1-617FDC8F47A6}">
            <xm:f>Change_Log!$H$4</xm:f>
            <x14:dxf>
              <fill>
                <patternFill>
                  <bgColor rgb="FFFF0000"/>
                </patternFill>
              </fill>
            </x14:dxf>
          </x14:cfRule>
          <xm:sqref>G13:G15 I13</xm:sqref>
        </x14:conditionalFormatting>
        <x14:conditionalFormatting xmlns:xm="http://schemas.microsoft.com/office/excel/2006/main">
          <x14:cfRule type="cellIs" priority="73" operator="equal" id="{9EE358E9-6583-4915-9DFF-2B0654A507E5}">
            <xm:f>Change_Log!$H$5</xm:f>
            <x14:dxf>
              <fill>
                <patternFill>
                  <bgColor rgb="FFFFFF99"/>
                </patternFill>
              </fill>
            </x14:dxf>
          </x14:cfRule>
          <x14:cfRule type="cellIs" priority="75" stopIfTrue="1" operator="equal" id="{684EFEF3-38F3-4BB9-946F-6D217F85C9C4}">
            <xm:f>Change_Log!$H$4</xm:f>
            <x14:dxf>
              <fill>
                <patternFill>
                  <bgColor rgb="FFFF0000"/>
                </patternFill>
              </fill>
            </x14:dxf>
          </x14:cfRule>
          <xm:sqref>I15</xm:sqref>
        </x14:conditionalFormatting>
        <x14:conditionalFormatting xmlns:xm="http://schemas.microsoft.com/office/excel/2006/main">
          <x14:cfRule type="cellIs" priority="70" operator="equal" id="{16A7A52E-C202-4DC5-B4E9-BE95ECD447E3}">
            <xm:f>Change_Log!$H$5</xm:f>
            <x14:dxf>
              <fill>
                <patternFill>
                  <bgColor rgb="FFFFFF99"/>
                </patternFill>
              </fill>
            </x14:dxf>
          </x14:cfRule>
          <x14:cfRule type="cellIs" priority="72" stopIfTrue="1" operator="equal" id="{3618E849-E407-4AEB-9C76-B7CDD4D9F70F}">
            <xm:f>Change_Log!$H$4</xm:f>
            <x14:dxf>
              <fill>
                <patternFill>
                  <bgColor rgb="FFFF0000"/>
                </patternFill>
              </fill>
            </x14:dxf>
          </x14:cfRule>
          <xm:sqref>I18</xm:sqref>
        </x14:conditionalFormatting>
        <x14:conditionalFormatting xmlns:xm="http://schemas.microsoft.com/office/excel/2006/main">
          <x14:cfRule type="cellIs" priority="40" operator="equal" id="{CD602532-1515-4230-87B7-D2B4E78B5804}">
            <xm:f>Change_Log!$H$5</xm:f>
            <x14:dxf>
              <fill>
                <patternFill>
                  <bgColor rgb="FFFFFF99"/>
                </patternFill>
              </fill>
            </x14:dxf>
          </x14:cfRule>
          <x14:cfRule type="cellIs" priority="42" stopIfTrue="1" operator="equal" id="{BE5481D0-802B-4E32-BE65-B0FC2AEE5D51}">
            <xm:f>Change_Log!$H$4</xm:f>
            <x14:dxf>
              <fill>
                <patternFill>
                  <bgColor rgb="FFFF0000"/>
                </patternFill>
              </fill>
            </x14:dxf>
          </x14:cfRule>
          <xm:sqref>G30</xm:sqref>
        </x14:conditionalFormatting>
        <x14:conditionalFormatting xmlns:xm="http://schemas.microsoft.com/office/excel/2006/main">
          <x14:cfRule type="cellIs" priority="37" operator="equal" id="{66B5CF35-A1D7-418F-9D24-3B662D4172D9}">
            <xm:f>Change_Log!$H$5</xm:f>
            <x14:dxf>
              <fill>
                <patternFill>
                  <bgColor rgb="FFFFFF99"/>
                </patternFill>
              </fill>
            </x14:dxf>
          </x14:cfRule>
          <x14:cfRule type="cellIs" priority="39" stopIfTrue="1" operator="equal" id="{4F835F07-3A11-4449-B666-A87A488941A6}">
            <xm:f>Change_Log!$H$4</xm:f>
            <x14:dxf>
              <fill>
                <patternFill>
                  <bgColor rgb="FFFF0000"/>
                </patternFill>
              </fill>
            </x14:dxf>
          </x14:cfRule>
          <xm:sqref>G33:G35</xm:sqref>
        </x14:conditionalFormatting>
        <x14:conditionalFormatting xmlns:xm="http://schemas.microsoft.com/office/excel/2006/main">
          <x14:cfRule type="cellIs" priority="34" operator="equal" id="{C804C99B-5614-4C27-8ADC-C20E599E5C84}">
            <xm:f>Change_Log!$H$5</xm:f>
            <x14:dxf>
              <fill>
                <patternFill>
                  <bgColor rgb="FFFFFF99"/>
                </patternFill>
              </fill>
            </x14:dxf>
          </x14:cfRule>
          <x14:cfRule type="cellIs" priority="36" stopIfTrue="1" operator="equal" id="{3AA32DDA-2319-4BDA-8D09-4AA470EE593F}">
            <xm:f>Change_Log!$H$4</xm:f>
            <x14:dxf>
              <fill>
                <patternFill>
                  <bgColor rgb="FFFF0000"/>
                </patternFill>
              </fill>
            </x14:dxf>
          </x14:cfRule>
          <xm:sqref>G39</xm:sqref>
        </x14:conditionalFormatting>
        <x14:conditionalFormatting xmlns:xm="http://schemas.microsoft.com/office/excel/2006/main">
          <x14:cfRule type="cellIs" priority="31" operator="equal" id="{8F340B36-B82D-4144-9E0A-645563356CB7}">
            <xm:f>Change_Log!$H$5</xm:f>
            <x14:dxf>
              <fill>
                <patternFill>
                  <bgColor rgb="FFFFFF99"/>
                </patternFill>
              </fill>
            </x14:dxf>
          </x14:cfRule>
          <x14:cfRule type="cellIs" priority="33" stopIfTrue="1" operator="equal" id="{4639DE9A-76BB-4810-9064-19047A3189AC}">
            <xm:f>Change_Log!$H$4</xm:f>
            <x14:dxf>
              <fill>
                <patternFill>
                  <bgColor rgb="FFFF0000"/>
                </patternFill>
              </fill>
            </x14:dxf>
          </x14:cfRule>
          <xm:sqref>G42</xm:sqref>
        </x14:conditionalFormatting>
        <x14:conditionalFormatting xmlns:xm="http://schemas.microsoft.com/office/excel/2006/main">
          <x14:cfRule type="cellIs" priority="22" operator="equal" id="{774A160E-346B-4487-B34E-BF947F417501}">
            <xm:f>Change_Log!$H$5</xm:f>
            <x14:dxf>
              <fill>
                <patternFill>
                  <bgColor rgb="FFFFFF99"/>
                </patternFill>
              </fill>
            </x14:dxf>
          </x14:cfRule>
          <x14:cfRule type="cellIs" priority="24" stopIfTrue="1" operator="equal" id="{656DB452-CA49-4EB3-BA18-24EDD26095A7}">
            <xm:f>Change_Log!$H$4</xm:f>
            <x14:dxf>
              <fill>
                <patternFill>
                  <bgColor rgb="FFFF0000"/>
                </patternFill>
              </fill>
            </x14:dxf>
          </x14:cfRule>
          <xm:sqref>G29</xm:sqref>
        </x14:conditionalFormatting>
        <x14:conditionalFormatting xmlns:xm="http://schemas.microsoft.com/office/excel/2006/main">
          <x14:cfRule type="cellIs" priority="19" operator="equal" id="{8BA1B463-0438-4491-A725-78D2A4F1F3BB}">
            <xm:f>Change_Log!$H$5</xm:f>
            <x14:dxf>
              <fill>
                <patternFill>
                  <bgColor rgb="FFFFFF99"/>
                </patternFill>
              </fill>
            </x14:dxf>
          </x14:cfRule>
          <x14:cfRule type="cellIs" priority="21" stopIfTrue="1" operator="equal" id="{ED03DBBE-988C-4AEB-A111-A68F968BF109}">
            <xm:f>Change_Log!$H$4</xm:f>
            <x14:dxf>
              <fill>
                <patternFill>
                  <bgColor rgb="FFFF0000"/>
                </patternFill>
              </fill>
            </x14:dxf>
          </x14:cfRule>
          <xm:sqref>G32</xm:sqref>
        </x14:conditionalFormatting>
        <x14:conditionalFormatting xmlns:xm="http://schemas.microsoft.com/office/excel/2006/main">
          <x14:cfRule type="cellIs" priority="16" operator="equal" id="{D961CCD5-CB7C-4D29-BD69-E4C73EC29C33}">
            <xm:f>Change_Log!$H$5</xm:f>
            <x14:dxf>
              <fill>
                <patternFill>
                  <bgColor rgb="FFFFFF99"/>
                </patternFill>
              </fill>
            </x14:dxf>
          </x14:cfRule>
          <x14:cfRule type="cellIs" priority="18" stopIfTrue="1" operator="equal" id="{AF1B5570-B0E7-4DA3-B458-47BDC8B201E4}">
            <xm:f>Change_Log!$H$4</xm:f>
            <x14:dxf>
              <fill>
                <patternFill>
                  <bgColor rgb="FFFF0000"/>
                </patternFill>
              </fill>
            </x14:dxf>
          </x14:cfRule>
          <xm:sqref>G37</xm:sqref>
        </x14:conditionalFormatting>
        <x14:conditionalFormatting xmlns:xm="http://schemas.microsoft.com/office/excel/2006/main">
          <x14:cfRule type="cellIs" priority="7" operator="equal" id="{59E4B98D-AED8-4F67-A7BD-11CD1E68BFB9}">
            <xm:f>Change_Log!$H$5</xm:f>
            <x14:dxf>
              <fill>
                <patternFill>
                  <bgColor rgb="FFFFFF99"/>
                </patternFill>
              </fill>
            </x14:dxf>
          </x14:cfRule>
          <x14:cfRule type="cellIs" priority="9" stopIfTrue="1" operator="equal" id="{4F2CDCDD-54F1-4EA0-A845-BF67282AF91B}">
            <xm:f>Change_Log!$H$4</xm:f>
            <x14:dxf>
              <fill>
                <patternFill>
                  <bgColor rgb="FFFF0000"/>
                </patternFill>
              </fill>
            </x14:dxf>
          </x14:cfRule>
          <xm:sqref>I23</xm:sqref>
        </x14:conditionalFormatting>
        <x14:conditionalFormatting xmlns:xm="http://schemas.microsoft.com/office/excel/2006/main">
          <x14:cfRule type="cellIs" priority="4" operator="equal" id="{0D4B422F-AF8C-4E2A-A91B-2DCA52C9BE0F}">
            <xm:f>Change_Log!$H$5</xm:f>
            <x14:dxf>
              <fill>
                <patternFill>
                  <bgColor rgb="FFFFFF99"/>
                </patternFill>
              </fill>
            </x14:dxf>
          </x14:cfRule>
          <x14:cfRule type="cellIs" priority="6" stopIfTrue="1" operator="equal" id="{1CCA349E-05CF-44E1-980B-D04BEFAD66BB}">
            <xm:f>Change_Log!$H$4</xm:f>
            <x14:dxf>
              <fill>
                <patternFill>
                  <bgColor rgb="FFFF0000"/>
                </patternFill>
              </fill>
            </x14:dxf>
          </x14:cfRule>
          <xm:sqref>G40</xm:sqref>
        </x14:conditionalFormatting>
        <x14:conditionalFormatting xmlns:xm="http://schemas.microsoft.com/office/excel/2006/main">
          <x14:cfRule type="cellIs" priority="1" operator="equal" id="{63742575-EF4A-4E1F-8702-9CDCA0DA145E}">
            <xm:f>Change_Log!$H$5</xm:f>
            <x14:dxf>
              <fill>
                <patternFill>
                  <bgColor rgb="FFFFFF99"/>
                </patternFill>
              </fill>
            </x14:dxf>
          </x14:cfRule>
          <x14:cfRule type="cellIs" priority="3" stopIfTrue="1" operator="equal" id="{D2F1FD0E-83A6-4A95-BF69-56D8C6CB5F2D}">
            <xm:f>Change_Log!$H$4</xm:f>
            <x14:dxf>
              <fill>
                <patternFill>
                  <bgColor rgb="FFFF0000"/>
                </patternFill>
              </fill>
            </x14:dxf>
          </x14:cfRule>
          <xm:sqref>I32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Change_Log!$H$3:$H$6</xm:f>
          </x14:formula1>
          <xm:sqref>G6:G23 G40</xm:sqref>
        </x14:dataValidation>
        <x14:dataValidation type="list" allowBlank="1" showInputMessage="1" showErrorMessage="1" xr:uid="{00000000-0002-0000-0500-000002000000}">
          <x14:formula1>
            <xm:f>Change_Log!$L$3:$L$4</xm:f>
          </x14:formula1>
          <xm:sqref>C6:F23</xm:sqref>
        </x14:dataValidation>
        <x14:dataValidation type="list" allowBlank="1" showInputMessage="1" showErrorMessage="1" xr:uid="{00000000-0002-0000-0500-000003000000}">
          <x14:formula1>
            <xm:f>'D:\FCA\EDVR\PWB1.2\Logs\[EDVR_10032494_MY21_FCA_WL_Domain_Controller_L0-L2_Rohit.xlsx]Change_Log'!#REF!</xm:f>
          </x14:formula1>
          <xm:sqref>G29:G39 G41:G46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30"/>
  <sheetViews>
    <sheetView showGridLines="0" topLeftCell="A38" zoomScaleNormal="100" workbookViewId="0">
      <selection activeCell="K57" sqref="K57"/>
    </sheetView>
  </sheetViews>
  <sheetFormatPr defaultRowHeight="10.199999999999999" x14ac:dyDescent="0.25"/>
  <cols>
    <col min="1" max="1" width="1.5546875" style="101" customWidth="1"/>
    <col min="2" max="2" width="11" style="101" customWidth="1"/>
    <col min="3" max="3" width="15.44140625" style="101" customWidth="1"/>
    <col min="4" max="4" width="41.44140625" style="383" customWidth="1"/>
    <col min="5" max="5" width="9.88671875" style="101" customWidth="1"/>
    <col min="6" max="6" width="9.44140625" style="101" customWidth="1"/>
    <col min="7" max="9" width="9.109375" style="101" customWidth="1"/>
    <col min="10" max="10" width="11.5546875" style="101" customWidth="1"/>
    <col min="11" max="11" width="43.5546875" style="101" customWidth="1"/>
    <col min="12" max="251" width="8.88671875" style="101"/>
    <col min="252" max="252" width="3.5546875" style="101" customWidth="1"/>
    <col min="253" max="253" width="8.88671875" style="101"/>
    <col min="254" max="254" width="7.44140625" style="101" customWidth="1"/>
    <col min="255" max="255" width="27.44140625" style="101" customWidth="1"/>
    <col min="256" max="256" width="3.88671875" style="101" customWidth="1"/>
    <col min="257" max="257" width="3.44140625" style="101" customWidth="1"/>
    <col min="258" max="258" width="3.44140625" style="101" bestFit="1" customWidth="1"/>
    <col min="259" max="259" width="6.5546875" style="101" customWidth="1"/>
    <col min="260" max="260" width="3.44140625" style="101" bestFit="1" customWidth="1"/>
    <col min="261" max="261" width="3.5546875" style="101" customWidth="1"/>
    <col min="262" max="263" width="3.44140625" style="101" bestFit="1" customWidth="1"/>
    <col min="264" max="264" width="22.109375" style="101" customWidth="1"/>
    <col min="265" max="266" width="3.44140625" style="101" bestFit="1" customWidth="1"/>
    <col min="267" max="507" width="8.88671875" style="101"/>
    <col min="508" max="508" width="3.5546875" style="101" customWidth="1"/>
    <col min="509" max="509" width="8.88671875" style="101"/>
    <col min="510" max="510" width="7.44140625" style="101" customWidth="1"/>
    <col min="511" max="511" width="27.44140625" style="101" customWidth="1"/>
    <col min="512" max="512" width="3.88671875" style="101" customWidth="1"/>
    <col min="513" max="513" width="3.44140625" style="101" customWidth="1"/>
    <col min="514" max="514" width="3.44140625" style="101" bestFit="1" customWidth="1"/>
    <col min="515" max="515" width="6.5546875" style="101" customWidth="1"/>
    <col min="516" max="516" width="3.44140625" style="101" bestFit="1" customWidth="1"/>
    <col min="517" max="517" width="3.5546875" style="101" customWidth="1"/>
    <col min="518" max="519" width="3.44140625" style="101" bestFit="1" customWidth="1"/>
    <col min="520" max="520" width="22.109375" style="101" customWidth="1"/>
    <col min="521" max="522" width="3.44140625" style="101" bestFit="1" customWidth="1"/>
    <col min="523" max="763" width="8.88671875" style="101"/>
    <col min="764" max="764" width="3.5546875" style="101" customWidth="1"/>
    <col min="765" max="765" width="8.88671875" style="101"/>
    <col min="766" max="766" width="7.44140625" style="101" customWidth="1"/>
    <col min="767" max="767" width="27.44140625" style="101" customWidth="1"/>
    <col min="768" max="768" width="3.88671875" style="101" customWidth="1"/>
    <col min="769" max="769" width="3.44140625" style="101" customWidth="1"/>
    <col min="770" max="770" width="3.44140625" style="101" bestFit="1" customWidth="1"/>
    <col min="771" max="771" width="6.5546875" style="101" customWidth="1"/>
    <col min="772" max="772" width="3.44140625" style="101" bestFit="1" customWidth="1"/>
    <col min="773" max="773" width="3.5546875" style="101" customWidth="1"/>
    <col min="774" max="775" width="3.44140625" style="101" bestFit="1" customWidth="1"/>
    <col min="776" max="776" width="22.109375" style="101" customWidth="1"/>
    <col min="777" max="778" width="3.44140625" style="101" bestFit="1" customWidth="1"/>
    <col min="779" max="1019" width="8.88671875" style="101"/>
    <col min="1020" max="1020" width="3.5546875" style="101" customWidth="1"/>
    <col min="1021" max="1021" width="8.88671875" style="101"/>
    <col min="1022" max="1022" width="7.44140625" style="101" customWidth="1"/>
    <col min="1023" max="1023" width="27.44140625" style="101" customWidth="1"/>
    <col min="1024" max="1024" width="3.88671875" style="101" customWidth="1"/>
    <col min="1025" max="1025" width="3.44140625" style="101" customWidth="1"/>
    <col min="1026" max="1026" width="3.44140625" style="101" bestFit="1" customWidth="1"/>
    <col min="1027" max="1027" width="6.5546875" style="101" customWidth="1"/>
    <col min="1028" max="1028" width="3.44140625" style="101" bestFit="1" customWidth="1"/>
    <col min="1029" max="1029" width="3.5546875" style="101" customWidth="1"/>
    <col min="1030" max="1031" width="3.44140625" style="101" bestFit="1" customWidth="1"/>
    <col min="1032" max="1032" width="22.109375" style="101" customWidth="1"/>
    <col min="1033" max="1034" width="3.44140625" style="101" bestFit="1" customWidth="1"/>
    <col min="1035" max="1275" width="8.88671875" style="101"/>
    <col min="1276" max="1276" width="3.5546875" style="101" customWidth="1"/>
    <col min="1277" max="1277" width="8.88671875" style="101"/>
    <col min="1278" max="1278" width="7.44140625" style="101" customWidth="1"/>
    <col min="1279" max="1279" width="27.44140625" style="101" customWidth="1"/>
    <col min="1280" max="1280" width="3.88671875" style="101" customWidth="1"/>
    <col min="1281" max="1281" width="3.44140625" style="101" customWidth="1"/>
    <col min="1282" max="1282" width="3.44140625" style="101" bestFit="1" customWidth="1"/>
    <col min="1283" max="1283" width="6.5546875" style="101" customWidth="1"/>
    <col min="1284" max="1284" width="3.44140625" style="101" bestFit="1" customWidth="1"/>
    <col min="1285" max="1285" width="3.5546875" style="101" customWidth="1"/>
    <col min="1286" max="1287" width="3.44140625" style="101" bestFit="1" customWidth="1"/>
    <col min="1288" max="1288" width="22.109375" style="101" customWidth="1"/>
    <col min="1289" max="1290" width="3.44140625" style="101" bestFit="1" customWidth="1"/>
    <col min="1291" max="1531" width="8.88671875" style="101"/>
    <col min="1532" max="1532" width="3.5546875" style="101" customWidth="1"/>
    <col min="1533" max="1533" width="8.88671875" style="101"/>
    <col min="1534" max="1534" width="7.44140625" style="101" customWidth="1"/>
    <col min="1535" max="1535" width="27.44140625" style="101" customWidth="1"/>
    <col min="1536" max="1536" width="3.88671875" style="101" customWidth="1"/>
    <col min="1537" max="1537" width="3.44140625" style="101" customWidth="1"/>
    <col min="1538" max="1538" width="3.44140625" style="101" bestFit="1" customWidth="1"/>
    <col min="1539" max="1539" width="6.5546875" style="101" customWidth="1"/>
    <col min="1540" max="1540" width="3.44140625" style="101" bestFit="1" customWidth="1"/>
    <col min="1541" max="1541" width="3.5546875" style="101" customWidth="1"/>
    <col min="1542" max="1543" width="3.44140625" style="101" bestFit="1" customWidth="1"/>
    <col min="1544" max="1544" width="22.109375" style="101" customWidth="1"/>
    <col min="1545" max="1546" width="3.44140625" style="101" bestFit="1" customWidth="1"/>
    <col min="1547" max="1787" width="8.88671875" style="101"/>
    <col min="1788" max="1788" width="3.5546875" style="101" customWidth="1"/>
    <col min="1789" max="1789" width="8.88671875" style="101"/>
    <col min="1790" max="1790" width="7.44140625" style="101" customWidth="1"/>
    <col min="1791" max="1791" width="27.44140625" style="101" customWidth="1"/>
    <col min="1792" max="1792" width="3.88671875" style="101" customWidth="1"/>
    <col min="1793" max="1793" width="3.44140625" style="101" customWidth="1"/>
    <col min="1794" max="1794" width="3.44140625" style="101" bestFit="1" customWidth="1"/>
    <col min="1795" max="1795" width="6.5546875" style="101" customWidth="1"/>
    <col min="1796" max="1796" width="3.44140625" style="101" bestFit="1" customWidth="1"/>
    <col min="1797" max="1797" width="3.5546875" style="101" customWidth="1"/>
    <col min="1798" max="1799" width="3.44140625" style="101" bestFit="1" customWidth="1"/>
    <col min="1800" max="1800" width="22.109375" style="101" customWidth="1"/>
    <col min="1801" max="1802" width="3.44140625" style="101" bestFit="1" customWidth="1"/>
    <col min="1803" max="2043" width="8.88671875" style="101"/>
    <col min="2044" max="2044" width="3.5546875" style="101" customWidth="1"/>
    <col min="2045" max="2045" width="8.88671875" style="101"/>
    <col min="2046" max="2046" width="7.44140625" style="101" customWidth="1"/>
    <col min="2047" max="2047" width="27.44140625" style="101" customWidth="1"/>
    <col min="2048" max="2048" width="3.88671875" style="101" customWidth="1"/>
    <col min="2049" max="2049" width="3.44140625" style="101" customWidth="1"/>
    <col min="2050" max="2050" width="3.44140625" style="101" bestFit="1" customWidth="1"/>
    <col min="2051" max="2051" width="6.5546875" style="101" customWidth="1"/>
    <col min="2052" max="2052" width="3.44140625" style="101" bestFit="1" customWidth="1"/>
    <col min="2053" max="2053" width="3.5546875" style="101" customWidth="1"/>
    <col min="2054" max="2055" width="3.44140625" style="101" bestFit="1" customWidth="1"/>
    <col min="2056" max="2056" width="22.109375" style="101" customWidth="1"/>
    <col min="2057" max="2058" width="3.44140625" style="101" bestFit="1" customWidth="1"/>
    <col min="2059" max="2299" width="8.88671875" style="101"/>
    <col min="2300" max="2300" width="3.5546875" style="101" customWidth="1"/>
    <col min="2301" max="2301" width="8.88671875" style="101"/>
    <col min="2302" max="2302" width="7.44140625" style="101" customWidth="1"/>
    <col min="2303" max="2303" width="27.44140625" style="101" customWidth="1"/>
    <col min="2304" max="2304" width="3.88671875" style="101" customWidth="1"/>
    <col min="2305" max="2305" width="3.44140625" style="101" customWidth="1"/>
    <col min="2306" max="2306" width="3.44140625" style="101" bestFit="1" customWidth="1"/>
    <col min="2307" max="2307" width="6.5546875" style="101" customWidth="1"/>
    <col min="2308" max="2308" width="3.44140625" style="101" bestFit="1" customWidth="1"/>
    <col min="2309" max="2309" width="3.5546875" style="101" customWidth="1"/>
    <col min="2310" max="2311" width="3.44140625" style="101" bestFit="1" customWidth="1"/>
    <col min="2312" max="2312" width="22.109375" style="101" customWidth="1"/>
    <col min="2313" max="2314" width="3.44140625" style="101" bestFit="1" customWidth="1"/>
    <col min="2315" max="2555" width="8.88671875" style="101"/>
    <col min="2556" max="2556" width="3.5546875" style="101" customWidth="1"/>
    <col min="2557" max="2557" width="8.88671875" style="101"/>
    <col min="2558" max="2558" width="7.44140625" style="101" customWidth="1"/>
    <col min="2559" max="2559" width="27.44140625" style="101" customWidth="1"/>
    <col min="2560" max="2560" width="3.88671875" style="101" customWidth="1"/>
    <col min="2561" max="2561" width="3.44140625" style="101" customWidth="1"/>
    <col min="2562" max="2562" width="3.44140625" style="101" bestFit="1" customWidth="1"/>
    <col min="2563" max="2563" width="6.5546875" style="101" customWidth="1"/>
    <col min="2564" max="2564" width="3.44140625" style="101" bestFit="1" customWidth="1"/>
    <col min="2565" max="2565" width="3.5546875" style="101" customWidth="1"/>
    <col min="2566" max="2567" width="3.44140625" style="101" bestFit="1" customWidth="1"/>
    <col min="2568" max="2568" width="22.109375" style="101" customWidth="1"/>
    <col min="2569" max="2570" width="3.44140625" style="101" bestFit="1" customWidth="1"/>
    <col min="2571" max="2811" width="8.88671875" style="101"/>
    <col min="2812" max="2812" width="3.5546875" style="101" customWidth="1"/>
    <col min="2813" max="2813" width="8.88671875" style="101"/>
    <col min="2814" max="2814" width="7.44140625" style="101" customWidth="1"/>
    <col min="2815" max="2815" width="27.44140625" style="101" customWidth="1"/>
    <col min="2816" max="2816" width="3.88671875" style="101" customWidth="1"/>
    <col min="2817" max="2817" width="3.44140625" style="101" customWidth="1"/>
    <col min="2818" max="2818" width="3.44140625" style="101" bestFit="1" customWidth="1"/>
    <col min="2819" max="2819" width="6.5546875" style="101" customWidth="1"/>
    <col min="2820" max="2820" width="3.44140625" style="101" bestFit="1" customWidth="1"/>
    <col min="2821" max="2821" width="3.5546875" style="101" customWidth="1"/>
    <col min="2822" max="2823" width="3.44140625" style="101" bestFit="1" customWidth="1"/>
    <col min="2824" max="2824" width="22.109375" style="101" customWidth="1"/>
    <col min="2825" max="2826" width="3.44140625" style="101" bestFit="1" customWidth="1"/>
    <col min="2827" max="3067" width="8.88671875" style="101"/>
    <col min="3068" max="3068" width="3.5546875" style="101" customWidth="1"/>
    <col min="3069" max="3069" width="8.88671875" style="101"/>
    <col min="3070" max="3070" width="7.44140625" style="101" customWidth="1"/>
    <col min="3071" max="3071" width="27.44140625" style="101" customWidth="1"/>
    <col min="3072" max="3072" width="3.88671875" style="101" customWidth="1"/>
    <col min="3073" max="3073" width="3.44140625" style="101" customWidth="1"/>
    <col min="3074" max="3074" width="3.44140625" style="101" bestFit="1" customWidth="1"/>
    <col min="3075" max="3075" width="6.5546875" style="101" customWidth="1"/>
    <col min="3076" max="3076" width="3.44140625" style="101" bestFit="1" customWidth="1"/>
    <col min="3077" max="3077" width="3.5546875" style="101" customWidth="1"/>
    <col min="3078" max="3079" width="3.44140625" style="101" bestFit="1" customWidth="1"/>
    <col min="3080" max="3080" width="22.109375" style="101" customWidth="1"/>
    <col min="3081" max="3082" width="3.44140625" style="101" bestFit="1" customWidth="1"/>
    <col min="3083" max="3323" width="8.88671875" style="101"/>
    <col min="3324" max="3324" width="3.5546875" style="101" customWidth="1"/>
    <col min="3325" max="3325" width="8.88671875" style="101"/>
    <col min="3326" max="3326" width="7.44140625" style="101" customWidth="1"/>
    <col min="3327" max="3327" width="27.44140625" style="101" customWidth="1"/>
    <col min="3328" max="3328" width="3.88671875" style="101" customWidth="1"/>
    <col min="3329" max="3329" width="3.44140625" style="101" customWidth="1"/>
    <col min="3330" max="3330" width="3.44140625" style="101" bestFit="1" customWidth="1"/>
    <col min="3331" max="3331" width="6.5546875" style="101" customWidth="1"/>
    <col min="3332" max="3332" width="3.44140625" style="101" bestFit="1" customWidth="1"/>
    <col min="3333" max="3333" width="3.5546875" style="101" customWidth="1"/>
    <col min="3334" max="3335" width="3.44140625" style="101" bestFit="1" customWidth="1"/>
    <col min="3336" max="3336" width="22.109375" style="101" customWidth="1"/>
    <col min="3337" max="3338" width="3.44140625" style="101" bestFit="1" customWidth="1"/>
    <col min="3339" max="3579" width="8.88671875" style="101"/>
    <col min="3580" max="3580" width="3.5546875" style="101" customWidth="1"/>
    <col min="3581" max="3581" width="8.88671875" style="101"/>
    <col min="3582" max="3582" width="7.44140625" style="101" customWidth="1"/>
    <col min="3583" max="3583" width="27.44140625" style="101" customWidth="1"/>
    <col min="3584" max="3584" width="3.88671875" style="101" customWidth="1"/>
    <col min="3585" max="3585" width="3.44140625" style="101" customWidth="1"/>
    <col min="3586" max="3586" width="3.44140625" style="101" bestFit="1" customWidth="1"/>
    <col min="3587" max="3587" width="6.5546875" style="101" customWidth="1"/>
    <col min="3588" max="3588" width="3.44140625" style="101" bestFit="1" customWidth="1"/>
    <col min="3589" max="3589" width="3.5546875" style="101" customWidth="1"/>
    <col min="3590" max="3591" width="3.44140625" style="101" bestFit="1" customWidth="1"/>
    <col min="3592" max="3592" width="22.109375" style="101" customWidth="1"/>
    <col min="3593" max="3594" width="3.44140625" style="101" bestFit="1" customWidth="1"/>
    <col min="3595" max="3835" width="8.88671875" style="101"/>
    <col min="3836" max="3836" width="3.5546875" style="101" customWidth="1"/>
    <col min="3837" max="3837" width="8.88671875" style="101"/>
    <col min="3838" max="3838" width="7.44140625" style="101" customWidth="1"/>
    <col min="3839" max="3839" width="27.44140625" style="101" customWidth="1"/>
    <col min="3840" max="3840" width="3.88671875" style="101" customWidth="1"/>
    <col min="3841" max="3841" width="3.44140625" style="101" customWidth="1"/>
    <col min="3842" max="3842" width="3.44140625" style="101" bestFit="1" customWidth="1"/>
    <col min="3843" max="3843" width="6.5546875" style="101" customWidth="1"/>
    <col min="3844" max="3844" width="3.44140625" style="101" bestFit="1" customWidth="1"/>
    <col min="3845" max="3845" width="3.5546875" style="101" customWidth="1"/>
    <col min="3846" max="3847" width="3.44140625" style="101" bestFit="1" customWidth="1"/>
    <col min="3848" max="3848" width="22.109375" style="101" customWidth="1"/>
    <col min="3849" max="3850" width="3.44140625" style="101" bestFit="1" customWidth="1"/>
    <col min="3851" max="4091" width="8.88671875" style="101"/>
    <col min="4092" max="4092" width="3.5546875" style="101" customWidth="1"/>
    <col min="4093" max="4093" width="8.88671875" style="101"/>
    <col min="4094" max="4094" width="7.44140625" style="101" customWidth="1"/>
    <col min="4095" max="4095" width="27.44140625" style="101" customWidth="1"/>
    <col min="4096" max="4096" width="3.88671875" style="101" customWidth="1"/>
    <col min="4097" max="4097" width="3.44140625" style="101" customWidth="1"/>
    <col min="4098" max="4098" width="3.44140625" style="101" bestFit="1" customWidth="1"/>
    <col min="4099" max="4099" width="6.5546875" style="101" customWidth="1"/>
    <col min="4100" max="4100" width="3.44140625" style="101" bestFit="1" customWidth="1"/>
    <col min="4101" max="4101" width="3.5546875" style="101" customWidth="1"/>
    <col min="4102" max="4103" width="3.44140625" style="101" bestFit="1" customWidth="1"/>
    <col min="4104" max="4104" width="22.109375" style="101" customWidth="1"/>
    <col min="4105" max="4106" width="3.44140625" style="101" bestFit="1" customWidth="1"/>
    <col min="4107" max="4347" width="8.88671875" style="101"/>
    <col min="4348" max="4348" width="3.5546875" style="101" customWidth="1"/>
    <col min="4349" max="4349" width="8.88671875" style="101"/>
    <col min="4350" max="4350" width="7.44140625" style="101" customWidth="1"/>
    <col min="4351" max="4351" width="27.44140625" style="101" customWidth="1"/>
    <col min="4352" max="4352" width="3.88671875" style="101" customWidth="1"/>
    <col min="4353" max="4353" width="3.44140625" style="101" customWidth="1"/>
    <col min="4354" max="4354" width="3.44140625" style="101" bestFit="1" customWidth="1"/>
    <col min="4355" max="4355" width="6.5546875" style="101" customWidth="1"/>
    <col min="4356" max="4356" width="3.44140625" style="101" bestFit="1" customWidth="1"/>
    <col min="4357" max="4357" width="3.5546875" style="101" customWidth="1"/>
    <col min="4358" max="4359" width="3.44140625" style="101" bestFit="1" customWidth="1"/>
    <col min="4360" max="4360" width="22.109375" style="101" customWidth="1"/>
    <col min="4361" max="4362" width="3.44140625" style="101" bestFit="1" customWidth="1"/>
    <col min="4363" max="4603" width="8.88671875" style="101"/>
    <col min="4604" max="4604" width="3.5546875" style="101" customWidth="1"/>
    <col min="4605" max="4605" width="8.88671875" style="101"/>
    <col min="4606" max="4606" width="7.44140625" style="101" customWidth="1"/>
    <col min="4607" max="4607" width="27.44140625" style="101" customWidth="1"/>
    <col min="4608" max="4608" width="3.88671875" style="101" customWidth="1"/>
    <col min="4609" max="4609" width="3.44140625" style="101" customWidth="1"/>
    <col min="4610" max="4610" width="3.44140625" style="101" bestFit="1" customWidth="1"/>
    <col min="4611" max="4611" width="6.5546875" style="101" customWidth="1"/>
    <col min="4612" max="4612" width="3.44140625" style="101" bestFit="1" customWidth="1"/>
    <col min="4613" max="4613" width="3.5546875" style="101" customWidth="1"/>
    <col min="4614" max="4615" width="3.44140625" style="101" bestFit="1" customWidth="1"/>
    <col min="4616" max="4616" width="22.109375" style="101" customWidth="1"/>
    <col min="4617" max="4618" width="3.44140625" style="101" bestFit="1" customWidth="1"/>
    <col min="4619" max="4859" width="8.88671875" style="101"/>
    <col min="4860" max="4860" width="3.5546875" style="101" customWidth="1"/>
    <col min="4861" max="4861" width="8.88671875" style="101"/>
    <col min="4862" max="4862" width="7.44140625" style="101" customWidth="1"/>
    <col min="4863" max="4863" width="27.44140625" style="101" customWidth="1"/>
    <col min="4864" max="4864" width="3.88671875" style="101" customWidth="1"/>
    <col min="4865" max="4865" width="3.44140625" style="101" customWidth="1"/>
    <col min="4866" max="4866" width="3.44140625" style="101" bestFit="1" customWidth="1"/>
    <col min="4867" max="4867" width="6.5546875" style="101" customWidth="1"/>
    <col min="4868" max="4868" width="3.44140625" style="101" bestFit="1" customWidth="1"/>
    <col min="4869" max="4869" width="3.5546875" style="101" customWidth="1"/>
    <col min="4870" max="4871" width="3.44140625" style="101" bestFit="1" customWidth="1"/>
    <col min="4872" max="4872" width="22.109375" style="101" customWidth="1"/>
    <col min="4873" max="4874" width="3.44140625" style="101" bestFit="1" customWidth="1"/>
    <col min="4875" max="5115" width="8.88671875" style="101"/>
    <col min="5116" max="5116" width="3.5546875" style="101" customWidth="1"/>
    <col min="5117" max="5117" width="8.88671875" style="101"/>
    <col min="5118" max="5118" width="7.44140625" style="101" customWidth="1"/>
    <col min="5119" max="5119" width="27.44140625" style="101" customWidth="1"/>
    <col min="5120" max="5120" width="3.88671875" style="101" customWidth="1"/>
    <col min="5121" max="5121" width="3.44140625" style="101" customWidth="1"/>
    <col min="5122" max="5122" width="3.44140625" style="101" bestFit="1" customWidth="1"/>
    <col min="5123" max="5123" width="6.5546875" style="101" customWidth="1"/>
    <col min="5124" max="5124" width="3.44140625" style="101" bestFit="1" customWidth="1"/>
    <col min="5125" max="5125" width="3.5546875" style="101" customWidth="1"/>
    <col min="5126" max="5127" width="3.44140625" style="101" bestFit="1" customWidth="1"/>
    <col min="5128" max="5128" width="22.109375" style="101" customWidth="1"/>
    <col min="5129" max="5130" width="3.44140625" style="101" bestFit="1" customWidth="1"/>
    <col min="5131" max="5371" width="8.88671875" style="101"/>
    <col min="5372" max="5372" width="3.5546875" style="101" customWidth="1"/>
    <col min="5373" max="5373" width="8.88671875" style="101"/>
    <col min="5374" max="5374" width="7.44140625" style="101" customWidth="1"/>
    <col min="5375" max="5375" width="27.44140625" style="101" customWidth="1"/>
    <col min="5376" max="5376" width="3.88671875" style="101" customWidth="1"/>
    <col min="5377" max="5377" width="3.44140625" style="101" customWidth="1"/>
    <col min="5378" max="5378" width="3.44140625" style="101" bestFit="1" customWidth="1"/>
    <col min="5379" max="5379" width="6.5546875" style="101" customWidth="1"/>
    <col min="5380" max="5380" width="3.44140625" style="101" bestFit="1" customWidth="1"/>
    <col min="5381" max="5381" width="3.5546875" style="101" customWidth="1"/>
    <col min="5382" max="5383" width="3.44140625" style="101" bestFit="1" customWidth="1"/>
    <col min="5384" max="5384" width="22.109375" style="101" customWidth="1"/>
    <col min="5385" max="5386" width="3.44140625" style="101" bestFit="1" customWidth="1"/>
    <col min="5387" max="5627" width="8.88671875" style="101"/>
    <col min="5628" max="5628" width="3.5546875" style="101" customWidth="1"/>
    <col min="5629" max="5629" width="8.88671875" style="101"/>
    <col min="5630" max="5630" width="7.44140625" style="101" customWidth="1"/>
    <col min="5631" max="5631" width="27.44140625" style="101" customWidth="1"/>
    <col min="5632" max="5632" width="3.88671875" style="101" customWidth="1"/>
    <col min="5633" max="5633" width="3.44140625" style="101" customWidth="1"/>
    <col min="5634" max="5634" width="3.44140625" style="101" bestFit="1" customWidth="1"/>
    <col min="5635" max="5635" width="6.5546875" style="101" customWidth="1"/>
    <col min="5636" max="5636" width="3.44140625" style="101" bestFit="1" customWidth="1"/>
    <col min="5637" max="5637" width="3.5546875" style="101" customWidth="1"/>
    <col min="5638" max="5639" width="3.44140625" style="101" bestFit="1" customWidth="1"/>
    <col min="5640" max="5640" width="22.109375" style="101" customWidth="1"/>
    <col min="5641" max="5642" width="3.44140625" style="101" bestFit="1" customWidth="1"/>
    <col min="5643" max="5883" width="8.88671875" style="101"/>
    <col min="5884" max="5884" width="3.5546875" style="101" customWidth="1"/>
    <col min="5885" max="5885" width="8.88671875" style="101"/>
    <col min="5886" max="5886" width="7.44140625" style="101" customWidth="1"/>
    <col min="5887" max="5887" width="27.44140625" style="101" customWidth="1"/>
    <col min="5888" max="5888" width="3.88671875" style="101" customWidth="1"/>
    <col min="5889" max="5889" width="3.44140625" style="101" customWidth="1"/>
    <col min="5890" max="5890" width="3.44140625" style="101" bestFit="1" customWidth="1"/>
    <col min="5891" max="5891" width="6.5546875" style="101" customWidth="1"/>
    <col min="5892" max="5892" width="3.44140625" style="101" bestFit="1" customWidth="1"/>
    <col min="5893" max="5893" width="3.5546875" style="101" customWidth="1"/>
    <col min="5894" max="5895" width="3.44140625" style="101" bestFit="1" customWidth="1"/>
    <col min="5896" max="5896" width="22.109375" style="101" customWidth="1"/>
    <col min="5897" max="5898" width="3.44140625" style="101" bestFit="1" customWidth="1"/>
    <col min="5899" max="6139" width="8.88671875" style="101"/>
    <col min="6140" max="6140" width="3.5546875" style="101" customWidth="1"/>
    <col min="6141" max="6141" width="8.88671875" style="101"/>
    <col min="6142" max="6142" width="7.44140625" style="101" customWidth="1"/>
    <col min="6143" max="6143" width="27.44140625" style="101" customWidth="1"/>
    <col min="6144" max="6144" width="3.88671875" style="101" customWidth="1"/>
    <col min="6145" max="6145" width="3.44140625" style="101" customWidth="1"/>
    <col min="6146" max="6146" width="3.44140625" style="101" bestFit="1" customWidth="1"/>
    <col min="6147" max="6147" width="6.5546875" style="101" customWidth="1"/>
    <col min="6148" max="6148" width="3.44140625" style="101" bestFit="1" customWidth="1"/>
    <col min="6149" max="6149" width="3.5546875" style="101" customWidth="1"/>
    <col min="6150" max="6151" width="3.44140625" style="101" bestFit="1" customWidth="1"/>
    <col min="6152" max="6152" width="22.109375" style="101" customWidth="1"/>
    <col min="6153" max="6154" width="3.44140625" style="101" bestFit="1" customWidth="1"/>
    <col min="6155" max="6395" width="8.88671875" style="101"/>
    <col min="6396" max="6396" width="3.5546875" style="101" customWidth="1"/>
    <col min="6397" max="6397" width="8.88671875" style="101"/>
    <col min="6398" max="6398" width="7.44140625" style="101" customWidth="1"/>
    <col min="6399" max="6399" width="27.44140625" style="101" customWidth="1"/>
    <col min="6400" max="6400" width="3.88671875" style="101" customWidth="1"/>
    <col min="6401" max="6401" width="3.44140625" style="101" customWidth="1"/>
    <col min="6402" max="6402" width="3.44140625" style="101" bestFit="1" customWidth="1"/>
    <col min="6403" max="6403" width="6.5546875" style="101" customWidth="1"/>
    <col min="6404" max="6404" width="3.44140625" style="101" bestFit="1" customWidth="1"/>
    <col min="6405" max="6405" width="3.5546875" style="101" customWidth="1"/>
    <col min="6406" max="6407" width="3.44140625" style="101" bestFit="1" customWidth="1"/>
    <col min="6408" max="6408" width="22.109375" style="101" customWidth="1"/>
    <col min="6409" max="6410" width="3.44140625" style="101" bestFit="1" customWidth="1"/>
    <col min="6411" max="6651" width="8.88671875" style="101"/>
    <col min="6652" max="6652" width="3.5546875" style="101" customWidth="1"/>
    <col min="6653" max="6653" width="8.88671875" style="101"/>
    <col min="6654" max="6654" width="7.44140625" style="101" customWidth="1"/>
    <col min="6655" max="6655" width="27.44140625" style="101" customWidth="1"/>
    <col min="6656" max="6656" width="3.88671875" style="101" customWidth="1"/>
    <col min="6657" max="6657" width="3.44140625" style="101" customWidth="1"/>
    <col min="6658" max="6658" width="3.44140625" style="101" bestFit="1" customWidth="1"/>
    <col min="6659" max="6659" width="6.5546875" style="101" customWidth="1"/>
    <col min="6660" max="6660" width="3.44140625" style="101" bestFit="1" customWidth="1"/>
    <col min="6661" max="6661" width="3.5546875" style="101" customWidth="1"/>
    <col min="6662" max="6663" width="3.44140625" style="101" bestFit="1" customWidth="1"/>
    <col min="6664" max="6664" width="22.109375" style="101" customWidth="1"/>
    <col min="6665" max="6666" width="3.44140625" style="101" bestFit="1" customWidth="1"/>
    <col min="6667" max="6907" width="8.88671875" style="101"/>
    <col min="6908" max="6908" width="3.5546875" style="101" customWidth="1"/>
    <col min="6909" max="6909" width="8.88671875" style="101"/>
    <col min="6910" max="6910" width="7.44140625" style="101" customWidth="1"/>
    <col min="6911" max="6911" width="27.44140625" style="101" customWidth="1"/>
    <col min="6912" max="6912" width="3.88671875" style="101" customWidth="1"/>
    <col min="6913" max="6913" width="3.44140625" style="101" customWidth="1"/>
    <col min="6914" max="6914" width="3.44140625" style="101" bestFit="1" customWidth="1"/>
    <col min="6915" max="6915" width="6.5546875" style="101" customWidth="1"/>
    <col min="6916" max="6916" width="3.44140625" style="101" bestFit="1" customWidth="1"/>
    <col min="6917" max="6917" width="3.5546875" style="101" customWidth="1"/>
    <col min="6918" max="6919" width="3.44140625" style="101" bestFit="1" customWidth="1"/>
    <col min="6920" max="6920" width="22.109375" style="101" customWidth="1"/>
    <col min="6921" max="6922" width="3.44140625" style="101" bestFit="1" customWidth="1"/>
    <col min="6923" max="7163" width="8.88671875" style="101"/>
    <col min="7164" max="7164" width="3.5546875" style="101" customWidth="1"/>
    <col min="7165" max="7165" width="8.88671875" style="101"/>
    <col min="7166" max="7166" width="7.44140625" style="101" customWidth="1"/>
    <col min="7167" max="7167" width="27.44140625" style="101" customWidth="1"/>
    <col min="7168" max="7168" width="3.88671875" style="101" customWidth="1"/>
    <col min="7169" max="7169" width="3.44140625" style="101" customWidth="1"/>
    <col min="7170" max="7170" width="3.44140625" style="101" bestFit="1" customWidth="1"/>
    <col min="7171" max="7171" width="6.5546875" style="101" customWidth="1"/>
    <col min="7172" max="7172" width="3.44140625" style="101" bestFit="1" customWidth="1"/>
    <col min="7173" max="7173" width="3.5546875" style="101" customWidth="1"/>
    <col min="7174" max="7175" width="3.44140625" style="101" bestFit="1" customWidth="1"/>
    <col min="7176" max="7176" width="22.109375" style="101" customWidth="1"/>
    <col min="7177" max="7178" width="3.44140625" style="101" bestFit="1" customWidth="1"/>
    <col min="7179" max="7419" width="8.88671875" style="101"/>
    <col min="7420" max="7420" width="3.5546875" style="101" customWidth="1"/>
    <col min="7421" max="7421" width="8.88671875" style="101"/>
    <col min="7422" max="7422" width="7.44140625" style="101" customWidth="1"/>
    <col min="7423" max="7423" width="27.44140625" style="101" customWidth="1"/>
    <col min="7424" max="7424" width="3.88671875" style="101" customWidth="1"/>
    <col min="7425" max="7425" width="3.44140625" style="101" customWidth="1"/>
    <col min="7426" max="7426" width="3.44140625" style="101" bestFit="1" customWidth="1"/>
    <col min="7427" max="7427" width="6.5546875" style="101" customWidth="1"/>
    <col min="7428" max="7428" width="3.44140625" style="101" bestFit="1" customWidth="1"/>
    <col min="7429" max="7429" width="3.5546875" style="101" customWidth="1"/>
    <col min="7430" max="7431" width="3.44140625" style="101" bestFit="1" customWidth="1"/>
    <col min="7432" max="7432" width="22.109375" style="101" customWidth="1"/>
    <col min="7433" max="7434" width="3.44140625" style="101" bestFit="1" customWidth="1"/>
    <col min="7435" max="7675" width="8.88671875" style="101"/>
    <col min="7676" max="7676" width="3.5546875" style="101" customWidth="1"/>
    <col min="7677" max="7677" width="8.88671875" style="101"/>
    <col min="7678" max="7678" width="7.44140625" style="101" customWidth="1"/>
    <col min="7679" max="7679" width="27.44140625" style="101" customWidth="1"/>
    <col min="7680" max="7680" width="3.88671875" style="101" customWidth="1"/>
    <col min="7681" max="7681" width="3.44140625" style="101" customWidth="1"/>
    <col min="7682" max="7682" width="3.44140625" style="101" bestFit="1" customWidth="1"/>
    <col min="7683" max="7683" width="6.5546875" style="101" customWidth="1"/>
    <col min="7684" max="7684" width="3.44140625" style="101" bestFit="1" customWidth="1"/>
    <col min="7685" max="7685" width="3.5546875" style="101" customWidth="1"/>
    <col min="7686" max="7687" width="3.44140625" style="101" bestFit="1" customWidth="1"/>
    <col min="7688" max="7688" width="22.109375" style="101" customWidth="1"/>
    <col min="7689" max="7690" width="3.44140625" style="101" bestFit="1" customWidth="1"/>
    <col min="7691" max="7931" width="8.88671875" style="101"/>
    <col min="7932" max="7932" width="3.5546875" style="101" customWidth="1"/>
    <col min="7933" max="7933" width="8.88671875" style="101"/>
    <col min="7934" max="7934" width="7.44140625" style="101" customWidth="1"/>
    <col min="7935" max="7935" width="27.44140625" style="101" customWidth="1"/>
    <col min="7936" max="7936" width="3.88671875" style="101" customWidth="1"/>
    <col min="7937" max="7937" width="3.44140625" style="101" customWidth="1"/>
    <col min="7938" max="7938" width="3.44140625" style="101" bestFit="1" customWidth="1"/>
    <col min="7939" max="7939" width="6.5546875" style="101" customWidth="1"/>
    <col min="7940" max="7940" width="3.44140625" style="101" bestFit="1" customWidth="1"/>
    <col min="7941" max="7941" width="3.5546875" style="101" customWidth="1"/>
    <col min="7942" max="7943" width="3.44140625" style="101" bestFit="1" customWidth="1"/>
    <col min="7944" max="7944" width="22.109375" style="101" customWidth="1"/>
    <col min="7945" max="7946" width="3.44140625" style="101" bestFit="1" customWidth="1"/>
    <col min="7947" max="8187" width="8.88671875" style="101"/>
    <col min="8188" max="8188" width="3.5546875" style="101" customWidth="1"/>
    <col min="8189" max="8189" width="8.88671875" style="101"/>
    <col min="8190" max="8190" width="7.44140625" style="101" customWidth="1"/>
    <col min="8191" max="8191" width="27.44140625" style="101" customWidth="1"/>
    <col min="8192" max="8192" width="3.88671875" style="101" customWidth="1"/>
    <col min="8193" max="8193" width="3.44140625" style="101" customWidth="1"/>
    <col min="8194" max="8194" width="3.44140625" style="101" bestFit="1" customWidth="1"/>
    <col min="8195" max="8195" width="6.5546875" style="101" customWidth="1"/>
    <col min="8196" max="8196" width="3.44140625" style="101" bestFit="1" customWidth="1"/>
    <col min="8197" max="8197" width="3.5546875" style="101" customWidth="1"/>
    <col min="8198" max="8199" width="3.44140625" style="101" bestFit="1" customWidth="1"/>
    <col min="8200" max="8200" width="22.109375" style="101" customWidth="1"/>
    <col min="8201" max="8202" width="3.44140625" style="101" bestFit="1" customWidth="1"/>
    <col min="8203" max="8443" width="8.88671875" style="101"/>
    <col min="8444" max="8444" width="3.5546875" style="101" customWidth="1"/>
    <col min="8445" max="8445" width="8.88671875" style="101"/>
    <col min="8446" max="8446" width="7.44140625" style="101" customWidth="1"/>
    <col min="8447" max="8447" width="27.44140625" style="101" customWidth="1"/>
    <col min="8448" max="8448" width="3.88671875" style="101" customWidth="1"/>
    <col min="8449" max="8449" width="3.44140625" style="101" customWidth="1"/>
    <col min="8450" max="8450" width="3.44140625" style="101" bestFit="1" customWidth="1"/>
    <col min="8451" max="8451" width="6.5546875" style="101" customWidth="1"/>
    <col min="8452" max="8452" width="3.44140625" style="101" bestFit="1" customWidth="1"/>
    <col min="8453" max="8453" width="3.5546875" style="101" customWidth="1"/>
    <col min="8454" max="8455" width="3.44140625" style="101" bestFit="1" customWidth="1"/>
    <col min="8456" max="8456" width="22.109375" style="101" customWidth="1"/>
    <col min="8457" max="8458" width="3.44140625" style="101" bestFit="1" customWidth="1"/>
    <col min="8459" max="8699" width="8.88671875" style="101"/>
    <col min="8700" max="8700" width="3.5546875" style="101" customWidth="1"/>
    <col min="8701" max="8701" width="8.88671875" style="101"/>
    <col min="8702" max="8702" width="7.44140625" style="101" customWidth="1"/>
    <col min="8703" max="8703" width="27.44140625" style="101" customWidth="1"/>
    <col min="8704" max="8704" width="3.88671875" style="101" customWidth="1"/>
    <col min="8705" max="8705" width="3.44140625" style="101" customWidth="1"/>
    <col min="8706" max="8706" width="3.44140625" style="101" bestFit="1" customWidth="1"/>
    <col min="8707" max="8707" width="6.5546875" style="101" customWidth="1"/>
    <col min="8708" max="8708" width="3.44140625" style="101" bestFit="1" customWidth="1"/>
    <col min="8709" max="8709" width="3.5546875" style="101" customWidth="1"/>
    <col min="8710" max="8711" width="3.44140625" style="101" bestFit="1" customWidth="1"/>
    <col min="8712" max="8712" width="22.109375" style="101" customWidth="1"/>
    <col min="8713" max="8714" width="3.44140625" style="101" bestFit="1" customWidth="1"/>
    <col min="8715" max="8955" width="8.88671875" style="101"/>
    <col min="8956" max="8956" width="3.5546875" style="101" customWidth="1"/>
    <col min="8957" max="8957" width="8.88671875" style="101"/>
    <col min="8958" max="8958" width="7.44140625" style="101" customWidth="1"/>
    <col min="8959" max="8959" width="27.44140625" style="101" customWidth="1"/>
    <col min="8960" max="8960" width="3.88671875" style="101" customWidth="1"/>
    <col min="8961" max="8961" width="3.44140625" style="101" customWidth="1"/>
    <col min="8962" max="8962" width="3.44140625" style="101" bestFit="1" customWidth="1"/>
    <col min="8963" max="8963" width="6.5546875" style="101" customWidth="1"/>
    <col min="8964" max="8964" width="3.44140625" style="101" bestFit="1" customWidth="1"/>
    <col min="8965" max="8965" width="3.5546875" style="101" customWidth="1"/>
    <col min="8966" max="8967" width="3.44140625" style="101" bestFit="1" customWidth="1"/>
    <col min="8968" max="8968" width="22.109375" style="101" customWidth="1"/>
    <col min="8969" max="8970" width="3.44140625" style="101" bestFit="1" customWidth="1"/>
    <col min="8971" max="9211" width="8.88671875" style="101"/>
    <col min="9212" max="9212" width="3.5546875" style="101" customWidth="1"/>
    <col min="9213" max="9213" width="8.88671875" style="101"/>
    <col min="9214" max="9214" width="7.44140625" style="101" customWidth="1"/>
    <col min="9215" max="9215" width="27.44140625" style="101" customWidth="1"/>
    <col min="9216" max="9216" width="3.88671875" style="101" customWidth="1"/>
    <col min="9217" max="9217" width="3.44140625" style="101" customWidth="1"/>
    <col min="9218" max="9218" width="3.44140625" style="101" bestFit="1" customWidth="1"/>
    <col min="9219" max="9219" width="6.5546875" style="101" customWidth="1"/>
    <col min="9220" max="9220" width="3.44140625" style="101" bestFit="1" customWidth="1"/>
    <col min="9221" max="9221" width="3.5546875" style="101" customWidth="1"/>
    <col min="9222" max="9223" width="3.44140625" style="101" bestFit="1" customWidth="1"/>
    <col min="9224" max="9224" width="22.109375" style="101" customWidth="1"/>
    <col min="9225" max="9226" width="3.44140625" style="101" bestFit="1" customWidth="1"/>
    <col min="9227" max="9467" width="8.88671875" style="101"/>
    <col min="9468" max="9468" width="3.5546875" style="101" customWidth="1"/>
    <col min="9469" max="9469" width="8.88671875" style="101"/>
    <col min="9470" max="9470" width="7.44140625" style="101" customWidth="1"/>
    <col min="9471" max="9471" width="27.44140625" style="101" customWidth="1"/>
    <col min="9472" max="9472" width="3.88671875" style="101" customWidth="1"/>
    <col min="9473" max="9473" width="3.44140625" style="101" customWidth="1"/>
    <col min="9474" max="9474" width="3.44140625" style="101" bestFit="1" customWidth="1"/>
    <col min="9475" max="9475" width="6.5546875" style="101" customWidth="1"/>
    <col min="9476" max="9476" width="3.44140625" style="101" bestFit="1" customWidth="1"/>
    <col min="9477" max="9477" width="3.5546875" style="101" customWidth="1"/>
    <col min="9478" max="9479" width="3.44140625" style="101" bestFit="1" customWidth="1"/>
    <col min="9480" max="9480" width="22.109375" style="101" customWidth="1"/>
    <col min="9481" max="9482" width="3.44140625" style="101" bestFit="1" customWidth="1"/>
    <col min="9483" max="9723" width="8.88671875" style="101"/>
    <col min="9724" max="9724" width="3.5546875" style="101" customWidth="1"/>
    <col min="9725" max="9725" width="8.88671875" style="101"/>
    <col min="9726" max="9726" width="7.44140625" style="101" customWidth="1"/>
    <col min="9727" max="9727" width="27.44140625" style="101" customWidth="1"/>
    <col min="9728" max="9728" width="3.88671875" style="101" customWidth="1"/>
    <col min="9729" max="9729" width="3.44140625" style="101" customWidth="1"/>
    <col min="9730" max="9730" width="3.44140625" style="101" bestFit="1" customWidth="1"/>
    <col min="9731" max="9731" width="6.5546875" style="101" customWidth="1"/>
    <col min="9732" max="9732" width="3.44140625" style="101" bestFit="1" customWidth="1"/>
    <col min="9733" max="9733" width="3.5546875" style="101" customWidth="1"/>
    <col min="9734" max="9735" width="3.44140625" style="101" bestFit="1" customWidth="1"/>
    <col min="9736" max="9736" width="22.109375" style="101" customWidth="1"/>
    <col min="9737" max="9738" width="3.44140625" style="101" bestFit="1" customWidth="1"/>
    <col min="9739" max="9979" width="8.88671875" style="101"/>
    <col min="9980" max="9980" width="3.5546875" style="101" customWidth="1"/>
    <col min="9981" max="9981" width="8.88671875" style="101"/>
    <col min="9982" max="9982" width="7.44140625" style="101" customWidth="1"/>
    <col min="9983" max="9983" width="27.44140625" style="101" customWidth="1"/>
    <col min="9984" max="9984" width="3.88671875" style="101" customWidth="1"/>
    <col min="9985" max="9985" width="3.44140625" style="101" customWidth="1"/>
    <col min="9986" max="9986" width="3.44140625" style="101" bestFit="1" customWidth="1"/>
    <col min="9987" max="9987" width="6.5546875" style="101" customWidth="1"/>
    <col min="9988" max="9988" width="3.44140625" style="101" bestFit="1" customWidth="1"/>
    <col min="9989" max="9989" width="3.5546875" style="101" customWidth="1"/>
    <col min="9990" max="9991" width="3.44140625" style="101" bestFit="1" customWidth="1"/>
    <col min="9992" max="9992" width="22.109375" style="101" customWidth="1"/>
    <col min="9993" max="9994" width="3.44140625" style="101" bestFit="1" customWidth="1"/>
    <col min="9995" max="10235" width="8.88671875" style="101"/>
    <col min="10236" max="10236" width="3.5546875" style="101" customWidth="1"/>
    <col min="10237" max="10237" width="8.88671875" style="101"/>
    <col min="10238" max="10238" width="7.44140625" style="101" customWidth="1"/>
    <col min="10239" max="10239" width="27.44140625" style="101" customWidth="1"/>
    <col min="10240" max="10240" width="3.88671875" style="101" customWidth="1"/>
    <col min="10241" max="10241" width="3.44140625" style="101" customWidth="1"/>
    <col min="10242" max="10242" width="3.44140625" style="101" bestFit="1" customWidth="1"/>
    <col min="10243" max="10243" width="6.5546875" style="101" customWidth="1"/>
    <col min="10244" max="10244" width="3.44140625" style="101" bestFit="1" customWidth="1"/>
    <col min="10245" max="10245" width="3.5546875" style="101" customWidth="1"/>
    <col min="10246" max="10247" width="3.44140625" style="101" bestFit="1" customWidth="1"/>
    <col min="10248" max="10248" width="22.109375" style="101" customWidth="1"/>
    <col min="10249" max="10250" width="3.44140625" style="101" bestFit="1" customWidth="1"/>
    <col min="10251" max="10491" width="8.88671875" style="101"/>
    <col min="10492" max="10492" width="3.5546875" style="101" customWidth="1"/>
    <col min="10493" max="10493" width="8.88671875" style="101"/>
    <col min="10494" max="10494" width="7.44140625" style="101" customWidth="1"/>
    <col min="10495" max="10495" width="27.44140625" style="101" customWidth="1"/>
    <col min="10496" max="10496" width="3.88671875" style="101" customWidth="1"/>
    <col min="10497" max="10497" width="3.44140625" style="101" customWidth="1"/>
    <col min="10498" max="10498" width="3.44140625" style="101" bestFit="1" customWidth="1"/>
    <col min="10499" max="10499" width="6.5546875" style="101" customWidth="1"/>
    <col min="10500" max="10500" width="3.44140625" style="101" bestFit="1" customWidth="1"/>
    <col min="10501" max="10501" width="3.5546875" style="101" customWidth="1"/>
    <col min="10502" max="10503" width="3.44140625" style="101" bestFit="1" customWidth="1"/>
    <col min="10504" max="10504" width="22.109375" style="101" customWidth="1"/>
    <col min="10505" max="10506" width="3.44140625" style="101" bestFit="1" customWidth="1"/>
    <col min="10507" max="10747" width="8.88671875" style="101"/>
    <col min="10748" max="10748" width="3.5546875" style="101" customWidth="1"/>
    <col min="10749" max="10749" width="8.88671875" style="101"/>
    <col min="10750" max="10750" width="7.44140625" style="101" customWidth="1"/>
    <col min="10751" max="10751" width="27.44140625" style="101" customWidth="1"/>
    <col min="10752" max="10752" width="3.88671875" style="101" customWidth="1"/>
    <col min="10753" max="10753" width="3.44140625" style="101" customWidth="1"/>
    <col min="10754" max="10754" width="3.44140625" style="101" bestFit="1" customWidth="1"/>
    <col min="10755" max="10755" width="6.5546875" style="101" customWidth="1"/>
    <col min="10756" max="10756" width="3.44140625" style="101" bestFit="1" customWidth="1"/>
    <col min="10757" max="10757" width="3.5546875" style="101" customWidth="1"/>
    <col min="10758" max="10759" width="3.44140625" style="101" bestFit="1" customWidth="1"/>
    <col min="10760" max="10760" width="22.109375" style="101" customWidth="1"/>
    <col min="10761" max="10762" width="3.44140625" style="101" bestFit="1" customWidth="1"/>
    <col min="10763" max="11003" width="8.88671875" style="101"/>
    <col min="11004" max="11004" width="3.5546875" style="101" customWidth="1"/>
    <col min="11005" max="11005" width="8.88671875" style="101"/>
    <col min="11006" max="11006" width="7.44140625" style="101" customWidth="1"/>
    <col min="11007" max="11007" width="27.44140625" style="101" customWidth="1"/>
    <col min="11008" max="11008" width="3.88671875" style="101" customWidth="1"/>
    <col min="11009" max="11009" width="3.44140625" style="101" customWidth="1"/>
    <col min="11010" max="11010" width="3.44140625" style="101" bestFit="1" customWidth="1"/>
    <col min="11011" max="11011" width="6.5546875" style="101" customWidth="1"/>
    <col min="11012" max="11012" width="3.44140625" style="101" bestFit="1" customWidth="1"/>
    <col min="11013" max="11013" width="3.5546875" style="101" customWidth="1"/>
    <col min="11014" max="11015" width="3.44140625" style="101" bestFit="1" customWidth="1"/>
    <col min="11016" max="11016" width="22.109375" style="101" customWidth="1"/>
    <col min="11017" max="11018" width="3.44140625" style="101" bestFit="1" customWidth="1"/>
    <col min="11019" max="11259" width="8.88671875" style="101"/>
    <col min="11260" max="11260" width="3.5546875" style="101" customWidth="1"/>
    <col min="11261" max="11261" width="8.88671875" style="101"/>
    <col min="11262" max="11262" width="7.44140625" style="101" customWidth="1"/>
    <col min="11263" max="11263" width="27.44140625" style="101" customWidth="1"/>
    <col min="11264" max="11264" width="3.88671875" style="101" customWidth="1"/>
    <col min="11265" max="11265" width="3.44140625" style="101" customWidth="1"/>
    <col min="11266" max="11266" width="3.44140625" style="101" bestFit="1" customWidth="1"/>
    <col min="11267" max="11267" width="6.5546875" style="101" customWidth="1"/>
    <col min="11268" max="11268" width="3.44140625" style="101" bestFit="1" customWidth="1"/>
    <col min="11269" max="11269" width="3.5546875" style="101" customWidth="1"/>
    <col min="11270" max="11271" width="3.44140625" style="101" bestFit="1" customWidth="1"/>
    <col min="11272" max="11272" width="22.109375" style="101" customWidth="1"/>
    <col min="11273" max="11274" width="3.44140625" style="101" bestFit="1" customWidth="1"/>
    <col min="11275" max="11515" width="8.88671875" style="101"/>
    <col min="11516" max="11516" width="3.5546875" style="101" customWidth="1"/>
    <col min="11517" max="11517" width="8.88671875" style="101"/>
    <col min="11518" max="11518" width="7.44140625" style="101" customWidth="1"/>
    <col min="11519" max="11519" width="27.44140625" style="101" customWidth="1"/>
    <col min="11520" max="11520" width="3.88671875" style="101" customWidth="1"/>
    <col min="11521" max="11521" width="3.44140625" style="101" customWidth="1"/>
    <col min="11522" max="11522" width="3.44140625" style="101" bestFit="1" customWidth="1"/>
    <col min="11523" max="11523" width="6.5546875" style="101" customWidth="1"/>
    <col min="11524" max="11524" width="3.44140625" style="101" bestFit="1" customWidth="1"/>
    <col min="11525" max="11525" width="3.5546875" style="101" customWidth="1"/>
    <col min="11526" max="11527" width="3.44140625" style="101" bestFit="1" customWidth="1"/>
    <col min="11528" max="11528" width="22.109375" style="101" customWidth="1"/>
    <col min="11529" max="11530" width="3.44140625" style="101" bestFit="1" customWidth="1"/>
    <col min="11531" max="11771" width="8.88671875" style="101"/>
    <col min="11772" max="11772" width="3.5546875" style="101" customWidth="1"/>
    <col min="11773" max="11773" width="8.88671875" style="101"/>
    <col min="11774" max="11774" width="7.44140625" style="101" customWidth="1"/>
    <col min="11775" max="11775" width="27.44140625" style="101" customWidth="1"/>
    <col min="11776" max="11776" width="3.88671875" style="101" customWidth="1"/>
    <col min="11777" max="11777" width="3.44140625" style="101" customWidth="1"/>
    <col min="11778" max="11778" width="3.44140625" style="101" bestFit="1" customWidth="1"/>
    <col min="11779" max="11779" width="6.5546875" style="101" customWidth="1"/>
    <col min="11780" max="11780" width="3.44140625" style="101" bestFit="1" customWidth="1"/>
    <col min="11781" max="11781" width="3.5546875" style="101" customWidth="1"/>
    <col min="11782" max="11783" width="3.44140625" style="101" bestFit="1" customWidth="1"/>
    <col min="11784" max="11784" width="22.109375" style="101" customWidth="1"/>
    <col min="11785" max="11786" width="3.44140625" style="101" bestFit="1" customWidth="1"/>
    <col min="11787" max="12027" width="8.88671875" style="101"/>
    <col min="12028" max="12028" width="3.5546875" style="101" customWidth="1"/>
    <col min="12029" max="12029" width="8.88671875" style="101"/>
    <col min="12030" max="12030" width="7.44140625" style="101" customWidth="1"/>
    <col min="12031" max="12031" width="27.44140625" style="101" customWidth="1"/>
    <col min="12032" max="12032" width="3.88671875" style="101" customWidth="1"/>
    <col min="12033" max="12033" width="3.44140625" style="101" customWidth="1"/>
    <col min="12034" max="12034" width="3.44140625" style="101" bestFit="1" customWidth="1"/>
    <col min="12035" max="12035" width="6.5546875" style="101" customWidth="1"/>
    <col min="12036" max="12036" width="3.44140625" style="101" bestFit="1" customWidth="1"/>
    <col min="12037" max="12037" width="3.5546875" style="101" customWidth="1"/>
    <col min="12038" max="12039" width="3.44140625" style="101" bestFit="1" customWidth="1"/>
    <col min="12040" max="12040" width="22.109375" style="101" customWidth="1"/>
    <col min="12041" max="12042" width="3.44140625" style="101" bestFit="1" customWidth="1"/>
    <col min="12043" max="12283" width="8.88671875" style="101"/>
    <col min="12284" max="12284" width="3.5546875" style="101" customWidth="1"/>
    <col min="12285" max="12285" width="8.88671875" style="101"/>
    <col min="12286" max="12286" width="7.44140625" style="101" customWidth="1"/>
    <col min="12287" max="12287" width="27.44140625" style="101" customWidth="1"/>
    <col min="12288" max="12288" width="3.88671875" style="101" customWidth="1"/>
    <col min="12289" max="12289" width="3.44140625" style="101" customWidth="1"/>
    <col min="12290" max="12290" width="3.44140625" style="101" bestFit="1" customWidth="1"/>
    <col min="12291" max="12291" width="6.5546875" style="101" customWidth="1"/>
    <col min="12292" max="12292" width="3.44140625" style="101" bestFit="1" customWidth="1"/>
    <col min="12293" max="12293" width="3.5546875" style="101" customWidth="1"/>
    <col min="12294" max="12295" width="3.44140625" style="101" bestFit="1" customWidth="1"/>
    <col min="12296" max="12296" width="22.109375" style="101" customWidth="1"/>
    <col min="12297" max="12298" width="3.44140625" style="101" bestFit="1" customWidth="1"/>
    <col min="12299" max="12539" width="8.88671875" style="101"/>
    <col min="12540" max="12540" width="3.5546875" style="101" customWidth="1"/>
    <col min="12541" max="12541" width="8.88671875" style="101"/>
    <col min="12542" max="12542" width="7.44140625" style="101" customWidth="1"/>
    <col min="12543" max="12543" width="27.44140625" style="101" customWidth="1"/>
    <col min="12544" max="12544" width="3.88671875" style="101" customWidth="1"/>
    <col min="12545" max="12545" width="3.44140625" style="101" customWidth="1"/>
    <col min="12546" max="12546" width="3.44140625" style="101" bestFit="1" customWidth="1"/>
    <col min="12547" max="12547" width="6.5546875" style="101" customWidth="1"/>
    <col min="12548" max="12548" width="3.44140625" style="101" bestFit="1" customWidth="1"/>
    <col min="12549" max="12549" width="3.5546875" style="101" customWidth="1"/>
    <col min="12550" max="12551" width="3.44140625" style="101" bestFit="1" customWidth="1"/>
    <col min="12552" max="12552" width="22.109375" style="101" customWidth="1"/>
    <col min="12553" max="12554" width="3.44140625" style="101" bestFit="1" customWidth="1"/>
    <col min="12555" max="12795" width="8.88671875" style="101"/>
    <col min="12796" max="12796" width="3.5546875" style="101" customWidth="1"/>
    <col min="12797" max="12797" width="8.88671875" style="101"/>
    <col min="12798" max="12798" width="7.44140625" style="101" customWidth="1"/>
    <col min="12799" max="12799" width="27.44140625" style="101" customWidth="1"/>
    <col min="12800" max="12800" width="3.88671875" style="101" customWidth="1"/>
    <col min="12801" max="12801" width="3.44140625" style="101" customWidth="1"/>
    <col min="12802" max="12802" width="3.44140625" style="101" bestFit="1" customWidth="1"/>
    <col min="12803" max="12803" width="6.5546875" style="101" customWidth="1"/>
    <col min="12804" max="12804" width="3.44140625" style="101" bestFit="1" customWidth="1"/>
    <col min="12805" max="12805" width="3.5546875" style="101" customWidth="1"/>
    <col min="12806" max="12807" width="3.44140625" style="101" bestFit="1" customWidth="1"/>
    <col min="12808" max="12808" width="22.109375" style="101" customWidth="1"/>
    <col min="12809" max="12810" width="3.44140625" style="101" bestFit="1" customWidth="1"/>
    <col min="12811" max="13051" width="8.88671875" style="101"/>
    <col min="13052" max="13052" width="3.5546875" style="101" customWidth="1"/>
    <col min="13053" max="13053" width="8.88671875" style="101"/>
    <col min="13054" max="13054" width="7.44140625" style="101" customWidth="1"/>
    <col min="13055" max="13055" width="27.44140625" style="101" customWidth="1"/>
    <col min="13056" max="13056" width="3.88671875" style="101" customWidth="1"/>
    <col min="13057" max="13057" width="3.44140625" style="101" customWidth="1"/>
    <col min="13058" max="13058" width="3.44140625" style="101" bestFit="1" customWidth="1"/>
    <col min="13059" max="13059" width="6.5546875" style="101" customWidth="1"/>
    <col min="13060" max="13060" width="3.44140625" style="101" bestFit="1" customWidth="1"/>
    <col min="13061" max="13061" width="3.5546875" style="101" customWidth="1"/>
    <col min="13062" max="13063" width="3.44140625" style="101" bestFit="1" customWidth="1"/>
    <col min="13064" max="13064" width="22.109375" style="101" customWidth="1"/>
    <col min="13065" max="13066" width="3.44140625" style="101" bestFit="1" customWidth="1"/>
    <col min="13067" max="13307" width="8.88671875" style="101"/>
    <col min="13308" max="13308" width="3.5546875" style="101" customWidth="1"/>
    <col min="13309" max="13309" width="8.88671875" style="101"/>
    <col min="13310" max="13310" width="7.44140625" style="101" customWidth="1"/>
    <col min="13311" max="13311" width="27.44140625" style="101" customWidth="1"/>
    <col min="13312" max="13312" width="3.88671875" style="101" customWidth="1"/>
    <col min="13313" max="13313" width="3.44140625" style="101" customWidth="1"/>
    <col min="13314" max="13314" width="3.44140625" style="101" bestFit="1" customWidth="1"/>
    <col min="13315" max="13315" width="6.5546875" style="101" customWidth="1"/>
    <col min="13316" max="13316" width="3.44140625" style="101" bestFit="1" customWidth="1"/>
    <col min="13317" max="13317" width="3.5546875" style="101" customWidth="1"/>
    <col min="13318" max="13319" width="3.44140625" style="101" bestFit="1" customWidth="1"/>
    <col min="13320" max="13320" width="22.109375" style="101" customWidth="1"/>
    <col min="13321" max="13322" width="3.44140625" style="101" bestFit="1" customWidth="1"/>
    <col min="13323" max="13563" width="8.88671875" style="101"/>
    <col min="13564" max="13564" width="3.5546875" style="101" customWidth="1"/>
    <col min="13565" max="13565" width="8.88671875" style="101"/>
    <col min="13566" max="13566" width="7.44140625" style="101" customWidth="1"/>
    <col min="13567" max="13567" width="27.44140625" style="101" customWidth="1"/>
    <col min="13568" max="13568" width="3.88671875" style="101" customWidth="1"/>
    <col min="13569" max="13569" width="3.44140625" style="101" customWidth="1"/>
    <col min="13570" max="13570" width="3.44140625" style="101" bestFit="1" customWidth="1"/>
    <col min="13571" max="13571" width="6.5546875" style="101" customWidth="1"/>
    <col min="13572" max="13572" width="3.44140625" style="101" bestFit="1" customWidth="1"/>
    <col min="13573" max="13573" width="3.5546875" style="101" customWidth="1"/>
    <col min="13574" max="13575" width="3.44140625" style="101" bestFit="1" customWidth="1"/>
    <col min="13576" max="13576" width="22.109375" style="101" customWidth="1"/>
    <col min="13577" max="13578" width="3.44140625" style="101" bestFit="1" customWidth="1"/>
    <col min="13579" max="13819" width="8.88671875" style="101"/>
    <col min="13820" max="13820" width="3.5546875" style="101" customWidth="1"/>
    <col min="13821" max="13821" width="8.88671875" style="101"/>
    <col min="13822" max="13822" width="7.44140625" style="101" customWidth="1"/>
    <col min="13823" max="13823" width="27.44140625" style="101" customWidth="1"/>
    <col min="13824" max="13824" width="3.88671875" style="101" customWidth="1"/>
    <col min="13825" max="13825" width="3.44140625" style="101" customWidth="1"/>
    <col min="13826" max="13826" width="3.44140625" style="101" bestFit="1" customWidth="1"/>
    <col min="13827" max="13827" width="6.5546875" style="101" customWidth="1"/>
    <col min="13828" max="13828" width="3.44140625" style="101" bestFit="1" customWidth="1"/>
    <col min="13829" max="13829" width="3.5546875" style="101" customWidth="1"/>
    <col min="13830" max="13831" width="3.44140625" style="101" bestFit="1" customWidth="1"/>
    <col min="13832" max="13832" width="22.109375" style="101" customWidth="1"/>
    <col min="13833" max="13834" width="3.44140625" style="101" bestFit="1" customWidth="1"/>
    <col min="13835" max="14075" width="8.88671875" style="101"/>
    <col min="14076" max="14076" width="3.5546875" style="101" customWidth="1"/>
    <col min="14077" max="14077" width="8.88671875" style="101"/>
    <col min="14078" max="14078" width="7.44140625" style="101" customWidth="1"/>
    <col min="14079" max="14079" width="27.44140625" style="101" customWidth="1"/>
    <col min="14080" max="14080" width="3.88671875" style="101" customWidth="1"/>
    <col min="14081" max="14081" width="3.44140625" style="101" customWidth="1"/>
    <col min="14082" max="14082" width="3.44140625" style="101" bestFit="1" customWidth="1"/>
    <col min="14083" max="14083" width="6.5546875" style="101" customWidth="1"/>
    <col min="14084" max="14084" width="3.44140625" style="101" bestFit="1" customWidth="1"/>
    <col min="14085" max="14085" width="3.5546875" style="101" customWidth="1"/>
    <col min="14086" max="14087" width="3.44140625" style="101" bestFit="1" customWidth="1"/>
    <col min="14088" max="14088" width="22.109375" style="101" customWidth="1"/>
    <col min="14089" max="14090" width="3.44140625" style="101" bestFit="1" customWidth="1"/>
    <col min="14091" max="14331" width="8.88671875" style="101"/>
    <col min="14332" max="14332" width="3.5546875" style="101" customWidth="1"/>
    <col min="14333" max="14333" width="8.88671875" style="101"/>
    <col min="14334" max="14334" width="7.44140625" style="101" customWidth="1"/>
    <col min="14335" max="14335" width="27.44140625" style="101" customWidth="1"/>
    <col min="14336" max="14336" width="3.88671875" style="101" customWidth="1"/>
    <col min="14337" max="14337" width="3.44140625" style="101" customWidth="1"/>
    <col min="14338" max="14338" width="3.44140625" style="101" bestFit="1" customWidth="1"/>
    <col min="14339" max="14339" width="6.5546875" style="101" customWidth="1"/>
    <col min="14340" max="14340" width="3.44140625" style="101" bestFit="1" customWidth="1"/>
    <col min="14341" max="14341" width="3.5546875" style="101" customWidth="1"/>
    <col min="14342" max="14343" width="3.44140625" style="101" bestFit="1" customWidth="1"/>
    <col min="14344" max="14344" width="22.109375" style="101" customWidth="1"/>
    <col min="14345" max="14346" width="3.44140625" style="101" bestFit="1" customWidth="1"/>
    <col min="14347" max="14587" width="8.88671875" style="101"/>
    <col min="14588" max="14588" width="3.5546875" style="101" customWidth="1"/>
    <col min="14589" max="14589" width="8.88671875" style="101"/>
    <col min="14590" max="14590" width="7.44140625" style="101" customWidth="1"/>
    <col min="14591" max="14591" width="27.44140625" style="101" customWidth="1"/>
    <col min="14592" max="14592" width="3.88671875" style="101" customWidth="1"/>
    <col min="14593" max="14593" width="3.44140625" style="101" customWidth="1"/>
    <col min="14594" max="14594" width="3.44140625" style="101" bestFit="1" customWidth="1"/>
    <col min="14595" max="14595" width="6.5546875" style="101" customWidth="1"/>
    <col min="14596" max="14596" width="3.44140625" style="101" bestFit="1" customWidth="1"/>
    <col min="14597" max="14597" width="3.5546875" style="101" customWidth="1"/>
    <col min="14598" max="14599" width="3.44140625" style="101" bestFit="1" customWidth="1"/>
    <col min="14600" max="14600" width="22.109375" style="101" customWidth="1"/>
    <col min="14601" max="14602" width="3.44140625" style="101" bestFit="1" customWidth="1"/>
    <col min="14603" max="14843" width="8.88671875" style="101"/>
    <col min="14844" max="14844" width="3.5546875" style="101" customWidth="1"/>
    <col min="14845" max="14845" width="8.88671875" style="101"/>
    <col min="14846" max="14846" width="7.44140625" style="101" customWidth="1"/>
    <col min="14847" max="14847" width="27.44140625" style="101" customWidth="1"/>
    <col min="14848" max="14848" width="3.88671875" style="101" customWidth="1"/>
    <col min="14849" max="14849" width="3.44140625" style="101" customWidth="1"/>
    <col min="14850" max="14850" width="3.44140625" style="101" bestFit="1" customWidth="1"/>
    <col min="14851" max="14851" width="6.5546875" style="101" customWidth="1"/>
    <col min="14852" max="14852" width="3.44140625" style="101" bestFit="1" customWidth="1"/>
    <col min="14853" max="14853" width="3.5546875" style="101" customWidth="1"/>
    <col min="14854" max="14855" width="3.44140625" style="101" bestFit="1" customWidth="1"/>
    <col min="14856" max="14856" width="22.109375" style="101" customWidth="1"/>
    <col min="14857" max="14858" width="3.44140625" style="101" bestFit="1" customWidth="1"/>
    <col min="14859" max="15099" width="8.88671875" style="101"/>
    <col min="15100" max="15100" width="3.5546875" style="101" customWidth="1"/>
    <col min="15101" max="15101" width="8.88671875" style="101"/>
    <col min="15102" max="15102" width="7.44140625" style="101" customWidth="1"/>
    <col min="15103" max="15103" width="27.44140625" style="101" customWidth="1"/>
    <col min="15104" max="15104" width="3.88671875" style="101" customWidth="1"/>
    <col min="15105" max="15105" width="3.44140625" style="101" customWidth="1"/>
    <col min="15106" max="15106" width="3.44140625" style="101" bestFit="1" customWidth="1"/>
    <col min="15107" max="15107" width="6.5546875" style="101" customWidth="1"/>
    <col min="15108" max="15108" width="3.44140625" style="101" bestFit="1" customWidth="1"/>
    <col min="15109" max="15109" width="3.5546875" style="101" customWidth="1"/>
    <col min="15110" max="15111" width="3.44140625" style="101" bestFit="1" customWidth="1"/>
    <col min="15112" max="15112" width="22.109375" style="101" customWidth="1"/>
    <col min="15113" max="15114" width="3.44140625" style="101" bestFit="1" customWidth="1"/>
    <col min="15115" max="15355" width="8.88671875" style="101"/>
    <col min="15356" max="15356" width="3.5546875" style="101" customWidth="1"/>
    <col min="15357" max="15357" width="8.88671875" style="101"/>
    <col min="15358" max="15358" width="7.44140625" style="101" customWidth="1"/>
    <col min="15359" max="15359" width="27.44140625" style="101" customWidth="1"/>
    <col min="15360" max="15360" width="3.88671875" style="101" customWidth="1"/>
    <col min="15361" max="15361" width="3.44140625" style="101" customWidth="1"/>
    <col min="15362" max="15362" width="3.44140625" style="101" bestFit="1" customWidth="1"/>
    <col min="15363" max="15363" width="6.5546875" style="101" customWidth="1"/>
    <col min="15364" max="15364" width="3.44140625" style="101" bestFit="1" customWidth="1"/>
    <col min="15365" max="15365" width="3.5546875" style="101" customWidth="1"/>
    <col min="15366" max="15367" width="3.44140625" style="101" bestFit="1" customWidth="1"/>
    <col min="15368" max="15368" width="22.109375" style="101" customWidth="1"/>
    <col min="15369" max="15370" width="3.44140625" style="101" bestFit="1" customWidth="1"/>
    <col min="15371" max="15611" width="8.88671875" style="101"/>
    <col min="15612" max="15612" width="3.5546875" style="101" customWidth="1"/>
    <col min="15613" max="15613" width="8.88671875" style="101"/>
    <col min="15614" max="15614" width="7.44140625" style="101" customWidth="1"/>
    <col min="15615" max="15615" width="27.44140625" style="101" customWidth="1"/>
    <col min="15616" max="15616" width="3.88671875" style="101" customWidth="1"/>
    <col min="15617" max="15617" width="3.44140625" style="101" customWidth="1"/>
    <col min="15618" max="15618" width="3.44140625" style="101" bestFit="1" customWidth="1"/>
    <col min="15619" max="15619" width="6.5546875" style="101" customWidth="1"/>
    <col min="15620" max="15620" width="3.44140625" style="101" bestFit="1" customWidth="1"/>
    <col min="15621" max="15621" width="3.5546875" style="101" customWidth="1"/>
    <col min="15622" max="15623" width="3.44140625" style="101" bestFit="1" customWidth="1"/>
    <col min="15624" max="15624" width="22.109375" style="101" customWidth="1"/>
    <col min="15625" max="15626" width="3.44140625" style="101" bestFit="1" customWidth="1"/>
    <col min="15627" max="15867" width="8.88671875" style="101"/>
    <col min="15868" max="15868" width="3.5546875" style="101" customWidth="1"/>
    <col min="15869" max="15869" width="8.88671875" style="101"/>
    <col min="15870" max="15870" width="7.44140625" style="101" customWidth="1"/>
    <col min="15871" max="15871" width="27.44140625" style="101" customWidth="1"/>
    <col min="15872" max="15872" width="3.88671875" style="101" customWidth="1"/>
    <col min="15873" max="15873" width="3.44140625" style="101" customWidth="1"/>
    <col min="15874" max="15874" width="3.44140625" style="101" bestFit="1" customWidth="1"/>
    <col min="15875" max="15875" width="6.5546875" style="101" customWidth="1"/>
    <col min="15876" max="15876" width="3.44140625" style="101" bestFit="1" customWidth="1"/>
    <col min="15877" max="15877" width="3.5546875" style="101" customWidth="1"/>
    <col min="15878" max="15879" width="3.44140625" style="101" bestFit="1" customWidth="1"/>
    <col min="15880" max="15880" width="22.109375" style="101" customWidth="1"/>
    <col min="15881" max="15882" width="3.44140625" style="101" bestFit="1" customWidth="1"/>
    <col min="15883" max="16123" width="8.88671875" style="101"/>
    <col min="16124" max="16124" width="3.5546875" style="101" customWidth="1"/>
    <col min="16125" max="16125" width="8.88671875" style="101"/>
    <col min="16126" max="16126" width="7.44140625" style="101" customWidth="1"/>
    <col min="16127" max="16127" width="27.44140625" style="101" customWidth="1"/>
    <col min="16128" max="16128" width="3.88671875" style="101" customWidth="1"/>
    <col min="16129" max="16129" width="3.44140625" style="101" customWidth="1"/>
    <col min="16130" max="16130" width="3.44140625" style="101" bestFit="1" customWidth="1"/>
    <col min="16131" max="16131" width="6.5546875" style="101" customWidth="1"/>
    <col min="16132" max="16132" width="3.44140625" style="101" bestFit="1" customWidth="1"/>
    <col min="16133" max="16133" width="3.5546875" style="101" customWidth="1"/>
    <col min="16134" max="16135" width="3.44140625" style="101" bestFit="1" customWidth="1"/>
    <col min="16136" max="16136" width="22.109375" style="101" customWidth="1"/>
    <col min="16137" max="16138" width="3.44140625" style="101" bestFit="1" customWidth="1"/>
    <col min="16139" max="16384" width="8.88671875" style="101"/>
  </cols>
  <sheetData>
    <row r="1" spans="1:12" ht="13.2" hidden="1" x14ac:dyDescent="0.25">
      <c r="A1" s="442"/>
      <c r="B1" s="442"/>
      <c r="C1" s="442"/>
      <c r="E1" s="442"/>
      <c r="F1" s="442"/>
      <c r="G1" s="442"/>
      <c r="H1" s="326">
        <f>COUNTIFS(J6:J126,"=Not Tested")</f>
        <v>0</v>
      </c>
      <c r="I1" s="326">
        <f>COUNTIFS(J6:J126,"=Fail")</f>
        <v>51</v>
      </c>
      <c r="J1" s="326">
        <f>H1+I1</f>
        <v>51</v>
      </c>
      <c r="K1" s="442"/>
      <c r="L1" s="442"/>
    </row>
    <row r="2" spans="1:12" ht="17.399999999999999" x14ac:dyDescent="0.25">
      <c r="A2" s="99" t="s">
        <v>134</v>
      </c>
      <c r="B2" s="318" t="s">
        <v>544</v>
      </c>
      <c r="C2" s="113"/>
      <c r="D2" s="384"/>
      <c r="E2" s="113"/>
      <c r="F2" s="113"/>
      <c r="G2" s="113"/>
      <c r="H2" s="113"/>
      <c r="I2" s="113"/>
      <c r="J2" s="113"/>
      <c r="K2" s="113"/>
      <c r="L2" s="442"/>
    </row>
    <row r="3" spans="1:12" ht="4.5" customHeight="1" x14ac:dyDescent="0.25">
      <c r="A3" s="99" t="s">
        <v>76</v>
      </c>
      <c r="B3" s="100"/>
      <c r="C3" s="100"/>
      <c r="D3" s="385"/>
      <c r="E3" s="100"/>
      <c r="F3" s="100"/>
      <c r="G3" s="100"/>
      <c r="H3" s="100"/>
      <c r="I3" s="100"/>
      <c r="J3" s="100"/>
      <c r="K3" s="100"/>
      <c r="L3" s="442"/>
    </row>
    <row r="4" spans="1:12" s="103" customFormat="1" ht="54.75" customHeight="1" x14ac:dyDescent="0.25">
      <c r="A4" s="102" t="s">
        <v>545</v>
      </c>
      <c r="B4" s="119" t="s">
        <v>546</v>
      </c>
      <c r="C4" s="117"/>
      <c r="D4" s="644" t="s">
        <v>547</v>
      </c>
      <c r="E4" s="116" t="s">
        <v>548</v>
      </c>
      <c r="F4" s="116" t="s">
        <v>549</v>
      </c>
      <c r="G4" s="118" t="s">
        <v>550</v>
      </c>
      <c r="H4" s="118" t="s">
        <v>551</v>
      </c>
      <c r="I4" s="118" t="s">
        <v>552</v>
      </c>
      <c r="J4" s="140" t="s">
        <v>96</v>
      </c>
      <c r="K4" s="140" t="s">
        <v>553</v>
      </c>
      <c r="L4" s="110"/>
    </row>
    <row r="5" spans="1:12" s="105" customFormat="1" ht="65.400000000000006" thickBot="1" x14ac:dyDescent="0.25">
      <c r="A5" s="104"/>
      <c r="B5" s="120" t="s">
        <v>554</v>
      </c>
      <c r="C5" s="121" t="s">
        <v>555</v>
      </c>
      <c r="D5" s="645"/>
      <c r="E5" s="114"/>
      <c r="F5" s="111"/>
      <c r="G5" s="111"/>
      <c r="H5" s="111"/>
      <c r="I5" s="134"/>
      <c r="J5" s="111"/>
      <c r="K5" s="112"/>
    </row>
    <row r="6" spans="1:12" ht="13.8" thickTop="1" x14ac:dyDescent="0.25">
      <c r="A6" s="442"/>
      <c r="B6" s="126" t="s">
        <v>556</v>
      </c>
      <c r="C6" s="126" t="s">
        <v>557</v>
      </c>
      <c r="D6" s="126" t="s">
        <v>558</v>
      </c>
      <c r="E6" s="115" t="s">
        <v>502</v>
      </c>
      <c r="F6" s="115" t="s">
        <v>502</v>
      </c>
      <c r="G6" s="115" t="s">
        <v>502</v>
      </c>
      <c r="H6" s="115" t="s">
        <v>502</v>
      </c>
      <c r="I6" s="115" t="s">
        <v>76</v>
      </c>
      <c r="J6" s="389" t="s">
        <v>90</v>
      </c>
      <c r="K6" s="382"/>
      <c r="L6" s="442"/>
    </row>
    <row r="7" spans="1:12" s="442" customFormat="1" ht="13.2" x14ac:dyDescent="0.25">
      <c r="B7" s="126" t="s">
        <v>560</v>
      </c>
      <c r="C7" s="126" t="s">
        <v>561</v>
      </c>
      <c r="D7" s="126" t="s">
        <v>562</v>
      </c>
      <c r="E7" s="115" t="s">
        <v>502</v>
      </c>
      <c r="F7" s="115" t="s">
        <v>502</v>
      </c>
      <c r="G7" s="115" t="s">
        <v>502</v>
      </c>
      <c r="H7" s="115" t="s">
        <v>503</v>
      </c>
      <c r="I7" s="115" t="s">
        <v>76</v>
      </c>
      <c r="J7" s="389" t="s">
        <v>134</v>
      </c>
      <c r="K7" s="382" t="s">
        <v>1340</v>
      </c>
      <c r="L7" s="442" t="s">
        <v>1341</v>
      </c>
    </row>
    <row r="8" spans="1:12" s="442" customFormat="1" ht="13.2" x14ac:dyDescent="0.25">
      <c r="B8" s="126" t="s">
        <v>563</v>
      </c>
      <c r="C8" s="126" t="s">
        <v>564</v>
      </c>
      <c r="D8" s="126" t="s">
        <v>565</v>
      </c>
      <c r="E8" s="115" t="s">
        <v>502</v>
      </c>
      <c r="F8" s="115" t="s">
        <v>502</v>
      </c>
      <c r="G8" s="115" t="s">
        <v>502</v>
      </c>
      <c r="H8" s="115" t="s">
        <v>503</v>
      </c>
      <c r="I8" s="115" t="s">
        <v>76</v>
      </c>
      <c r="J8" s="389" t="s">
        <v>134</v>
      </c>
      <c r="K8" s="382" t="s">
        <v>566</v>
      </c>
      <c r="L8" s="442" t="s">
        <v>1342</v>
      </c>
    </row>
    <row r="9" spans="1:12" customFormat="1" ht="13.2" x14ac:dyDescent="0.25">
      <c r="B9" s="571" t="s">
        <v>1187</v>
      </c>
      <c r="C9" s="571" t="s">
        <v>1188</v>
      </c>
      <c r="D9" s="572" t="s">
        <v>1189</v>
      </c>
      <c r="E9" s="115" t="s">
        <v>502</v>
      </c>
      <c r="F9" s="115" t="s">
        <v>502</v>
      </c>
      <c r="G9" s="115" t="s">
        <v>502</v>
      </c>
      <c r="H9" s="115" t="s">
        <v>503</v>
      </c>
      <c r="I9" s="115" t="s">
        <v>76</v>
      </c>
      <c r="J9" s="389" t="s">
        <v>134</v>
      </c>
      <c r="K9" s="382" t="s">
        <v>1343</v>
      </c>
      <c r="L9" s="442" t="s">
        <v>1344</v>
      </c>
    </row>
    <row r="10" spans="1:12" customFormat="1" ht="13.2" x14ac:dyDescent="0.25">
      <c r="B10" s="571" t="s">
        <v>1190</v>
      </c>
      <c r="C10" s="571" t="s">
        <v>1191</v>
      </c>
      <c r="D10" s="572" t="s">
        <v>1192</v>
      </c>
      <c r="E10" s="115" t="s">
        <v>502</v>
      </c>
      <c r="F10" s="115" t="s">
        <v>502</v>
      </c>
      <c r="G10" s="115" t="s">
        <v>502</v>
      </c>
      <c r="H10" s="115" t="s">
        <v>503</v>
      </c>
      <c r="I10" s="115" t="s">
        <v>76</v>
      </c>
      <c r="J10" s="389" t="s">
        <v>134</v>
      </c>
      <c r="K10" s="382" t="s">
        <v>1343</v>
      </c>
      <c r="L10" s="442" t="s">
        <v>1344</v>
      </c>
    </row>
    <row r="11" spans="1:12" customFormat="1" ht="13.2" x14ac:dyDescent="0.25">
      <c r="B11" s="571" t="s">
        <v>1193</v>
      </c>
      <c r="C11" s="571" t="s">
        <v>1194</v>
      </c>
      <c r="D11" s="572" t="s">
        <v>1195</v>
      </c>
      <c r="E11" s="115" t="s">
        <v>502</v>
      </c>
      <c r="F11" s="115" t="s">
        <v>502</v>
      </c>
      <c r="G11" s="115" t="s">
        <v>502</v>
      </c>
      <c r="H11" s="115" t="s">
        <v>503</v>
      </c>
      <c r="I11" s="115" t="s">
        <v>76</v>
      </c>
      <c r="J11" s="389" t="s">
        <v>134</v>
      </c>
      <c r="K11" s="382" t="s">
        <v>1343</v>
      </c>
      <c r="L11" s="442" t="s">
        <v>1344</v>
      </c>
    </row>
    <row r="12" spans="1:12" customFormat="1" ht="13.2" x14ac:dyDescent="0.25">
      <c r="B12" s="571" t="s">
        <v>1196</v>
      </c>
      <c r="C12" s="571" t="s">
        <v>1197</v>
      </c>
      <c r="D12" s="572" t="s">
        <v>1198</v>
      </c>
      <c r="E12" s="115" t="s">
        <v>502</v>
      </c>
      <c r="F12" s="115" t="s">
        <v>502</v>
      </c>
      <c r="G12" s="115" t="s">
        <v>502</v>
      </c>
      <c r="H12" s="115" t="s">
        <v>503</v>
      </c>
      <c r="I12" s="115" t="s">
        <v>76</v>
      </c>
      <c r="J12" s="389" t="s">
        <v>134</v>
      </c>
      <c r="K12" s="382" t="s">
        <v>1343</v>
      </c>
      <c r="L12" s="442" t="s">
        <v>1344</v>
      </c>
    </row>
    <row r="13" spans="1:12" customFormat="1" ht="13.2" x14ac:dyDescent="0.25">
      <c r="B13" s="571" t="s">
        <v>1199</v>
      </c>
      <c r="C13" s="571" t="s">
        <v>1200</v>
      </c>
      <c r="D13" s="572" t="s">
        <v>1201</v>
      </c>
      <c r="E13" s="115" t="s">
        <v>502</v>
      </c>
      <c r="F13" s="115" t="s">
        <v>502</v>
      </c>
      <c r="G13" s="115" t="s">
        <v>502</v>
      </c>
      <c r="H13" s="115" t="s">
        <v>503</v>
      </c>
      <c r="I13" s="115" t="s">
        <v>76</v>
      </c>
      <c r="J13" s="389" t="s">
        <v>134</v>
      </c>
      <c r="K13" s="382" t="s">
        <v>1343</v>
      </c>
      <c r="L13" s="442" t="s">
        <v>1344</v>
      </c>
    </row>
    <row r="14" spans="1:12" customFormat="1" ht="13.2" x14ac:dyDescent="0.25">
      <c r="B14" s="571" t="s">
        <v>1202</v>
      </c>
      <c r="C14" s="571" t="s">
        <v>1203</v>
      </c>
      <c r="D14" s="572" t="s">
        <v>1204</v>
      </c>
      <c r="E14" s="115" t="s">
        <v>502</v>
      </c>
      <c r="F14" s="115" t="s">
        <v>502</v>
      </c>
      <c r="G14" s="115" t="s">
        <v>502</v>
      </c>
      <c r="H14" s="115" t="s">
        <v>503</v>
      </c>
      <c r="I14" s="115" t="s">
        <v>76</v>
      </c>
      <c r="J14" s="389" t="s">
        <v>134</v>
      </c>
      <c r="K14" s="382" t="s">
        <v>1343</v>
      </c>
      <c r="L14" s="442" t="s">
        <v>1344</v>
      </c>
    </row>
    <row r="15" spans="1:12" customFormat="1" ht="13.2" x14ac:dyDescent="0.25">
      <c r="B15" s="571" t="s">
        <v>1205</v>
      </c>
      <c r="C15" s="571" t="s">
        <v>1206</v>
      </c>
      <c r="D15" s="572" t="s">
        <v>1207</v>
      </c>
      <c r="E15" s="115" t="s">
        <v>502</v>
      </c>
      <c r="F15" s="115" t="s">
        <v>502</v>
      </c>
      <c r="G15" s="115" t="s">
        <v>502</v>
      </c>
      <c r="H15" s="115" t="s">
        <v>503</v>
      </c>
      <c r="I15" s="115" t="s">
        <v>76</v>
      </c>
      <c r="J15" s="389" t="s">
        <v>134</v>
      </c>
      <c r="K15" s="382" t="s">
        <v>1343</v>
      </c>
      <c r="L15" s="442" t="s">
        <v>1344</v>
      </c>
    </row>
    <row r="16" spans="1:12" customFormat="1" ht="13.2" x14ac:dyDescent="0.25">
      <c r="B16" s="571" t="s">
        <v>1208</v>
      </c>
      <c r="C16" s="571" t="s">
        <v>1209</v>
      </c>
      <c r="D16" s="572" t="s">
        <v>1210</v>
      </c>
      <c r="E16" s="115" t="s">
        <v>502</v>
      </c>
      <c r="F16" s="115" t="s">
        <v>502</v>
      </c>
      <c r="G16" s="115" t="s">
        <v>502</v>
      </c>
      <c r="H16" s="115" t="s">
        <v>503</v>
      </c>
      <c r="I16" s="115" t="s">
        <v>76</v>
      </c>
      <c r="J16" s="389" t="s">
        <v>134</v>
      </c>
      <c r="K16" s="382" t="s">
        <v>1343</v>
      </c>
      <c r="L16" s="442" t="s">
        <v>1344</v>
      </c>
    </row>
    <row r="17" spans="2:12" customFormat="1" ht="13.2" x14ac:dyDescent="0.25">
      <c r="B17" s="571" t="s">
        <v>1211</v>
      </c>
      <c r="C17" s="571" t="s">
        <v>1212</v>
      </c>
      <c r="D17" s="572" t="s">
        <v>1213</v>
      </c>
      <c r="E17" s="115" t="s">
        <v>502</v>
      </c>
      <c r="F17" s="115" t="s">
        <v>502</v>
      </c>
      <c r="G17" s="115" t="s">
        <v>502</v>
      </c>
      <c r="H17" s="115" t="s">
        <v>503</v>
      </c>
      <c r="I17" s="115" t="s">
        <v>76</v>
      </c>
      <c r="J17" s="389" t="s">
        <v>134</v>
      </c>
      <c r="K17" s="382" t="s">
        <v>1343</v>
      </c>
      <c r="L17" s="442" t="s">
        <v>1344</v>
      </c>
    </row>
    <row r="18" spans="2:12" customFormat="1" ht="13.2" x14ac:dyDescent="0.25">
      <c r="B18" s="571" t="s">
        <v>1214</v>
      </c>
      <c r="C18" s="571" t="s">
        <v>1215</v>
      </c>
      <c r="D18" s="572" t="s">
        <v>1216</v>
      </c>
      <c r="E18" s="115" t="s">
        <v>502</v>
      </c>
      <c r="F18" s="115" t="s">
        <v>502</v>
      </c>
      <c r="G18" s="115" t="s">
        <v>502</v>
      </c>
      <c r="H18" s="115" t="s">
        <v>503</v>
      </c>
      <c r="I18" s="115" t="s">
        <v>76</v>
      </c>
      <c r="J18" s="389" t="s">
        <v>134</v>
      </c>
      <c r="K18" s="382" t="s">
        <v>1343</v>
      </c>
      <c r="L18" s="442" t="s">
        <v>1344</v>
      </c>
    </row>
    <row r="19" spans="2:12" customFormat="1" ht="13.2" x14ac:dyDescent="0.25">
      <c r="B19" s="571" t="s">
        <v>1217</v>
      </c>
      <c r="C19" s="571" t="s">
        <v>1218</v>
      </c>
      <c r="D19" s="572" t="s">
        <v>1219</v>
      </c>
      <c r="E19" s="115" t="s">
        <v>502</v>
      </c>
      <c r="F19" s="115" t="s">
        <v>502</v>
      </c>
      <c r="G19" s="115" t="s">
        <v>502</v>
      </c>
      <c r="H19" s="115" t="s">
        <v>503</v>
      </c>
      <c r="I19" s="115" t="s">
        <v>76</v>
      </c>
      <c r="J19" s="389" t="s">
        <v>134</v>
      </c>
      <c r="K19" s="382" t="s">
        <v>1343</v>
      </c>
      <c r="L19" s="442" t="s">
        <v>1344</v>
      </c>
    </row>
    <row r="20" spans="2:12" customFormat="1" ht="13.2" x14ac:dyDescent="0.25">
      <c r="B20" s="571" t="s">
        <v>1220</v>
      </c>
      <c r="C20" s="571" t="s">
        <v>1221</v>
      </c>
      <c r="D20" s="572" t="s">
        <v>1222</v>
      </c>
      <c r="E20" s="115" t="s">
        <v>502</v>
      </c>
      <c r="F20" s="115" t="s">
        <v>502</v>
      </c>
      <c r="G20" s="115" t="s">
        <v>502</v>
      </c>
      <c r="H20" s="115" t="s">
        <v>503</v>
      </c>
      <c r="I20" s="115" t="s">
        <v>76</v>
      </c>
      <c r="J20" s="389" t="s">
        <v>134</v>
      </c>
      <c r="K20" s="382" t="s">
        <v>1343</v>
      </c>
      <c r="L20" s="442" t="s">
        <v>1344</v>
      </c>
    </row>
    <row r="21" spans="2:12" customFormat="1" ht="13.2" x14ac:dyDescent="0.25">
      <c r="B21" s="571" t="s">
        <v>1223</v>
      </c>
      <c r="C21" s="571" t="s">
        <v>1224</v>
      </c>
      <c r="D21" s="572" t="s">
        <v>1225</v>
      </c>
      <c r="E21" s="115" t="s">
        <v>502</v>
      </c>
      <c r="F21" s="115" t="s">
        <v>502</v>
      </c>
      <c r="G21" s="115" t="s">
        <v>502</v>
      </c>
      <c r="H21" s="115" t="s">
        <v>503</v>
      </c>
      <c r="I21" s="115" t="s">
        <v>76</v>
      </c>
      <c r="J21" s="389" t="s">
        <v>134</v>
      </c>
      <c r="K21" s="382" t="s">
        <v>1343</v>
      </c>
      <c r="L21" s="442" t="s">
        <v>1344</v>
      </c>
    </row>
    <row r="22" spans="2:12" customFormat="1" ht="13.2" x14ac:dyDescent="0.25">
      <c r="B22" s="571" t="s">
        <v>1226</v>
      </c>
      <c r="C22" s="571" t="s">
        <v>1227</v>
      </c>
      <c r="D22" s="572" t="s">
        <v>1228</v>
      </c>
      <c r="E22" s="115" t="s">
        <v>502</v>
      </c>
      <c r="F22" s="115" t="s">
        <v>502</v>
      </c>
      <c r="G22" s="115" t="s">
        <v>502</v>
      </c>
      <c r="H22" s="115" t="s">
        <v>503</v>
      </c>
      <c r="I22" s="115" t="s">
        <v>76</v>
      </c>
      <c r="J22" s="389" t="s">
        <v>134</v>
      </c>
      <c r="K22" s="382" t="s">
        <v>1343</v>
      </c>
      <c r="L22" s="442" t="s">
        <v>1344</v>
      </c>
    </row>
    <row r="23" spans="2:12" customFormat="1" ht="13.2" x14ac:dyDescent="0.25">
      <c r="B23" s="571" t="s">
        <v>1229</v>
      </c>
      <c r="C23" s="571" t="s">
        <v>1230</v>
      </c>
      <c r="D23" s="572" t="s">
        <v>1231</v>
      </c>
      <c r="E23" s="115" t="s">
        <v>502</v>
      </c>
      <c r="F23" s="115" t="s">
        <v>502</v>
      </c>
      <c r="G23" s="115" t="s">
        <v>502</v>
      </c>
      <c r="H23" s="115" t="s">
        <v>503</v>
      </c>
      <c r="I23" s="115" t="s">
        <v>76</v>
      </c>
      <c r="J23" s="389" t="s">
        <v>134</v>
      </c>
      <c r="K23" s="382" t="s">
        <v>1343</v>
      </c>
      <c r="L23" s="442" t="s">
        <v>1344</v>
      </c>
    </row>
    <row r="24" spans="2:12" customFormat="1" ht="13.2" x14ac:dyDescent="0.25">
      <c r="B24" s="571" t="s">
        <v>1232</v>
      </c>
      <c r="C24" s="571" t="s">
        <v>1233</v>
      </c>
      <c r="D24" s="572" t="s">
        <v>1234</v>
      </c>
      <c r="E24" s="115" t="s">
        <v>502</v>
      </c>
      <c r="F24" s="115" t="s">
        <v>502</v>
      </c>
      <c r="G24" s="115" t="s">
        <v>502</v>
      </c>
      <c r="H24" s="115" t="s">
        <v>503</v>
      </c>
      <c r="I24" s="115" t="s">
        <v>76</v>
      </c>
      <c r="J24" s="389" t="s">
        <v>134</v>
      </c>
      <c r="K24" s="382" t="s">
        <v>1343</v>
      </c>
      <c r="L24" s="442" t="s">
        <v>1344</v>
      </c>
    </row>
    <row r="25" spans="2:12" customFormat="1" ht="13.2" x14ac:dyDescent="0.25">
      <c r="B25" s="571" t="s">
        <v>1235</v>
      </c>
      <c r="C25" s="571" t="s">
        <v>1236</v>
      </c>
      <c r="D25" s="572" t="s">
        <v>1237</v>
      </c>
      <c r="E25" s="115" t="s">
        <v>502</v>
      </c>
      <c r="F25" s="115" t="s">
        <v>502</v>
      </c>
      <c r="G25" s="115" t="s">
        <v>502</v>
      </c>
      <c r="H25" s="115" t="s">
        <v>503</v>
      </c>
      <c r="I25" s="115" t="s">
        <v>76</v>
      </c>
      <c r="J25" s="389" t="s">
        <v>134</v>
      </c>
      <c r="K25" s="382" t="s">
        <v>1343</v>
      </c>
      <c r="L25" s="442" t="s">
        <v>1344</v>
      </c>
    </row>
    <row r="26" spans="2:12" customFormat="1" ht="13.2" x14ac:dyDescent="0.25">
      <c r="B26" s="571" t="s">
        <v>1238</v>
      </c>
      <c r="C26" s="571" t="s">
        <v>1239</v>
      </c>
      <c r="D26" s="572" t="s">
        <v>1240</v>
      </c>
      <c r="E26" s="115" t="s">
        <v>502</v>
      </c>
      <c r="F26" s="115" t="s">
        <v>502</v>
      </c>
      <c r="G26" s="115" t="s">
        <v>502</v>
      </c>
      <c r="H26" s="115" t="s">
        <v>503</v>
      </c>
      <c r="I26" s="115" t="s">
        <v>76</v>
      </c>
      <c r="J26" s="389" t="s">
        <v>134</v>
      </c>
      <c r="K26" s="382" t="s">
        <v>1343</v>
      </c>
      <c r="L26" s="442" t="s">
        <v>1344</v>
      </c>
    </row>
    <row r="27" spans="2:12" customFormat="1" ht="13.2" x14ac:dyDescent="0.25">
      <c r="B27" s="571" t="s">
        <v>1241</v>
      </c>
      <c r="C27" s="571" t="s">
        <v>1242</v>
      </c>
      <c r="D27" s="572" t="s">
        <v>1243</v>
      </c>
      <c r="E27" s="115" t="s">
        <v>502</v>
      </c>
      <c r="F27" s="115" t="s">
        <v>502</v>
      </c>
      <c r="G27" s="115" t="s">
        <v>502</v>
      </c>
      <c r="H27" s="115" t="s">
        <v>503</v>
      </c>
      <c r="I27" s="115" t="s">
        <v>76</v>
      </c>
      <c r="J27" s="389" t="s">
        <v>134</v>
      </c>
      <c r="K27" s="382" t="s">
        <v>1343</v>
      </c>
      <c r="L27" s="442" t="s">
        <v>1344</v>
      </c>
    </row>
    <row r="28" spans="2:12" customFormat="1" ht="13.2" x14ac:dyDescent="0.25">
      <c r="B28" s="571" t="s">
        <v>1244</v>
      </c>
      <c r="C28" s="571" t="s">
        <v>1245</v>
      </c>
      <c r="D28" s="572" t="s">
        <v>1246</v>
      </c>
      <c r="E28" s="115" t="s">
        <v>502</v>
      </c>
      <c r="F28" s="115" t="s">
        <v>502</v>
      </c>
      <c r="G28" s="115" t="s">
        <v>502</v>
      </c>
      <c r="H28" s="115" t="s">
        <v>503</v>
      </c>
      <c r="I28" s="115" t="s">
        <v>76</v>
      </c>
      <c r="J28" s="389" t="s">
        <v>134</v>
      </c>
      <c r="K28" s="382" t="s">
        <v>1343</v>
      </c>
      <c r="L28" s="442" t="s">
        <v>1344</v>
      </c>
    </row>
    <row r="29" spans="2:12" customFormat="1" ht="13.2" x14ac:dyDescent="0.25">
      <c r="B29" s="571" t="s">
        <v>1247</v>
      </c>
      <c r="C29" s="571" t="s">
        <v>1248</v>
      </c>
      <c r="D29" s="572" t="s">
        <v>1249</v>
      </c>
      <c r="E29" s="115" t="s">
        <v>502</v>
      </c>
      <c r="F29" s="115" t="s">
        <v>502</v>
      </c>
      <c r="G29" s="115" t="s">
        <v>502</v>
      </c>
      <c r="H29" s="115" t="s">
        <v>503</v>
      </c>
      <c r="I29" s="115" t="s">
        <v>76</v>
      </c>
      <c r="J29" s="389" t="s">
        <v>134</v>
      </c>
      <c r="K29" s="382" t="s">
        <v>1343</v>
      </c>
      <c r="L29" s="442" t="s">
        <v>1344</v>
      </c>
    </row>
    <row r="30" spans="2:12" customFormat="1" ht="13.2" x14ac:dyDescent="0.25">
      <c r="B30" s="571" t="s">
        <v>1250</v>
      </c>
      <c r="C30" s="571" t="s">
        <v>1251</v>
      </c>
      <c r="D30" s="572" t="s">
        <v>1252</v>
      </c>
      <c r="E30" s="115" t="s">
        <v>502</v>
      </c>
      <c r="F30" s="115" t="s">
        <v>502</v>
      </c>
      <c r="G30" s="115" t="s">
        <v>502</v>
      </c>
      <c r="H30" s="115" t="s">
        <v>503</v>
      </c>
      <c r="I30" s="115" t="s">
        <v>76</v>
      </c>
      <c r="J30" s="389" t="s">
        <v>134</v>
      </c>
      <c r="K30" s="382" t="s">
        <v>1343</v>
      </c>
      <c r="L30" s="442" t="s">
        <v>1344</v>
      </c>
    </row>
    <row r="31" spans="2:12" customFormat="1" ht="13.2" x14ac:dyDescent="0.25">
      <c r="B31" s="571" t="s">
        <v>1253</v>
      </c>
      <c r="C31" s="571" t="s">
        <v>1254</v>
      </c>
      <c r="D31" s="572" t="s">
        <v>1255</v>
      </c>
      <c r="E31" s="115" t="s">
        <v>502</v>
      </c>
      <c r="F31" s="115" t="s">
        <v>502</v>
      </c>
      <c r="G31" s="115" t="s">
        <v>502</v>
      </c>
      <c r="H31" s="115" t="s">
        <v>503</v>
      </c>
      <c r="I31" s="115" t="s">
        <v>76</v>
      </c>
      <c r="J31" s="389" t="s">
        <v>134</v>
      </c>
      <c r="K31" s="382" t="s">
        <v>1343</v>
      </c>
      <c r="L31" s="442" t="s">
        <v>1344</v>
      </c>
    </row>
    <row r="32" spans="2:12" customFormat="1" ht="13.2" x14ac:dyDescent="0.25">
      <c r="B32" s="571" t="s">
        <v>1256</v>
      </c>
      <c r="C32" s="571" t="s">
        <v>1257</v>
      </c>
      <c r="D32" s="572" t="s">
        <v>1258</v>
      </c>
      <c r="E32" s="115" t="s">
        <v>502</v>
      </c>
      <c r="F32" s="115" t="s">
        <v>502</v>
      </c>
      <c r="G32" s="115" t="s">
        <v>502</v>
      </c>
      <c r="H32" s="115" t="s">
        <v>503</v>
      </c>
      <c r="I32" s="115" t="s">
        <v>76</v>
      </c>
      <c r="J32" s="389" t="s">
        <v>134</v>
      </c>
      <c r="K32" s="382" t="s">
        <v>1343</v>
      </c>
      <c r="L32" s="442" t="s">
        <v>1344</v>
      </c>
    </row>
    <row r="33" spans="2:12" customFormat="1" ht="13.2" x14ac:dyDescent="0.25">
      <c r="B33" s="571" t="s">
        <v>1259</v>
      </c>
      <c r="C33" s="571" t="s">
        <v>1260</v>
      </c>
      <c r="D33" s="572" t="s">
        <v>1261</v>
      </c>
      <c r="E33" s="115" t="s">
        <v>502</v>
      </c>
      <c r="F33" s="115" t="s">
        <v>502</v>
      </c>
      <c r="G33" s="115" t="s">
        <v>502</v>
      </c>
      <c r="H33" s="115" t="s">
        <v>503</v>
      </c>
      <c r="I33" s="115" t="s">
        <v>76</v>
      </c>
      <c r="J33" s="389" t="s">
        <v>134</v>
      </c>
      <c r="K33" s="382" t="s">
        <v>1343</v>
      </c>
      <c r="L33" s="442" t="s">
        <v>1344</v>
      </c>
    </row>
    <row r="34" spans="2:12" customFormat="1" ht="13.2" x14ac:dyDescent="0.25">
      <c r="B34" s="571" t="s">
        <v>1262</v>
      </c>
      <c r="C34" s="571" t="s">
        <v>1263</v>
      </c>
      <c r="D34" s="572" t="s">
        <v>1264</v>
      </c>
      <c r="E34" s="115" t="s">
        <v>502</v>
      </c>
      <c r="F34" s="115" t="s">
        <v>502</v>
      </c>
      <c r="G34" s="115" t="s">
        <v>502</v>
      </c>
      <c r="H34" s="115" t="s">
        <v>503</v>
      </c>
      <c r="I34" s="115" t="s">
        <v>76</v>
      </c>
      <c r="J34" s="389" t="s">
        <v>134</v>
      </c>
      <c r="K34" s="382" t="s">
        <v>1343</v>
      </c>
      <c r="L34" s="442" t="s">
        <v>1344</v>
      </c>
    </row>
    <row r="35" spans="2:12" customFormat="1" ht="13.2" x14ac:dyDescent="0.25">
      <c r="B35" s="571" t="s">
        <v>1265</v>
      </c>
      <c r="C35" s="571" t="s">
        <v>1266</v>
      </c>
      <c r="D35" s="572" t="s">
        <v>1267</v>
      </c>
      <c r="E35" s="115" t="s">
        <v>502</v>
      </c>
      <c r="F35" s="115" t="s">
        <v>502</v>
      </c>
      <c r="G35" s="115" t="s">
        <v>502</v>
      </c>
      <c r="H35" s="115" t="s">
        <v>503</v>
      </c>
      <c r="I35" s="115" t="s">
        <v>76</v>
      </c>
      <c r="J35" s="389" t="s">
        <v>134</v>
      </c>
      <c r="K35" s="382" t="s">
        <v>1343</v>
      </c>
      <c r="L35" s="442" t="s">
        <v>1344</v>
      </c>
    </row>
    <row r="36" spans="2:12" customFormat="1" ht="13.2" x14ac:dyDescent="0.25">
      <c r="B36" s="571" t="s">
        <v>1268</v>
      </c>
      <c r="C36" s="571" t="s">
        <v>1269</v>
      </c>
      <c r="D36" s="572" t="s">
        <v>1270</v>
      </c>
      <c r="E36" s="115" t="s">
        <v>502</v>
      </c>
      <c r="F36" s="115" t="s">
        <v>502</v>
      </c>
      <c r="G36" s="115" t="s">
        <v>502</v>
      </c>
      <c r="H36" s="115" t="s">
        <v>503</v>
      </c>
      <c r="I36" s="115" t="s">
        <v>76</v>
      </c>
      <c r="J36" s="389" t="s">
        <v>134</v>
      </c>
      <c r="K36" s="382" t="s">
        <v>1343</v>
      </c>
      <c r="L36" s="442" t="s">
        <v>1344</v>
      </c>
    </row>
    <row r="37" spans="2:12" customFormat="1" ht="13.2" x14ac:dyDescent="0.25">
      <c r="B37" s="571" t="s">
        <v>1271</v>
      </c>
      <c r="C37" s="571" t="s">
        <v>1272</v>
      </c>
      <c r="D37" s="572" t="s">
        <v>1273</v>
      </c>
      <c r="E37" s="115" t="s">
        <v>502</v>
      </c>
      <c r="F37" s="115" t="s">
        <v>502</v>
      </c>
      <c r="G37" s="115" t="s">
        <v>502</v>
      </c>
      <c r="H37" s="115" t="s">
        <v>503</v>
      </c>
      <c r="I37" s="115" t="s">
        <v>76</v>
      </c>
      <c r="J37" s="389" t="s">
        <v>134</v>
      </c>
      <c r="K37" s="382" t="s">
        <v>1343</v>
      </c>
      <c r="L37" s="442" t="s">
        <v>1344</v>
      </c>
    </row>
    <row r="38" spans="2:12" customFormat="1" ht="13.2" x14ac:dyDescent="0.25">
      <c r="B38" s="571" t="s">
        <v>1274</v>
      </c>
      <c r="C38" s="571" t="s">
        <v>1275</v>
      </c>
      <c r="D38" s="572" t="s">
        <v>1276</v>
      </c>
      <c r="E38" s="115" t="s">
        <v>502</v>
      </c>
      <c r="F38" s="115" t="s">
        <v>502</v>
      </c>
      <c r="G38" s="115" t="s">
        <v>502</v>
      </c>
      <c r="H38" s="115" t="s">
        <v>503</v>
      </c>
      <c r="I38" s="115" t="s">
        <v>76</v>
      </c>
      <c r="J38" s="389" t="s">
        <v>134</v>
      </c>
      <c r="K38" s="382" t="s">
        <v>1343</v>
      </c>
      <c r="L38" s="442" t="s">
        <v>1344</v>
      </c>
    </row>
    <row r="39" spans="2:12" customFormat="1" ht="13.2" x14ac:dyDescent="0.25">
      <c r="B39" s="571" t="s">
        <v>1277</v>
      </c>
      <c r="C39" s="571" t="s">
        <v>1278</v>
      </c>
      <c r="D39" s="572" t="s">
        <v>1279</v>
      </c>
      <c r="E39" s="115" t="s">
        <v>502</v>
      </c>
      <c r="F39" s="115" t="s">
        <v>502</v>
      </c>
      <c r="G39" s="115" t="s">
        <v>502</v>
      </c>
      <c r="H39" s="115" t="s">
        <v>503</v>
      </c>
      <c r="I39" s="115" t="s">
        <v>76</v>
      </c>
      <c r="J39" s="389" t="s">
        <v>134</v>
      </c>
      <c r="K39" s="382" t="s">
        <v>1343</v>
      </c>
      <c r="L39" s="442" t="s">
        <v>1344</v>
      </c>
    </row>
    <row r="40" spans="2:12" customFormat="1" ht="13.2" x14ac:dyDescent="0.25">
      <c r="B40" s="571" t="s">
        <v>1280</v>
      </c>
      <c r="C40" s="571" t="s">
        <v>1281</v>
      </c>
      <c r="D40" s="572" t="s">
        <v>1282</v>
      </c>
      <c r="E40" s="115" t="s">
        <v>502</v>
      </c>
      <c r="F40" s="115" t="s">
        <v>502</v>
      </c>
      <c r="G40" s="115" t="s">
        <v>502</v>
      </c>
      <c r="H40" s="115" t="s">
        <v>503</v>
      </c>
      <c r="I40" s="115" t="s">
        <v>76</v>
      </c>
      <c r="J40" s="389" t="s">
        <v>134</v>
      </c>
      <c r="K40" s="382" t="s">
        <v>1343</v>
      </c>
      <c r="L40" s="442" t="s">
        <v>1344</v>
      </c>
    </row>
    <row r="41" spans="2:12" customFormat="1" ht="13.2" x14ac:dyDescent="0.25">
      <c r="B41" s="571" t="s">
        <v>1283</v>
      </c>
      <c r="C41" s="571" t="s">
        <v>1284</v>
      </c>
      <c r="D41" s="572" t="s">
        <v>1285</v>
      </c>
      <c r="E41" s="115" t="s">
        <v>502</v>
      </c>
      <c r="F41" s="115" t="s">
        <v>502</v>
      </c>
      <c r="G41" s="115" t="s">
        <v>502</v>
      </c>
      <c r="H41" s="115" t="s">
        <v>503</v>
      </c>
      <c r="I41" s="115" t="s">
        <v>76</v>
      </c>
      <c r="J41" s="389" t="s">
        <v>134</v>
      </c>
      <c r="K41" s="382" t="s">
        <v>1343</v>
      </c>
      <c r="L41" s="442" t="s">
        <v>1344</v>
      </c>
    </row>
    <row r="42" spans="2:12" customFormat="1" ht="13.2" x14ac:dyDescent="0.25">
      <c r="B42" s="571" t="s">
        <v>1286</v>
      </c>
      <c r="C42" s="571" t="s">
        <v>1287</v>
      </c>
      <c r="D42" s="572" t="s">
        <v>1288</v>
      </c>
      <c r="E42" s="115" t="s">
        <v>502</v>
      </c>
      <c r="F42" s="115" t="s">
        <v>502</v>
      </c>
      <c r="G42" s="115" t="s">
        <v>502</v>
      </c>
      <c r="H42" s="115" t="s">
        <v>503</v>
      </c>
      <c r="I42" s="115" t="s">
        <v>76</v>
      </c>
      <c r="J42" s="389" t="s">
        <v>134</v>
      </c>
      <c r="K42" s="382" t="s">
        <v>1343</v>
      </c>
      <c r="L42" s="442" t="s">
        <v>1344</v>
      </c>
    </row>
    <row r="43" spans="2:12" customFormat="1" ht="13.2" x14ac:dyDescent="0.25">
      <c r="B43" s="571" t="s">
        <v>1289</v>
      </c>
      <c r="C43" s="571" t="s">
        <v>1290</v>
      </c>
      <c r="D43" s="572" t="s">
        <v>1291</v>
      </c>
      <c r="E43" s="115" t="s">
        <v>502</v>
      </c>
      <c r="F43" s="115" t="s">
        <v>502</v>
      </c>
      <c r="G43" s="115" t="s">
        <v>502</v>
      </c>
      <c r="H43" s="115" t="s">
        <v>503</v>
      </c>
      <c r="I43" s="115" t="s">
        <v>76</v>
      </c>
      <c r="J43" s="389" t="s">
        <v>134</v>
      </c>
      <c r="K43" s="382" t="s">
        <v>1343</v>
      </c>
      <c r="L43" s="442" t="s">
        <v>1344</v>
      </c>
    </row>
    <row r="44" spans="2:12" customFormat="1" ht="13.2" x14ac:dyDescent="0.25">
      <c r="B44" s="571" t="s">
        <v>1292</v>
      </c>
      <c r="C44" s="571" t="s">
        <v>1293</v>
      </c>
      <c r="D44" s="572" t="s">
        <v>1294</v>
      </c>
      <c r="E44" s="115" t="s">
        <v>502</v>
      </c>
      <c r="F44" s="115" t="s">
        <v>502</v>
      </c>
      <c r="G44" s="115" t="s">
        <v>502</v>
      </c>
      <c r="H44" s="115" t="s">
        <v>503</v>
      </c>
      <c r="I44" s="115" t="s">
        <v>76</v>
      </c>
      <c r="J44" s="389" t="s">
        <v>134</v>
      </c>
      <c r="K44" s="382" t="s">
        <v>1343</v>
      </c>
      <c r="L44" s="442" t="s">
        <v>1344</v>
      </c>
    </row>
    <row r="45" spans="2:12" customFormat="1" ht="13.2" x14ac:dyDescent="0.25">
      <c r="B45" s="571" t="s">
        <v>1295</v>
      </c>
      <c r="C45" s="571" t="s">
        <v>1296</v>
      </c>
      <c r="D45" s="572" t="s">
        <v>1297</v>
      </c>
      <c r="E45" s="115" t="s">
        <v>502</v>
      </c>
      <c r="F45" s="115" t="s">
        <v>502</v>
      </c>
      <c r="G45" s="115" t="s">
        <v>502</v>
      </c>
      <c r="H45" s="115" t="s">
        <v>503</v>
      </c>
      <c r="I45" s="115" t="s">
        <v>76</v>
      </c>
      <c r="J45" s="389" t="s">
        <v>134</v>
      </c>
      <c r="K45" s="382" t="s">
        <v>1343</v>
      </c>
      <c r="L45" s="442" t="s">
        <v>1344</v>
      </c>
    </row>
    <row r="46" spans="2:12" customFormat="1" ht="13.2" x14ac:dyDescent="0.25">
      <c r="B46" s="571" t="s">
        <v>1298</v>
      </c>
      <c r="C46" s="571" t="s">
        <v>1299</v>
      </c>
      <c r="D46" s="572" t="s">
        <v>1300</v>
      </c>
      <c r="E46" s="115" t="s">
        <v>502</v>
      </c>
      <c r="F46" s="115" t="s">
        <v>502</v>
      </c>
      <c r="G46" s="115" t="s">
        <v>502</v>
      </c>
      <c r="H46" s="115" t="s">
        <v>503</v>
      </c>
      <c r="I46" s="115" t="s">
        <v>76</v>
      </c>
      <c r="J46" s="389" t="s">
        <v>134</v>
      </c>
      <c r="K46" s="382" t="s">
        <v>1343</v>
      </c>
      <c r="L46" s="442" t="s">
        <v>1344</v>
      </c>
    </row>
    <row r="47" spans="2:12" customFormat="1" ht="13.2" x14ac:dyDescent="0.25">
      <c r="B47" s="571" t="s">
        <v>1301</v>
      </c>
      <c r="C47" s="571" t="s">
        <v>1302</v>
      </c>
      <c r="D47" s="572" t="s">
        <v>1303</v>
      </c>
      <c r="E47" s="115" t="s">
        <v>502</v>
      </c>
      <c r="F47" s="115" t="s">
        <v>502</v>
      </c>
      <c r="G47" s="115" t="s">
        <v>502</v>
      </c>
      <c r="H47" s="115" t="s">
        <v>503</v>
      </c>
      <c r="I47" s="115" t="s">
        <v>76</v>
      </c>
      <c r="J47" s="389" t="s">
        <v>134</v>
      </c>
      <c r="K47" s="382" t="s">
        <v>1343</v>
      </c>
      <c r="L47" s="442" t="s">
        <v>1344</v>
      </c>
    </row>
    <row r="48" spans="2:12" customFormat="1" ht="13.2" x14ac:dyDescent="0.25">
      <c r="B48" s="571" t="s">
        <v>1304</v>
      </c>
      <c r="C48" s="571" t="s">
        <v>1305</v>
      </c>
      <c r="D48" s="572" t="s">
        <v>1306</v>
      </c>
      <c r="E48" s="115" t="s">
        <v>502</v>
      </c>
      <c r="F48" s="115" t="s">
        <v>502</v>
      </c>
      <c r="G48" s="115" t="s">
        <v>502</v>
      </c>
      <c r="H48" s="115" t="s">
        <v>503</v>
      </c>
      <c r="I48" s="115" t="s">
        <v>76</v>
      </c>
      <c r="J48" s="389" t="s">
        <v>134</v>
      </c>
      <c r="K48" s="382" t="s">
        <v>1343</v>
      </c>
      <c r="L48" s="442" t="s">
        <v>1344</v>
      </c>
    </row>
    <row r="49" spans="1:12" customFormat="1" ht="13.2" x14ac:dyDescent="0.25">
      <c r="B49" s="571" t="s">
        <v>1307</v>
      </c>
      <c r="C49" s="571" t="s">
        <v>1308</v>
      </c>
      <c r="D49" s="572" t="s">
        <v>1309</v>
      </c>
      <c r="E49" s="115" t="s">
        <v>502</v>
      </c>
      <c r="F49" s="115" t="s">
        <v>502</v>
      </c>
      <c r="G49" s="115" t="s">
        <v>502</v>
      </c>
      <c r="H49" s="115" t="s">
        <v>503</v>
      </c>
      <c r="I49" s="115" t="s">
        <v>76</v>
      </c>
      <c r="J49" s="389" t="s">
        <v>134</v>
      </c>
      <c r="K49" s="382" t="s">
        <v>1345</v>
      </c>
      <c r="L49" s="442" t="s">
        <v>1346</v>
      </c>
    </row>
    <row r="50" spans="1:12" ht="13.2" x14ac:dyDescent="0.25">
      <c r="A50" s="442"/>
      <c r="B50" s="126" t="s">
        <v>567</v>
      </c>
      <c r="C50" s="126" t="s">
        <v>568</v>
      </c>
      <c r="D50" s="126" t="s">
        <v>569</v>
      </c>
      <c r="E50" s="115" t="s">
        <v>502</v>
      </c>
      <c r="F50" s="115" t="s">
        <v>502</v>
      </c>
      <c r="G50" s="115" t="s">
        <v>502</v>
      </c>
      <c r="H50" s="115" t="s">
        <v>502</v>
      </c>
      <c r="I50" s="115" t="s">
        <v>76</v>
      </c>
      <c r="J50" s="389" t="s">
        <v>90</v>
      </c>
      <c r="K50" s="382"/>
      <c r="L50" s="442"/>
    </row>
    <row r="51" spans="1:12" ht="13.2" x14ac:dyDescent="0.25">
      <c r="A51" s="442"/>
      <c r="B51" s="126" t="s">
        <v>570</v>
      </c>
      <c r="C51" s="126" t="s">
        <v>571</v>
      </c>
      <c r="D51" s="126" t="s">
        <v>572</v>
      </c>
      <c r="E51" s="115" t="s">
        <v>502</v>
      </c>
      <c r="F51" s="115" t="s">
        <v>502</v>
      </c>
      <c r="G51" s="115" t="s">
        <v>502</v>
      </c>
      <c r="H51" s="115" t="s">
        <v>502</v>
      </c>
      <c r="I51" s="115" t="s">
        <v>76</v>
      </c>
      <c r="J51" s="389" t="s">
        <v>90</v>
      </c>
      <c r="K51" s="382"/>
      <c r="L51" s="442"/>
    </row>
    <row r="52" spans="1:12" ht="13.2" x14ac:dyDescent="0.25">
      <c r="A52" s="442"/>
      <c r="B52" s="126" t="s">
        <v>573</v>
      </c>
      <c r="C52" s="126" t="s">
        <v>574</v>
      </c>
      <c r="D52" s="126" t="s">
        <v>575</v>
      </c>
      <c r="E52" s="115" t="s">
        <v>502</v>
      </c>
      <c r="F52" s="115" t="s">
        <v>502</v>
      </c>
      <c r="G52" s="115" t="s">
        <v>502</v>
      </c>
      <c r="H52" s="115" t="s">
        <v>502</v>
      </c>
      <c r="I52" s="115" t="s">
        <v>76</v>
      </c>
      <c r="J52" s="389" t="s">
        <v>90</v>
      </c>
      <c r="K52" s="382"/>
      <c r="L52" s="442"/>
    </row>
    <row r="53" spans="1:12" ht="13.2" x14ac:dyDescent="0.25">
      <c r="A53" s="442"/>
      <c r="B53" s="126" t="s">
        <v>576</v>
      </c>
      <c r="C53" s="126" t="s">
        <v>577</v>
      </c>
      <c r="D53" s="126" t="s">
        <v>578</v>
      </c>
      <c r="E53" s="115" t="s">
        <v>502</v>
      </c>
      <c r="F53" s="115" t="s">
        <v>502</v>
      </c>
      <c r="G53" s="115" t="s">
        <v>502</v>
      </c>
      <c r="H53" s="115" t="s">
        <v>502</v>
      </c>
      <c r="I53" s="115" t="s">
        <v>76</v>
      </c>
      <c r="J53" s="389" t="s">
        <v>90</v>
      </c>
      <c r="K53" s="382"/>
      <c r="L53" s="442"/>
    </row>
    <row r="54" spans="1:12" ht="13.2" x14ac:dyDescent="0.25">
      <c r="A54" s="442"/>
      <c r="B54" s="126" t="s">
        <v>579</v>
      </c>
      <c r="C54" s="126" t="s">
        <v>580</v>
      </c>
      <c r="D54" s="126" t="s">
        <v>581</v>
      </c>
      <c r="E54" s="115" t="s">
        <v>502</v>
      </c>
      <c r="F54" s="115" t="s">
        <v>502</v>
      </c>
      <c r="G54" s="115" t="s">
        <v>502</v>
      </c>
      <c r="H54" s="115" t="s">
        <v>502</v>
      </c>
      <c r="I54" s="115" t="s">
        <v>76</v>
      </c>
      <c r="J54" s="389" t="s">
        <v>90</v>
      </c>
      <c r="K54" s="382"/>
      <c r="L54" s="442"/>
    </row>
    <row r="55" spans="1:12" ht="20.399999999999999" x14ac:dyDescent="0.25">
      <c r="A55" s="442"/>
      <c r="B55" s="126" t="s">
        <v>582</v>
      </c>
      <c r="C55" s="126" t="s">
        <v>583</v>
      </c>
      <c r="D55" s="126" t="s">
        <v>584</v>
      </c>
      <c r="E55" s="115" t="s">
        <v>502</v>
      </c>
      <c r="F55" s="115" t="s">
        <v>502</v>
      </c>
      <c r="G55" s="115" t="s">
        <v>502</v>
      </c>
      <c r="H55" s="115" t="s">
        <v>502</v>
      </c>
      <c r="I55" s="115" t="s">
        <v>76</v>
      </c>
      <c r="J55" s="389" t="s">
        <v>90</v>
      </c>
      <c r="K55" s="382"/>
      <c r="L55" s="442"/>
    </row>
    <row r="56" spans="1:12" ht="13.2" x14ac:dyDescent="0.25">
      <c r="A56" s="442"/>
      <c r="B56" s="126" t="s">
        <v>585</v>
      </c>
      <c r="C56" s="126" t="s">
        <v>586</v>
      </c>
      <c r="D56" s="126" t="s">
        <v>587</v>
      </c>
      <c r="E56" s="115" t="s">
        <v>502</v>
      </c>
      <c r="F56" s="115" t="s">
        <v>502</v>
      </c>
      <c r="G56" s="115" t="s">
        <v>502</v>
      </c>
      <c r="H56" s="115" t="s">
        <v>502</v>
      </c>
      <c r="I56" s="115" t="s">
        <v>76</v>
      </c>
      <c r="J56" s="389" t="s">
        <v>90</v>
      </c>
      <c r="K56" s="382"/>
      <c r="L56" s="442"/>
    </row>
    <row r="57" spans="1:12" ht="13.2" x14ac:dyDescent="0.25">
      <c r="A57" s="442"/>
      <c r="B57" s="126" t="s">
        <v>588</v>
      </c>
      <c r="C57" s="126" t="s">
        <v>589</v>
      </c>
      <c r="D57" s="126" t="s">
        <v>590</v>
      </c>
      <c r="E57" s="115" t="s">
        <v>502</v>
      </c>
      <c r="F57" s="115" t="s">
        <v>502</v>
      </c>
      <c r="G57" s="115" t="s">
        <v>502</v>
      </c>
      <c r="H57" s="115" t="s">
        <v>502</v>
      </c>
      <c r="I57" s="115" t="s">
        <v>76</v>
      </c>
      <c r="J57" s="389" t="s">
        <v>90</v>
      </c>
      <c r="K57" s="382"/>
      <c r="L57" s="442"/>
    </row>
    <row r="58" spans="1:12" ht="13.2" x14ac:dyDescent="0.25">
      <c r="B58" s="126" t="s">
        <v>591</v>
      </c>
      <c r="C58" s="126" t="s">
        <v>592</v>
      </c>
      <c r="D58" s="126" t="s">
        <v>593</v>
      </c>
      <c r="E58" s="115" t="s">
        <v>502</v>
      </c>
      <c r="F58" s="115" t="s">
        <v>502</v>
      </c>
      <c r="G58" s="115" t="s">
        <v>502</v>
      </c>
      <c r="H58" s="115" t="s">
        <v>502</v>
      </c>
      <c r="I58" s="115" t="s">
        <v>76</v>
      </c>
      <c r="J58" s="389" t="s">
        <v>90</v>
      </c>
      <c r="K58" s="382"/>
      <c r="L58" s="442"/>
    </row>
    <row r="59" spans="1:12" ht="13.2" x14ac:dyDescent="0.25">
      <c r="B59" s="126" t="s">
        <v>594</v>
      </c>
      <c r="C59" s="126" t="s">
        <v>595</v>
      </c>
      <c r="D59" s="126" t="s">
        <v>596</v>
      </c>
      <c r="E59" s="115" t="s">
        <v>502</v>
      </c>
      <c r="F59" s="115" t="s">
        <v>502</v>
      </c>
      <c r="G59" s="115" t="s">
        <v>502</v>
      </c>
      <c r="H59" s="115" t="s">
        <v>502</v>
      </c>
      <c r="I59" s="115" t="s">
        <v>76</v>
      </c>
      <c r="J59" s="389" t="s">
        <v>90</v>
      </c>
      <c r="K59" s="382"/>
      <c r="L59" s="442"/>
    </row>
    <row r="60" spans="1:12" ht="20.399999999999999" x14ac:dyDescent="0.25">
      <c r="B60" s="126" t="s">
        <v>597</v>
      </c>
      <c r="C60" s="126" t="s">
        <v>598</v>
      </c>
      <c r="D60" s="126" t="s">
        <v>599</v>
      </c>
      <c r="E60" s="115" t="s">
        <v>502</v>
      </c>
      <c r="F60" s="115" t="s">
        <v>502</v>
      </c>
      <c r="G60" s="115" t="s">
        <v>502</v>
      </c>
      <c r="H60" s="115" t="s">
        <v>502</v>
      </c>
      <c r="I60" s="115" t="s">
        <v>76</v>
      </c>
      <c r="J60" s="389" t="s">
        <v>90</v>
      </c>
      <c r="K60" s="382"/>
      <c r="L60" s="442"/>
    </row>
    <row r="61" spans="1:12" ht="13.2" x14ac:dyDescent="0.25">
      <c r="B61" s="126" t="s">
        <v>600</v>
      </c>
      <c r="C61" s="126" t="s">
        <v>601</v>
      </c>
      <c r="D61" s="126" t="s">
        <v>602</v>
      </c>
      <c r="E61" s="115" t="s">
        <v>502</v>
      </c>
      <c r="F61" s="115" t="s">
        <v>502</v>
      </c>
      <c r="G61" s="115" t="s">
        <v>502</v>
      </c>
      <c r="H61" s="115" t="s">
        <v>502</v>
      </c>
      <c r="I61" s="115" t="s">
        <v>76</v>
      </c>
      <c r="J61" s="389" t="s">
        <v>90</v>
      </c>
      <c r="K61" s="382"/>
      <c r="L61" s="442"/>
    </row>
    <row r="62" spans="1:12" ht="13.2" x14ac:dyDescent="0.25">
      <c r="B62" s="126" t="s">
        <v>603</v>
      </c>
      <c r="C62" s="126" t="s">
        <v>604</v>
      </c>
      <c r="D62" s="126" t="s">
        <v>605</v>
      </c>
      <c r="E62" s="115" t="s">
        <v>502</v>
      </c>
      <c r="F62" s="115" t="s">
        <v>502</v>
      </c>
      <c r="G62" s="115" t="s">
        <v>502</v>
      </c>
      <c r="H62" s="115" t="s">
        <v>502</v>
      </c>
      <c r="I62" s="115" t="s">
        <v>76</v>
      </c>
      <c r="J62" s="389" t="s">
        <v>90</v>
      </c>
      <c r="K62" s="382"/>
      <c r="L62" s="442"/>
    </row>
    <row r="63" spans="1:12" ht="13.2" x14ac:dyDescent="0.25">
      <c r="B63" s="126" t="s">
        <v>606</v>
      </c>
      <c r="C63" s="126" t="s">
        <v>607</v>
      </c>
      <c r="D63" s="126" t="s">
        <v>608</v>
      </c>
      <c r="E63" s="115" t="s">
        <v>502</v>
      </c>
      <c r="F63" s="115" t="s">
        <v>502</v>
      </c>
      <c r="G63" s="115" t="s">
        <v>502</v>
      </c>
      <c r="H63" s="115" t="s">
        <v>502</v>
      </c>
      <c r="I63" s="115" t="s">
        <v>76</v>
      </c>
      <c r="J63" s="389" t="s">
        <v>90</v>
      </c>
      <c r="K63" s="382"/>
      <c r="L63" s="442"/>
    </row>
    <row r="64" spans="1:12" ht="20.399999999999999" x14ac:dyDescent="0.25">
      <c r="B64" s="126" t="s">
        <v>609</v>
      </c>
      <c r="C64" s="126" t="s">
        <v>610</v>
      </c>
      <c r="D64" s="126" t="s">
        <v>611</v>
      </c>
      <c r="E64" s="115" t="s">
        <v>502</v>
      </c>
      <c r="F64" s="115" t="s">
        <v>502</v>
      </c>
      <c r="G64" s="115" t="s">
        <v>502</v>
      </c>
      <c r="H64" s="115" t="s">
        <v>502</v>
      </c>
      <c r="I64" s="115" t="s">
        <v>76</v>
      </c>
      <c r="J64" s="389" t="s">
        <v>90</v>
      </c>
      <c r="K64" s="382"/>
      <c r="L64" s="442"/>
    </row>
    <row r="65" spans="2:12" ht="13.2" x14ac:dyDescent="0.25">
      <c r="B65" s="126" t="s">
        <v>612</v>
      </c>
      <c r="C65" s="126" t="s">
        <v>613</v>
      </c>
      <c r="D65" s="126" t="s">
        <v>614</v>
      </c>
      <c r="E65" s="115" t="s">
        <v>502</v>
      </c>
      <c r="F65" s="115" t="s">
        <v>502</v>
      </c>
      <c r="G65" s="115" t="s">
        <v>502</v>
      </c>
      <c r="H65" s="115" t="s">
        <v>502</v>
      </c>
      <c r="I65" s="115" t="s">
        <v>76</v>
      </c>
      <c r="J65" s="389" t="s">
        <v>90</v>
      </c>
      <c r="K65" s="382"/>
      <c r="L65" s="442"/>
    </row>
    <row r="66" spans="2:12" ht="13.2" x14ac:dyDescent="0.25">
      <c r="B66" s="126" t="s">
        <v>615</v>
      </c>
      <c r="C66" s="126" t="s">
        <v>616</v>
      </c>
      <c r="D66" s="126" t="s">
        <v>617</v>
      </c>
      <c r="E66" s="115" t="s">
        <v>502</v>
      </c>
      <c r="F66" s="115" t="s">
        <v>502</v>
      </c>
      <c r="G66" s="115" t="s">
        <v>502</v>
      </c>
      <c r="H66" s="115" t="s">
        <v>502</v>
      </c>
      <c r="I66" s="115" t="s">
        <v>76</v>
      </c>
      <c r="J66" s="389" t="s">
        <v>90</v>
      </c>
      <c r="K66" s="382"/>
      <c r="L66" s="442"/>
    </row>
    <row r="67" spans="2:12" ht="13.2" x14ac:dyDescent="0.25">
      <c r="B67" s="126" t="s">
        <v>618</v>
      </c>
      <c r="C67" s="126" t="s">
        <v>619</v>
      </c>
      <c r="D67" s="126" t="s">
        <v>620</v>
      </c>
      <c r="E67" s="115" t="s">
        <v>502</v>
      </c>
      <c r="F67" s="115" t="s">
        <v>502</v>
      </c>
      <c r="G67" s="115" t="s">
        <v>502</v>
      </c>
      <c r="H67" s="115" t="s">
        <v>502</v>
      </c>
      <c r="I67" s="115" t="s">
        <v>76</v>
      </c>
      <c r="J67" s="389" t="s">
        <v>90</v>
      </c>
      <c r="K67" s="382"/>
      <c r="L67" s="442"/>
    </row>
    <row r="68" spans="2:12" ht="20.399999999999999" x14ac:dyDescent="0.25">
      <c r="B68" s="126" t="s">
        <v>621</v>
      </c>
      <c r="C68" s="126" t="s">
        <v>622</v>
      </c>
      <c r="D68" s="126" t="s">
        <v>623</v>
      </c>
      <c r="E68" s="115" t="s">
        <v>502</v>
      </c>
      <c r="F68" s="115" t="s">
        <v>502</v>
      </c>
      <c r="G68" s="115" t="s">
        <v>502</v>
      </c>
      <c r="H68" s="115" t="s">
        <v>502</v>
      </c>
      <c r="I68" s="115" t="s">
        <v>76</v>
      </c>
      <c r="J68" s="389" t="s">
        <v>90</v>
      </c>
      <c r="K68" s="382"/>
      <c r="L68" s="442"/>
    </row>
    <row r="69" spans="2:12" ht="13.2" x14ac:dyDescent="0.25">
      <c r="B69" s="126" t="s">
        <v>624</v>
      </c>
      <c r="C69" s="126" t="s">
        <v>625</v>
      </c>
      <c r="D69" s="126" t="s">
        <v>626</v>
      </c>
      <c r="E69" s="115" t="s">
        <v>502</v>
      </c>
      <c r="F69" s="115" t="s">
        <v>502</v>
      </c>
      <c r="G69" s="115" t="s">
        <v>502</v>
      </c>
      <c r="H69" s="115" t="s">
        <v>502</v>
      </c>
      <c r="I69" s="115" t="s">
        <v>76</v>
      </c>
      <c r="J69" s="389" t="s">
        <v>90</v>
      </c>
      <c r="K69" s="382"/>
      <c r="L69" s="442"/>
    </row>
    <row r="70" spans="2:12" ht="13.2" x14ac:dyDescent="0.25">
      <c r="B70" s="126" t="s">
        <v>627</v>
      </c>
      <c r="C70" s="126" t="s">
        <v>628</v>
      </c>
      <c r="D70" s="126" t="s">
        <v>629</v>
      </c>
      <c r="E70" s="115" t="s">
        <v>502</v>
      </c>
      <c r="F70" s="115" t="s">
        <v>502</v>
      </c>
      <c r="G70" s="115" t="s">
        <v>502</v>
      </c>
      <c r="H70" s="115" t="s">
        <v>502</v>
      </c>
      <c r="I70" s="115" t="s">
        <v>76</v>
      </c>
      <c r="J70" s="389" t="s">
        <v>90</v>
      </c>
      <c r="K70" s="382"/>
      <c r="L70" s="442"/>
    </row>
    <row r="71" spans="2:12" ht="13.2" x14ac:dyDescent="0.25">
      <c r="B71" s="126" t="s">
        <v>630</v>
      </c>
      <c r="C71" s="126" t="s">
        <v>631</v>
      </c>
      <c r="D71" s="126" t="s">
        <v>632</v>
      </c>
      <c r="E71" s="115" t="s">
        <v>502</v>
      </c>
      <c r="F71" s="115" t="s">
        <v>502</v>
      </c>
      <c r="G71" s="115" t="s">
        <v>502</v>
      </c>
      <c r="H71" s="115" t="s">
        <v>502</v>
      </c>
      <c r="I71" s="115" t="s">
        <v>76</v>
      </c>
      <c r="J71" s="389" t="s">
        <v>90</v>
      </c>
      <c r="K71" s="382"/>
      <c r="L71" s="442"/>
    </row>
    <row r="72" spans="2:12" ht="20.399999999999999" x14ac:dyDescent="0.25">
      <c r="B72" s="126" t="s">
        <v>633</v>
      </c>
      <c r="C72" s="126" t="s">
        <v>634</v>
      </c>
      <c r="D72" s="126" t="s">
        <v>635</v>
      </c>
      <c r="E72" s="115" t="s">
        <v>502</v>
      </c>
      <c r="F72" s="115" t="s">
        <v>502</v>
      </c>
      <c r="G72" s="115" t="s">
        <v>502</v>
      </c>
      <c r="H72" s="115" t="s">
        <v>502</v>
      </c>
      <c r="I72" s="115" t="s">
        <v>76</v>
      </c>
      <c r="J72" s="389" t="s">
        <v>90</v>
      </c>
      <c r="K72" s="382"/>
      <c r="L72" s="442"/>
    </row>
    <row r="73" spans="2:12" ht="13.2" x14ac:dyDescent="0.25">
      <c r="B73" s="126" t="s">
        <v>636</v>
      </c>
      <c r="C73" s="126" t="s">
        <v>637</v>
      </c>
      <c r="D73" s="126" t="s">
        <v>638</v>
      </c>
      <c r="E73" s="115" t="s">
        <v>502</v>
      </c>
      <c r="F73" s="115" t="s">
        <v>502</v>
      </c>
      <c r="G73" s="115" t="s">
        <v>502</v>
      </c>
      <c r="H73" s="115" t="s">
        <v>502</v>
      </c>
      <c r="I73" s="115" t="s">
        <v>76</v>
      </c>
      <c r="J73" s="389" t="s">
        <v>90</v>
      </c>
      <c r="K73" s="382"/>
      <c r="L73" s="442"/>
    </row>
    <row r="74" spans="2:12" ht="13.2" x14ac:dyDescent="0.25">
      <c r="B74" s="126" t="s">
        <v>639</v>
      </c>
      <c r="C74" s="126" t="s">
        <v>640</v>
      </c>
      <c r="D74" s="126" t="s">
        <v>641</v>
      </c>
      <c r="E74" s="115" t="s">
        <v>502</v>
      </c>
      <c r="F74" s="115" t="s">
        <v>502</v>
      </c>
      <c r="G74" s="115" t="s">
        <v>502</v>
      </c>
      <c r="H74" s="115" t="s">
        <v>502</v>
      </c>
      <c r="I74" s="115" t="s">
        <v>76</v>
      </c>
      <c r="J74" s="389" t="s">
        <v>90</v>
      </c>
      <c r="K74" s="382"/>
      <c r="L74" s="442"/>
    </row>
    <row r="75" spans="2:12" ht="13.2" x14ac:dyDescent="0.25">
      <c r="B75" s="126" t="s">
        <v>642</v>
      </c>
      <c r="C75" s="126" t="s">
        <v>643</v>
      </c>
      <c r="D75" s="126" t="s">
        <v>644</v>
      </c>
      <c r="E75" s="115" t="s">
        <v>502</v>
      </c>
      <c r="F75" s="115" t="s">
        <v>502</v>
      </c>
      <c r="G75" s="115" t="s">
        <v>502</v>
      </c>
      <c r="H75" s="115" t="s">
        <v>502</v>
      </c>
      <c r="I75" s="115" t="s">
        <v>76</v>
      </c>
      <c r="J75" s="389" t="s">
        <v>134</v>
      </c>
      <c r="K75" s="382" t="s">
        <v>1363</v>
      </c>
      <c r="L75" s="442"/>
    </row>
    <row r="76" spans="2:12" ht="13.2" x14ac:dyDescent="0.25">
      <c r="B76" s="126" t="s">
        <v>645</v>
      </c>
      <c r="C76" s="126" t="s">
        <v>646</v>
      </c>
      <c r="D76" s="126" t="s">
        <v>647</v>
      </c>
      <c r="E76" s="115" t="s">
        <v>502</v>
      </c>
      <c r="F76" s="115" t="s">
        <v>502</v>
      </c>
      <c r="G76" s="115" t="s">
        <v>502</v>
      </c>
      <c r="H76" s="115" t="s">
        <v>502</v>
      </c>
      <c r="I76" s="115" t="s">
        <v>76</v>
      </c>
      <c r="J76" s="389" t="s">
        <v>90</v>
      </c>
      <c r="K76" s="382"/>
      <c r="L76" s="442"/>
    </row>
    <row r="77" spans="2:12" ht="13.2" x14ac:dyDescent="0.25">
      <c r="B77" s="126" t="s">
        <v>648</v>
      </c>
      <c r="C77" s="126" t="s">
        <v>649</v>
      </c>
      <c r="D77" s="126" t="s">
        <v>650</v>
      </c>
      <c r="E77" s="115" t="s">
        <v>502</v>
      </c>
      <c r="F77" s="115" t="s">
        <v>502</v>
      </c>
      <c r="G77" s="115" t="s">
        <v>502</v>
      </c>
      <c r="H77" s="115" t="s">
        <v>502</v>
      </c>
      <c r="I77" s="115" t="s">
        <v>76</v>
      </c>
      <c r="J77" s="389" t="s">
        <v>90</v>
      </c>
      <c r="K77" s="387"/>
      <c r="L77" s="442"/>
    </row>
    <row r="78" spans="2:12" ht="20.399999999999999" x14ac:dyDescent="0.25">
      <c r="B78" s="126" t="s">
        <v>651</v>
      </c>
      <c r="C78" s="126" t="s">
        <v>652</v>
      </c>
      <c r="D78" s="126" t="s">
        <v>653</v>
      </c>
      <c r="E78" s="115" t="s">
        <v>502</v>
      </c>
      <c r="F78" s="115" t="s">
        <v>502</v>
      </c>
      <c r="G78" s="115" t="s">
        <v>502</v>
      </c>
      <c r="H78" s="115" t="s">
        <v>502</v>
      </c>
      <c r="I78" s="115" t="s">
        <v>76</v>
      </c>
      <c r="J78" s="389" t="s">
        <v>134</v>
      </c>
      <c r="K78" s="387" t="s">
        <v>1347</v>
      </c>
      <c r="L78" s="442" t="s">
        <v>1348</v>
      </c>
    </row>
    <row r="79" spans="2:12" ht="13.2" x14ac:dyDescent="0.25">
      <c r="B79" s="126" t="s">
        <v>654</v>
      </c>
      <c r="C79" s="126" t="s">
        <v>655</v>
      </c>
      <c r="D79" s="126" t="s">
        <v>656</v>
      </c>
      <c r="E79" s="115" t="s">
        <v>502</v>
      </c>
      <c r="F79" s="115" t="s">
        <v>502</v>
      </c>
      <c r="G79" s="115" t="s">
        <v>502</v>
      </c>
      <c r="H79" s="115" t="s">
        <v>502</v>
      </c>
      <c r="I79" s="115" t="s">
        <v>76</v>
      </c>
      <c r="J79" s="389" t="s">
        <v>90</v>
      </c>
      <c r="K79" s="387"/>
      <c r="L79" s="442"/>
    </row>
    <row r="80" spans="2:12" ht="13.2" x14ac:dyDescent="0.25">
      <c r="B80" s="126" t="s">
        <v>657</v>
      </c>
      <c r="C80" s="126" t="s">
        <v>658</v>
      </c>
      <c r="D80" s="126" t="s">
        <v>659</v>
      </c>
      <c r="E80" s="115" t="s">
        <v>502</v>
      </c>
      <c r="F80" s="115" t="s">
        <v>502</v>
      </c>
      <c r="G80" s="115" t="s">
        <v>502</v>
      </c>
      <c r="H80" s="115" t="s">
        <v>502</v>
      </c>
      <c r="I80" s="115" t="s">
        <v>76</v>
      </c>
      <c r="J80" s="389" t="s">
        <v>90</v>
      </c>
      <c r="K80" s="382"/>
      <c r="L80" s="442"/>
    </row>
    <row r="81" spans="2:12" ht="13.2" x14ac:dyDescent="0.25">
      <c r="B81" s="126" t="s">
        <v>660</v>
      </c>
      <c r="C81" s="126" t="s">
        <v>661</v>
      </c>
      <c r="D81" s="126" t="s">
        <v>662</v>
      </c>
      <c r="E81" s="115" t="s">
        <v>502</v>
      </c>
      <c r="F81" s="115" t="s">
        <v>502</v>
      </c>
      <c r="G81" s="115" t="s">
        <v>502</v>
      </c>
      <c r="H81" s="115" t="s">
        <v>502</v>
      </c>
      <c r="I81" s="115" t="s">
        <v>76</v>
      </c>
      <c r="J81" s="389" t="s">
        <v>90</v>
      </c>
      <c r="K81" s="382"/>
      <c r="L81" s="442"/>
    </row>
    <row r="82" spans="2:12" ht="13.2" x14ac:dyDescent="0.25">
      <c r="B82" s="126" t="s">
        <v>663</v>
      </c>
      <c r="C82" s="126" t="s">
        <v>664</v>
      </c>
      <c r="D82" s="126" t="s">
        <v>665</v>
      </c>
      <c r="E82" s="115" t="s">
        <v>502</v>
      </c>
      <c r="F82" s="115" t="s">
        <v>502</v>
      </c>
      <c r="G82" s="115" t="s">
        <v>502</v>
      </c>
      <c r="H82" s="115" t="s">
        <v>502</v>
      </c>
      <c r="I82" s="115" t="s">
        <v>76</v>
      </c>
      <c r="J82" s="389" t="s">
        <v>90</v>
      </c>
      <c r="K82" s="382"/>
      <c r="L82" s="442"/>
    </row>
    <row r="83" spans="2:12" ht="13.2" x14ac:dyDescent="0.25">
      <c r="B83" s="126" t="s">
        <v>666</v>
      </c>
      <c r="C83" s="126" t="s">
        <v>667</v>
      </c>
      <c r="D83" s="126" t="s">
        <v>668</v>
      </c>
      <c r="E83" s="115" t="s">
        <v>502</v>
      </c>
      <c r="F83" s="115" t="s">
        <v>502</v>
      </c>
      <c r="G83" s="115" t="s">
        <v>502</v>
      </c>
      <c r="H83" s="115" t="s">
        <v>502</v>
      </c>
      <c r="I83" s="115" t="s">
        <v>76</v>
      </c>
      <c r="J83" s="389" t="s">
        <v>90</v>
      </c>
      <c r="K83" s="382"/>
      <c r="L83" s="442"/>
    </row>
    <row r="84" spans="2:12" ht="13.2" x14ac:dyDescent="0.25">
      <c r="B84" s="126" t="s">
        <v>669</v>
      </c>
      <c r="C84" s="126" t="s">
        <v>670</v>
      </c>
      <c r="D84" s="126" t="s">
        <v>671</v>
      </c>
      <c r="E84" s="115" t="s">
        <v>502</v>
      </c>
      <c r="F84" s="115" t="s">
        <v>502</v>
      </c>
      <c r="G84" s="115" t="s">
        <v>502</v>
      </c>
      <c r="H84" s="115" t="s">
        <v>502</v>
      </c>
      <c r="I84" s="115" t="s">
        <v>76</v>
      </c>
      <c r="J84" s="389" t="s">
        <v>90</v>
      </c>
      <c r="K84" s="387"/>
      <c r="L84" s="442"/>
    </row>
    <row r="85" spans="2:12" ht="13.2" x14ac:dyDescent="0.25">
      <c r="B85" s="126" t="s">
        <v>672</v>
      </c>
      <c r="C85" s="126" t="s">
        <v>673</v>
      </c>
      <c r="D85" s="126" t="s">
        <v>674</v>
      </c>
      <c r="E85" s="115" t="s">
        <v>502</v>
      </c>
      <c r="F85" s="115" t="s">
        <v>502</v>
      </c>
      <c r="G85" s="115" t="s">
        <v>502</v>
      </c>
      <c r="H85" s="115" t="s">
        <v>502</v>
      </c>
      <c r="I85" s="115" t="s">
        <v>76</v>
      </c>
      <c r="J85" s="389" t="s">
        <v>90</v>
      </c>
      <c r="K85" s="387"/>
      <c r="L85" s="442"/>
    </row>
    <row r="86" spans="2:12" ht="13.2" x14ac:dyDescent="0.25">
      <c r="B86" s="126" t="s">
        <v>675</v>
      </c>
      <c r="C86" s="126" t="s">
        <v>676</v>
      </c>
      <c r="D86" s="126" t="s">
        <v>677</v>
      </c>
      <c r="E86" s="115" t="s">
        <v>502</v>
      </c>
      <c r="F86" s="115" t="s">
        <v>502</v>
      </c>
      <c r="G86" s="115" t="s">
        <v>502</v>
      </c>
      <c r="H86" s="115" t="s">
        <v>502</v>
      </c>
      <c r="I86" s="115" t="s">
        <v>76</v>
      </c>
      <c r="J86" s="389" t="s">
        <v>90</v>
      </c>
      <c r="K86" s="382"/>
      <c r="L86" s="442"/>
    </row>
    <row r="87" spans="2:12" ht="13.2" x14ac:dyDescent="0.25">
      <c r="B87" s="126" t="s">
        <v>678</v>
      </c>
      <c r="C87" s="126" t="s">
        <v>679</v>
      </c>
      <c r="D87" s="126" t="s">
        <v>680</v>
      </c>
      <c r="E87" s="115" t="s">
        <v>502</v>
      </c>
      <c r="F87" s="115" t="s">
        <v>502</v>
      </c>
      <c r="G87" s="115" t="s">
        <v>502</v>
      </c>
      <c r="H87" s="115" t="s">
        <v>502</v>
      </c>
      <c r="I87" s="115" t="s">
        <v>76</v>
      </c>
      <c r="J87" s="389" t="s">
        <v>90</v>
      </c>
      <c r="K87" s="382"/>
      <c r="L87" s="442"/>
    </row>
    <row r="88" spans="2:12" ht="13.2" x14ac:dyDescent="0.25">
      <c r="B88" s="126" t="s">
        <v>681</v>
      </c>
      <c r="C88" s="126" t="s">
        <v>682</v>
      </c>
      <c r="D88" s="126" t="s">
        <v>683</v>
      </c>
      <c r="E88" s="115" t="s">
        <v>502</v>
      </c>
      <c r="F88" s="115" t="s">
        <v>502</v>
      </c>
      <c r="G88" s="115" t="s">
        <v>502</v>
      </c>
      <c r="H88" s="115" t="s">
        <v>502</v>
      </c>
      <c r="I88" s="115" t="s">
        <v>76</v>
      </c>
      <c r="J88" s="389" t="s">
        <v>134</v>
      </c>
      <c r="K88" s="382" t="s">
        <v>1364</v>
      </c>
      <c r="L88" s="442"/>
    </row>
    <row r="89" spans="2:12" ht="13.2" x14ac:dyDescent="0.25">
      <c r="B89" s="126" t="s">
        <v>684</v>
      </c>
      <c r="C89" s="126" t="s">
        <v>685</v>
      </c>
      <c r="D89" s="126" t="s">
        <v>686</v>
      </c>
      <c r="E89" s="115" t="s">
        <v>502</v>
      </c>
      <c r="F89" s="115" t="s">
        <v>502</v>
      </c>
      <c r="G89" s="115" t="s">
        <v>502</v>
      </c>
      <c r="H89" s="115" t="s">
        <v>502</v>
      </c>
      <c r="I89" s="115" t="s">
        <v>76</v>
      </c>
      <c r="J89" s="389" t="s">
        <v>90</v>
      </c>
      <c r="K89" s="387"/>
      <c r="L89" s="442"/>
    </row>
    <row r="90" spans="2:12" ht="20.399999999999999" x14ac:dyDescent="0.25">
      <c r="B90" s="126" t="s">
        <v>687</v>
      </c>
      <c r="C90" s="126" t="s">
        <v>688</v>
      </c>
      <c r="D90" s="126" t="s">
        <v>689</v>
      </c>
      <c r="E90" s="115" t="s">
        <v>502</v>
      </c>
      <c r="F90" s="115" t="s">
        <v>502</v>
      </c>
      <c r="G90" s="115" t="s">
        <v>502</v>
      </c>
      <c r="H90" s="115" t="s">
        <v>502</v>
      </c>
      <c r="I90" s="115" t="s">
        <v>76</v>
      </c>
      <c r="J90" s="389" t="s">
        <v>134</v>
      </c>
      <c r="K90" s="382" t="s">
        <v>690</v>
      </c>
      <c r="L90" s="442" t="s">
        <v>691</v>
      </c>
    </row>
    <row r="91" spans="2:12" ht="13.2" x14ac:dyDescent="0.25">
      <c r="B91" s="126" t="s">
        <v>692</v>
      </c>
      <c r="C91" s="126" t="s">
        <v>693</v>
      </c>
      <c r="D91" s="126" t="s">
        <v>694</v>
      </c>
      <c r="E91" s="115" t="s">
        <v>502</v>
      </c>
      <c r="F91" s="115" t="s">
        <v>502</v>
      </c>
      <c r="G91" s="115" t="s">
        <v>502</v>
      </c>
      <c r="H91" s="115" t="s">
        <v>502</v>
      </c>
      <c r="I91" s="115" t="s">
        <v>76</v>
      </c>
      <c r="J91" s="389" t="s">
        <v>90</v>
      </c>
      <c r="K91" s="382"/>
      <c r="L91" s="442"/>
    </row>
    <row r="92" spans="2:12" ht="13.2" x14ac:dyDescent="0.25">
      <c r="B92" s="126" t="s">
        <v>695</v>
      </c>
      <c r="C92" s="126" t="s">
        <v>696</v>
      </c>
      <c r="D92" s="126" t="s">
        <v>697</v>
      </c>
      <c r="E92" s="115" t="s">
        <v>502</v>
      </c>
      <c r="F92" s="115" t="s">
        <v>502</v>
      </c>
      <c r="G92" s="115" t="s">
        <v>502</v>
      </c>
      <c r="H92" s="115" t="s">
        <v>502</v>
      </c>
      <c r="I92" s="115" t="s">
        <v>76</v>
      </c>
      <c r="J92" s="389" t="s">
        <v>90</v>
      </c>
      <c r="K92" s="382"/>
      <c r="L92" s="442"/>
    </row>
    <row r="93" spans="2:12" ht="13.2" x14ac:dyDescent="0.25">
      <c r="B93" s="126" t="s">
        <v>698</v>
      </c>
      <c r="C93" s="126" t="s">
        <v>699</v>
      </c>
      <c r="D93" s="126" t="s">
        <v>700</v>
      </c>
      <c r="E93" s="115" t="s">
        <v>502</v>
      </c>
      <c r="F93" s="115" t="s">
        <v>502</v>
      </c>
      <c r="G93" s="115" t="s">
        <v>502</v>
      </c>
      <c r="H93" s="115" t="s">
        <v>502</v>
      </c>
      <c r="I93" s="115" t="s">
        <v>76</v>
      </c>
      <c r="J93" s="389" t="s">
        <v>90</v>
      </c>
      <c r="K93" s="382"/>
      <c r="L93" s="442"/>
    </row>
    <row r="94" spans="2:12" ht="13.2" x14ac:dyDescent="0.25">
      <c r="B94" s="126" t="s">
        <v>701</v>
      </c>
      <c r="C94" s="126" t="s">
        <v>702</v>
      </c>
      <c r="D94" s="126" t="s">
        <v>703</v>
      </c>
      <c r="E94" s="115" t="s">
        <v>502</v>
      </c>
      <c r="F94" s="115" t="s">
        <v>502</v>
      </c>
      <c r="G94" s="115" t="s">
        <v>502</v>
      </c>
      <c r="H94" s="115" t="s">
        <v>502</v>
      </c>
      <c r="I94" s="115" t="s">
        <v>76</v>
      </c>
      <c r="J94" s="389" t="s">
        <v>90</v>
      </c>
      <c r="K94" s="382"/>
      <c r="L94" s="442"/>
    </row>
    <row r="95" spans="2:12" ht="13.2" x14ac:dyDescent="0.25">
      <c r="B95" s="126" t="s">
        <v>704</v>
      </c>
      <c r="C95" s="126" t="s">
        <v>705</v>
      </c>
      <c r="D95" s="126" t="s">
        <v>706</v>
      </c>
      <c r="E95" s="115" t="s">
        <v>502</v>
      </c>
      <c r="F95" s="115" t="s">
        <v>502</v>
      </c>
      <c r="G95" s="115" t="s">
        <v>502</v>
      </c>
      <c r="H95" s="115" t="s">
        <v>502</v>
      </c>
      <c r="I95" s="115" t="s">
        <v>76</v>
      </c>
      <c r="J95" s="389" t="s">
        <v>90</v>
      </c>
      <c r="K95" s="382"/>
      <c r="L95" s="442"/>
    </row>
    <row r="96" spans="2:12" ht="20.399999999999999" x14ac:dyDescent="0.25">
      <c r="B96" s="126" t="s">
        <v>707</v>
      </c>
      <c r="C96" s="126" t="s">
        <v>708</v>
      </c>
      <c r="D96" s="126" t="s">
        <v>709</v>
      </c>
      <c r="E96" s="115" t="s">
        <v>502</v>
      </c>
      <c r="F96" s="115" t="s">
        <v>502</v>
      </c>
      <c r="G96" s="115" t="s">
        <v>502</v>
      </c>
      <c r="H96" s="115" t="s">
        <v>502</v>
      </c>
      <c r="I96" s="115" t="s">
        <v>76</v>
      </c>
      <c r="J96" s="389" t="s">
        <v>90</v>
      </c>
      <c r="K96" s="382"/>
      <c r="L96" s="442"/>
    </row>
    <row r="97" spans="2:12" ht="13.2" x14ac:dyDescent="0.25">
      <c r="B97" s="126" t="s">
        <v>710</v>
      </c>
      <c r="C97" s="126" t="s">
        <v>711</v>
      </c>
      <c r="D97" s="126" t="s">
        <v>712</v>
      </c>
      <c r="E97" s="115" t="s">
        <v>502</v>
      </c>
      <c r="F97" s="115" t="s">
        <v>502</v>
      </c>
      <c r="G97" s="115" t="s">
        <v>502</v>
      </c>
      <c r="H97" s="115" t="s">
        <v>502</v>
      </c>
      <c r="I97" s="115" t="s">
        <v>76</v>
      </c>
      <c r="J97" s="389" t="s">
        <v>90</v>
      </c>
      <c r="K97" s="382"/>
      <c r="L97" s="442"/>
    </row>
    <row r="98" spans="2:12" ht="13.2" x14ac:dyDescent="0.25">
      <c r="B98" s="126" t="s">
        <v>713</v>
      </c>
      <c r="C98" s="126" t="s">
        <v>714</v>
      </c>
      <c r="D98" s="126" t="s">
        <v>715</v>
      </c>
      <c r="E98" s="115" t="s">
        <v>502</v>
      </c>
      <c r="F98" s="115" t="s">
        <v>502</v>
      </c>
      <c r="G98" s="115" t="s">
        <v>502</v>
      </c>
      <c r="H98" s="115" t="s">
        <v>502</v>
      </c>
      <c r="I98" s="115" t="s">
        <v>76</v>
      </c>
      <c r="J98" s="389" t="s">
        <v>90</v>
      </c>
      <c r="K98" s="382"/>
      <c r="L98" s="442"/>
    </row>
    <row r="99" spans="2:12" ht="20.399999999999999" x14ac:dyDescent="0.25">
      <c r="B99" s="126" t="s">
        <v>716</v>
      </c>
      <c r="C99" s="126" t="s">
        <v>717</v>
      </c>
      <c r="D99" s="126" t="s">
        <v>718</v>
      </c>
      <c r="E99" s="115" t="s">
        <v>502</v>
      </c>
      <c r="F99" s="115" t="s">
        <v>502</v>
      </c>
      <c r="G99" s="115" t="s">
        <v>502</v>
      </c>
      <c r="H99" s="115" t="s">
        <v>502</v>
      </c>
      <c r="I99" s="115" t="s">
        <v>76</v>
      </c>
      <c r="J99" s="389" t="s">
        <v>90</v>
      </c>
      <c r="K99" s="382"/>
      <c r="L99" s="442"/>
    </row>
    <row r="100" spans="2:12" ht="13.2" x14ac:dyDescent="0.25">
      <c r="B100" s="126" t="s">
        <v>719</v>
      </c>
      <c r="C100" s="126" t="s">
        <v>720</v>
      </c>
      <c r="D100" s="126" t="s">
        <v>721</v>
      </c>
      <c r="E100" s="115" t="s">
        <v>502</v>
      </c>
      <c r="F100" s="115" t="s">
        <v>502</v>
      </c>
      <c r="G100" s="115" t="s">
        <v>502</v>
      </c>
      <c r="H100" s="115" t="s">
        <v>502</v>
      </c>
      <c r="I100" s="115" t="s">
        <v>76</v>
      </c>
      <c r="J100" s="389" t="s">
        <v>90</v>
      </c>
      <c r="K100" s="382"/>
      <c r="L100" s="442"/>
    </row>
    <row r="101" spans="2:12" ht="13.2" x14ac:dyDescent="0.25">
      <c r="B101" s="126" t="s">
        <v>722</v>
      </c>
      <c r="C101" s="126" t="s">
        <v>723</v>
      </c>
      <c r="D101" s="126" t="s">
        <v>724</v>
      </c>
      <c r="E101" s="115" t="s">
        <v>502</v>
      </c>
      <c r="F101" s="115" t="s">
        <v>502</v>
      </c>
      <c r="G101" s="115" t="s">
        <v>502</v>
      </c>
      <c r="H101" s="115" t="s">
        <v>502</v>
      </c>
      <c r="I101" s="115" t="s">
        <v>76</v>
      </c>
      <c r="J101" s="389" t="s">
        <v>90</v>
      </c>
      <c r="K101" s="387"/>
      <c r="L101" s="442"/>
    </row>
    <row r="102" spans="2:12" ht="13.2" x14ac:dyDescent="0.25">
      <c r="B102" s="126" t="s">
        <v>725</v>
      </c>
      <c r="C102" s="126" t="s">
        <v>726</v>
      </c>
      <c r="D102" s="126" t="s">
        <v>727</v>
      </c>
      <c r="E102" s="115" t="s">
        <v>502</v>
      </c>
      <c r="F102" s="115" t="s">
        <v>502</v>
      </c>
      <c r="G102" s="115" t="s">
        <v>502</v>
      </c>
      <c r="H102" s="115" t="s">
        <v>502</v>
      </c>
      <c r="I102" s="115" t="s">
        <v>76</v>
      </c>
      <c r="J102" s="389" t="s">
        <v>90</v>
      </c>
      <c r="K102" s="382"/>
      <c r="L102" s="442"/>
    </row>
    <row r="103" spans="2:12" ht="13.2" x14ac:dyDescent="0.25">
      <c r="B103" s="126" t="s">
        <v>731</v>
      </c>
      <c r="C103" s="126" t="s">
        <v>732</v>
      </c>
      <c r="D103" s="126" t="s">
        <v>733</v>
      </c>
      <c r="E103" s="115" t="s">
        <v>502</v>
      </c>
      <c r="F103" s="115" t="s">
        <v>502</v>
      </c>
      <c r="G103" s="115" t="s">
        <v>502</v>
      </c>
      <c r="H103" s="115" t="s">
        <v>502</v>
      </c>
      <c r="I103" s="115" t="s">
        <v>76</v>
      </c>
      <c r="J103" s="389" t="s">
        <v>90</v>
      </c>
      <c r="K103" s="382"/>
      <c r="L103" s="442"/>
    </row>
    <row r="104" spans="2:12" ht="13.2" x14ac:dyDescent="0.25">
      <c r="B104" s="126" t="s">
        <v>734</v>
      </c>
      <c r="C104" s="126" t="s">
        <v>735</v>
      </c>
      <c r="D104" s="126" t="s">
        <v>736</v>
      </c>
      <c r="E104" s="115" t="s">
        <v>502</v>
      </c>
      <c r="F104" s="115" t="s">
        <v>502</v>
      </c>
      <c r="G104" s="115" t="s">
        <v>502</v>
      </c>
      <c r="H104" s="115" t="s">
        <v>502</v>
      </c>
      <c r="I104" s="115" t="s">
        <v>76</v>
      </c>
      <c r="J104" s="389" t="s">
        <v>134</v>
      </c>
      <c r="K104" s="382" t="s">
        <v>1349</v>
      </c>
      <c r="L104" s="442" t="s">
        <v>1350</v>
      </c>
    </row>
    <row r="105" spans="2:12" ht="13.2" x14ac:dyDescent="0.25">
      <c r="B105" s="126" t="s">
        <v>737</v>
      </c>
      <c r="C105" s="126" t="s">
        <v>738</v>
      </c>
      <c r="D105" s="126" t="s">
        <v>739</v>
      </c>
      <c r="E105" s="115" t="s">
        <v>502</v>
      </c>
      <c r="F105" s="115" t="s">
        <v>502</v>
      </c>
      <c r="G105" s="115" t="s">
        <v>502</v>
      </c>
      <c r="H105" s="115" t="s">
        <v>502</v>
      </c>
      <c r="I105" s="115" t="s">
        <v>76</v>
      </c>
      <c r="J105" s="389" t="s">
        <v>90</v>
      </c>
      <c r="K105" s="382"/>
      <c r="L105" s="442"/>
    </row>
    <row r="106" spans="2:12" ht="13.2" x14ac:dyDescent="0.25">
      <c r="B106" s="126" t="s">
        <v>740</v>
      </c>
      <c r="C106" s="126" t="s">
        <v>741</v>
      </c>
      <c r="D106" s="126" t="s">
        <v>742</v>
      </c>
      <c r="E106" s="115" t="s">
        <v>502</v>
      </c>
      <c r="F106" s="115" t="s">
        <v>502</v>
      </c>
      <c r="G106" s="115" t="s">
        <v>502</v>
      </c>
      <c r="H106" s="115" t="s">
        <v>502</v>
      </c>
      <c r="I106" s="115" t="s">
        <v>76</v>
      </c>
      <c r="J106" s="389" t="s">
        <v>90</v>
      </c>
      <c r="K106" s="382"/>
      <c r="L106" s="442"/>
    </row>
    <row r="107" spans="2:12" ht="13.2" x14ac:dyDescent="0.25">
      <c r="B107" s="126" t="s">
        <v>743</v>
      </c>
      <c r="C107" s="126" t="s">
        <v>744</v>
      </c>
      <c r="D107" s="126" t="s">
        <v>745</v>
      </c>
      <c r="E107" s="115" t="s">
        <v>502</v>
      </c>
      <c r="F107" s="115" t="s">
        <v>502</v>
      </c>
      <c r="G107" s="115" t="s">
        <v>502</v>
      </c>
      <c r="H107" s="115" t="s">
        <v>502</v>
      </c>
      <c r="I107" s="115" t="s">
        <v>76</v>
      </c>
      <c r="J107" s="389" t="s">
        <v>134</v>
      </c>
      <c r="K107" s="387" t="s">
        <v>1351</v>
      </c>
      <c r="L107" s="442" t="s">
        <v>1362</v>
      </c>
    </row>
    <row r="108" spans="2:12" ht="13.2" x14ac:dyDescent="0.25">
      <c r="B108" s="126" t="s">
        <v>746</v>
      </c>
      <c r="C108" s="126" t="s">
        <v>747</v>
      </c>
      <c r="D108" s="126" t="s">
        <v>748</v>
      </c>
      <c r="E108" s="115" t="s">
        <v>502</v>
      </c>
      <c r="F108" s="115" t="s">
        <v>502</v>
      </c>
      <c r="G108" s="115" t="s">
        <v>502</v>
      </c>
      <c r="H108" s="115" t="s">
        <v>502</v>
      </c>
      <c r="I108" s="115" t="s">
        <v>76</v>
      </c>
      <c r="J108" s="389" t="s">
        <v>90</v>
      </c>
      <c r="K108" s="387"/>
      <c r="L108" s="442"/>
    </row>
    <row r="109" spans="2:12" ht="20.399999999999999" x14ac:dyDescent="0.25">
      <c r="B109" s="126" t="s">
        <v>749</v>
      </c>
      <c r="C109" s="126" t="s">
        <v>750</v>
      </c>
      <c r="D109" s="126" t="s">
        <v>751</v>
      </c>
      <c r="E109" s="115" t="s">
        <v>502</v>
      </c>
      <c r="F109" s="115" t="s">
        <v>502</v>
      </c>
      <c r="G109" s="115" t="s">
        <v>502</v>
      </c>
      <c r="H109" s="115" t="s">
        <v>502</v>
      </c>
      <c r="I109" s="115" t="s">
        <v>76</v>
      </c>
      <c r="J109" s="389" t="s">
        <v>90</v>
      </c>
      <c r="K109" s="387"/>
      <c r="L109" s="442"/>
    </row>
    <row r="110" spans="2:12" ht="13.2" x14ac:dyDescent="0.25">
      <c r="B110" s="126" t="s">
        <v>752</v>
      </c>
      <c r="C110" s="126" t="s">
        <v>753</v>
      </c>
      <c r="D110" s="126" t="s">
        <v>754</v>
      </c>
      <c r="E110" s="115" t="s">
        <v>502</v>
      </c>
      <c r="F110" s="115" t="s">
        <v>502</v>
      </c>
      <c r="G110" s="115" t="s">
        <v>502</v>
      </c>
      <c r="H110" s="115" t="s">
        <v>502</v>
      </c>
      <c r="I110" s="115" t="s">
        <v>76</v>
      </c>
      <c r="J110" s="389" t="s">
        <v>90</v>
      </c>
      <c r="K110" s="382"/>
      <c r="L110" s="442"/>
    </row>
    <row r="111" spans="2:12" ht="20.399999999999999" x14ac:dyDescent="0.25">
      <c r="B111" s="126" t="s">
        <v>755</v>
      </c>
      <c r="C111" s="126" t="s">
        <v>756</v>
      </c>
      <c r="D111" s="126" t="s">
        <v>757</v>
      </c>
      <c r="E111" s="115" t="s">
        <v>502</v>
      </c>
      <c r="F111" s="115" t="s">
        <v>502</v>
      </c>
      <c r="G111" s="115" t="s">
        <v>502</v>
      </c>
      <c r="H111" s="115" t="s">
        <v>502</v>
      </c>
      <c r="I111" s="115" t="s">
        <v>76</v>
      </c>
      <c r="J111" s="389" t="s">
        <v>90</v>
      </c>
      <c r="K111" s="382"/>
      <c r="L111" s="442"/>
    </row>
    <row r="112" spans="2:12" ht="13.2" x14ac:dyDescent="0.25">
      <c r="B112" s="126" t="s">
        <v>758</v>
      </c>
      <c r="C112" s="126" t="s">
        <v>759</v>
      </c>
      <c r="D112" s="126" t="s">
        <v>760</v>
      </c>
      <c r="E112" s="115" t="s">
        <v>502</v>
      </c>
      <c r="F112" s="115" t="s">
        <v>502</v>
      </c>
      <c r="G112" s="115" t="s">
        <v>502</v>
      </c>
      <c r="H112" s="115" t="s">
        <v>502</v>
      </c>
      <c r="I112" s="115" t="s">
        <v>76</v>
      </c>
      <c r="J112" s="389" t="s">
        <v>90</v>
      </c>
      <c r="K112" s="382"/>
      <c r="L112" s="442"/>
    </row>
    <row r="113" spans="1:12" ht="13.2" x14ac:dyDescent="0.25">
      <c r="B113" s="126" t="s">
        <v>761</v>
      </c>
      <c r="C113" s="126" t="s">
        <v>762</v>
      </c>
      <c r="D113" s="126" t="s">
        <v>763</v>
      </c>
      <c r="E113" s="115" t="s">
        <v>502</v>
      </c>
      <c r="F113" s="115" t="s">
        <v>502</v>
      </c>
      <c r="G113" s="115" t="s">
        <v>502</v>
      </c>
      <c r="H113" s="115" t="s">
        <v>502</v>
      </c>
      <c r="I113" s="115" t="s">
        <v>76</v>
      </c>
      <c r="J113" s="389" t="s">
        <v>90</v>
      </c>
      <c r="K113" s="382"/>
      <c r="L113" s="442"/>
    </row>
    <row r="114" spans="1:12" ht="13.2" x14ac:dyDescent="0.25">
      <c r="B114" s="126" t="s">
        <v>764</v>
      </c>
      <c r="C114" s="126" t="s">
        <v>765</v>
      </c>
      <c r="D114" s="126" t="s">
        <v>766</v>
      </c>
      <c r="E114" s="115" t="s">
        <v>502</v>
      </c>
      <c r="F114" s="115" t="s">
        <v>502</v>
      </c>
      <c r="G114" s="115" t="s">
        <v>502</v>
      </c>
      <c r="H114" s="115" t="s">
        <v>502</v>
      </c>
      <c r="I114" s="115" t="s">
        <v>76</v>
      </c>
      <c r="J114" s="389" t="s">
        <v>134</v>
      </c>
      <c r="K114" s="382" t="s">
        <v>1352</v>
      </c>
      <c r="L114" s="442" t="s">
        <v>1353</v>
      </c>
    </row>
    <row r="115" spans="1:12" ht="13.2" x14ac:dyDescent="0.25">
      <c r="B115" s="126" t="s">
        <v>767</v>
      </c>
      <c r="C115" s="126" t="s">
        <v>768</v>
      </c>
      <c r="D115" s="126" t="s">
        <v>769</v>
      </c>
      <c r="E115" s="115" t="s">
        <v>502</v>
      </c>
      <c r="F115" s="115" t="s">
        <v>502</v>
      </c>
      <c r="G115" s="115" t="s">
        <v>502</v>
      </c>
      <c r="H115" s="115" t="s">
        <v>502</v>
      </c>
      <c r="I115" s="115" t="s">
        <v>76</v>
      </c>
      <c r="J115" s="389" t="s">
        <v>90</v>
      </c>
      <c r="K115" s="387"/>
      <c r="L115" s="442"/>
    </row>
    <row r="116" spans="1:12" ht="13.2" x14ac:dyDescent="0.25">
      <c r="B116" s="126" t="s">
        <v>770</v>
      </c>
      <c r="C116" s="126" t="s">
        <v>771</v>
      </c>
      <c r="D116" s="126" t="s">
        <v>772</v>
      </c>
      <c r="E116" s="115" t="s">
        <v>502</v>
      </c>
      <c r="F116" s="115" t="s">
        <v>502</v>
      </c>
      <c r="G116" s="115" t="s">
        <v>502</v>
      </c>
      <c r="H116" s="115" t="s">
        <v>502</v>
      </c>
      <c r="I116" s="115" t="s">
        <v>76</v>
      </c>
      <c r="J116" s="389" t="s">
        <v>90</v>
      </c>
      <c r="K116" s="382"/>
      <c r="L116" s="442"/>
    </row>
    <row r="117" spans="1:12" ht="13.2" x14ac:dyDescent="0.25">
      <c r="B117" s="126" t="s">
        <v>773</v>
      </c>
      <c r="C117" s="126" t="s">
        <v>774</v>
      </c>
      <c r="D117" s="126" t="s">
        <v>775</v>
      </c>
      <c r="E117" s="115" t="s">
        <v>502</v>
      </c>
      <c r="F117" s="115" t="s">
        <v>502</v>
      </c>
      <c r="G117" s="115" t="s">
        <v>502</v>
      </c>
      <c r="H117" s="115" t="s">
        <v>502</v>
      </c>
      <c r="I117" s="115" t="s">
        <v>76</v>
      </c>
      <c r="J117" s="389" t="s">
        <v>90</v>
      </c>
      <c r="K117" s="382"/>
      <c r="L117" s="442"/>
    </row>
    <row r="118" spans="1:12" ht="13.2" x14ac:dyDescent="0.25">
      <c r="B118" s="126" t="s">
        <v>776</v>
      </c>
      <c r="C118" s="126" t="s">
        <v>777</v>
      </c>
      <c r="D118" s="126" t="s">
        <v>778</v>
      </c>
      <c r="E118" s="115" t="s">
        <v>502</v>
      </c>
      <c r="F118" s="115" t="s">
        <v>502</v>
      </c>
      <c r="G118" s="115" t="s">
        <v>502</v>
      </c>
      <c r="H118" s="115" t="s">
        <v>502</v>
      </c>
      <c r="I118" s="115" t="s">
        <v>76</v>
      </c>
      <c r="J118" s="389" t="s">
        <v>90</v>
      </c>
      <c r="K118" s="382"/>
      <c r="L118" s="442"/>
    </row>
    <row r="119" spans="1:12" ht="13.2" x14ac:dyDescent="0.25">
      <c r="B119" s="126" t="s">
        <v>779</v>
      </c>
      <c r="C119" s="126" t="s">
        <v>780</v>
      </c>
      <c r="D119" s="126" t="s">
        <v>781</v>
      </c>
      <c r="E119" s="115" t="s">
        <v>502</v>
      </c>
      <c r="F119" s="115" t="s">
        <v>502</v>
      </c>
      <c r="G119" s="115" t="s">
        <v>502</v>
      </c>
      <c r="H119" s="115" t="s">
        <v>502</v>
      </c>
      <c r="I119" s="115" t="s">
        <v>76</v>
      </c>
      <c r="J119" s="389" t="s">
        <v>90</v>
      </c>
      <c r="K119" s="382"/>
      <c r="L119" s="442"/>
    </row>
    <row r="120" spans="1:12" ht="13.2" x14ac:dyDescent="0.25">
      <c r="A120" s="442"/>
      <c r="B120" s="126" t="s">
        <v>782</v>
      </c>
      <c r="C120" s="126" t="s">
        <v>783</v>
      </c>
      <c r="D120" s="126" t="s">
        <v>784</v>
      </c>
      <c r="E120" s="115" t="s">
        <v>502</v>
      </c>
      <c r="F120" s="115" t="s">
        <v>502</v>
      </c>
      <c r="G120" s="115" t="s">
        <v>502</v>
      </c>
      <c r="H120" s="115" t="s">
        <v>502</v>
      </c>
      <c r="I120" s="115" t="s">
        <v>76</v>
      </c>
      <c r="J120" s="389" t="s">
        <v>90</v>
      </c>
      <c r="K120" s="382"/>
      <c r="L120" s="442"/>
    </row>
    <row r="121" spans="1:12" ht="13.2" x14ac:dyDescent="0.25">
      <c r="A121" s="442"/>
      <c r="B121" s="126" t="s">
        <v>785</v>
      </c>
      <c r="C121" s="126" t="s">
        <v>786</v>
      </c>
      <c r="D121" s="126" t="s">
        <v>787</v>
      </c>
      <c r="E121" s="115" t="s">
        <v>502</v>
      </c>
      <c r="F121" s="115" t="s">
        <v>502</v>
      </c>
      <c r="G121" s="115" t="s">
        <v>502</v>
      </c>
      <c r="H121" s="115" t="s">
        <v>502</v>
      </c>
      <c r="I121" s="115" t="s">
        <v>76</v>
      </c>
      <c r="J121" s="389" t="s">
        <v>90</v>
      </c>
      <c r="K121" s="382"/>
      <c r="L121" s="442"/>
    </row>
    <row r="122" spans="1:12" ht="13.2" x14ac:dyDescent="0.25">
      <c r="A122" s="442"/>
      <c r="B122" s="126" t="s">
        <v>788</v>
      </c>
      <c r="C122" s="126" t="s">
        <v>789</v>
      </c>
      <c r="D122" s="126" t="s">
        <v>790</v>
      </c>
      <c r="E122" s="115" t="s">
        <v>502</v>
      </c>
      <c r="F122" s="115" t="s">
        <v>502</v>
      </c>
      <c r="G122" s="115" t="s">
        <v>502</v>
      </c>
      <c r="H122" s="115" t="s">
        <v>502</v>
      </c>
      <c r="I122" s="115" t="s">
        <v>76</v>
      </c>
      <c r="J122" s="389" t="s">
        <v>90</v>
      </c>
      <c r="K122" s="382"/>
      <c r="L122" s="442"/>
    </row>
    <row r="123" spans="1:12" ht="13.2" x14ac:dyDescent="0.25">
      <c r="A123" s="442"/>
      <c r="B123" s="126" t="s">
        <v>791</v>
      </c>
      <c r="C123" s="126" t="s">
        <v>792</v>
      </c>
      <c r="D123" s="126" t="s">
        <v>793</v>
      </c>
      <c r="E123" s="115" t="s">
        <v>502</v>
      </c>
      <c r="F123" s="115" t="s">
        <v>502</v>
      </c>
      <c r="G123" s="115" t="s">
        <v>502</v>
      </c>
      <c r="H123" s="115" t="s">
        <v>502</v>
      </c>
      <c r="I123" s="115" t="s">
        <v>76</v>
      </c>
      <c r="J123" s="389" t="s">
        <v>90</v>
      </c>
      <c r="K123" s="382"/>
      <c r="L123" s="442"/>
    </row>
    <row r="124" spans="1:12" ht="13.2" x14ac:dyDescent="0.25">
      <c r="A124" s="442"/>
      <c r="B124" s="126" t="s">
        <v>794</v>
      </c>
      <c r="C124" s="126" t="s">
        <v>795</v>
      </c>
      <c r="D124" s="126" t="s">
        <v>796</v>
      </c>
      <c r="E124" s="115" t="s">
        <v>502</v>
      </c>
      <c r="F124" s="115" t="s">
        <v>502</v>
      </c>
      <c r="G124" s="115" t="s">
        <v>502</v>
      </c>
      <c r="H124" s="115" t="s">
        <v>502</v>
      </c>
      <c r="I124" s="115" t="s">
        <v>76</v>
      </c>
      <c r="J124" s="389" t="s">
        <v>90</v>
      </c>
      <c r="K124" s="382"/>
      <c r="L124" s="442"/>
    </row>
    <row r="125" spans="1:12" ht="13.2" x14ac:dyDescent="0.25">
      <c r="A125" s="442"/>
      <c r="B125" s="126" t="s">
        <v>797</v>
      </c>
      <c r="C125" s="126" t="s">
        <v>798</v>
      </c>
      <c r="D125" s="126" t="s">
        <v>799</v>
      </c>
      <c r="E125" s="115" t="s">
        <v>502</v>
      </c>
      <c r="F125" s="115" t="s">
        <v>502</v>
      </c>
      <c r="G125" s="115" t="s">
        <v>502</v>
      </c>
      <c r="H125" s="115" t="s">
        <v>502</v>
      </c>
      <c r="I125" s="115" t="s">
        <v>76</v>
      </c>
      <c r="J125" s="389" t="s">
        <v>134</v>
      </c>
      <c r="K125" s="382" t="s">
        <v>1365</v>
      </c>
      <c r="L125" s="442"/>
    </row>
    <row r="126" spans="1:12" ht="13.2" x14ac:dyDescent="0.25">
      <c r="A126" s="442"/>
      <c r="B126" s="107"/>
      <c r="C126" s="107"/>
      <c r="D126" s="386"/>
      <c r="E126" s="115"/>
      <c r="F126" s="115"/>
      <c r="G126" s="115"/>
      <c r="H126" s="115"/>
      <c r="I126" s="115"/>
      <c r="J126" s="338"/>
      <c r="K126" s="109"/>
    </row>
    <row r="127" spans="1:12" x14ac:dyDescent="0.25">
      <c r="A127" s="100"/>
      <c r="B127" s="100" t="s">
        <v>800</v>
      </c>
      <c r="C127" s="100"/>
      <c r="D127" s="385"/>
      <c r="E127" s="100"/>
      <c r="F127" s="100"/>
      <c r="G127" s="100"/>
      <c r="H127" s="100"/>
      <c r="I127" s="100"/>
      <c r="J127" s="100"/>
      <c r="K127" s="100"/>
    </row>
    <row r="128" spans="1:12" ht="13.8" x14ac:dyDescent="0.25">
      <c r="A128" s="442"/>
      <c r="B128" s="442" t="s">
        <v>801</v>
      </c>
      <c r="C128" s="442"/>
      <c r="E128" s="442"/>
      <c r="F128" s="442"/>
      <c r="G128" s="442"/>
      <c r="H128" s="442"/>
      <c r="I128" s="442"/>
      <c r="J128" s="328" t="str">
        <f>IF(SUM(J1)=0,"Pass","Fail")</f>
        <v>Fail</v>
      </c>
      <c r="K128" s="316" t="s">
        <v>802</v>
      </c>
    </row>
    <row r="129" spans="1:11" ht="13.2" x14ac:dyDescent="0.25">
      <c r="A129" s="442"/>
      <c r="B129" s="442"/>
      <c r="C129" s="442"/>
      <c r="E129" s="442"/>
      <c r="F129" s="442"/>
      <c r="G129" s="442"/>
      <c r="H129" s="442"/>
      <c r="I129" s="442"/>
      <c r="J129" s="80"/>
      <c r="K129" s="315"/>
    </row>
    <row r="130" spans="1:11" ht="13.2" x14ac:dyDescent="0.25">
      <c r="A130" s="442"/>
      <c r="B130" s="442"/>
      <c r="C130" s="442"/>
      <c r="E130" s="442"/>
      <c r="F130" s="442"/>
      <c r="G130" s="442"/>
      <c r="H130" s="442"/>
      <c r="I130" s="442"/>
      <c r="J130" s="80"/>
      <c r="K130" s="315"/>
    </row>
  </sheetData>
  <sheetProtection selectLockedCells="1"/>
  <mergeCells count="1">
    <mergeCell ref="D4:D5"/>
  </mergeCells>
  <conditionalFormatting sqref="E126:H126">
    <cfRule type="expression" dxfId="409" priority="504" stopIfTrue="1">
      <formula>OR(E126="Pass",E126="NA")</formula>
    </cfRule>
    <cfRule type="cellIs" dxfId="408" priority="505" stopIfTrue="1" operator="equal">
      <formula>"Fail"</formula>
    </cfRule>
    <cfRule type="cellIs" dxfId="407" priority="506" stopIfTrue="1" operator="equal">
      <formula>"--"</formula>
    </cfRule>
  </conditionalFormatting>
  <conditionalFormatting sqref="J126">
    <cfRule type="expression" dxfId="406" priority="496" stopIfTrue="1">
      <formula>OR(J126="Pass",J126="NA")</formula>
    </cfRule>
  </conditionalFormatting>
  <conditionalFormatting sqref="J128">
    <cfRule type="cellIs" dxfId="405" priority="493" operator="equal">
      <formula>"Pass"</formula>
    </cfRule>
    <cfRule type="cellIs" dxfId="404" priority="494" operator="equal">
      <formula>"Fail"</formula>
    </cfRule>
  </conditionalFormatting>
  <conditionalFormatting sqref="J78">
    <cfRule type="expression" dxfId="403" priority="50" stopIfTrue="1">
      <formula>OR(J78="Pass",J78="NA")</formula>
    </cfRule>
  </conditionalFormatting>
  <conditionalFormatting sqref="J81">
    <cfRule type="expression" dxfId="402" priority="44" stopIfTrue="1">
      <formula>OR(J81="Pass",J81="NA")</formula>
    </cfRule>
  </conditionalFormatting>
  <conditionalFormatting sqref="J104">
    <cfRule type="expression" dxfId="401" priority="20" stopIfTrue="1">
      <formula>OR(J104="Pass",J104="NA")</formula>
    </cfRule>
  </conditionalFormatting>
  <conditionalFormatting sqref="J125">
    <cfRule type="expression" dxfId="400" priority="2" stopIfTrue="1">
      <formula>OR(J125="Pass",J125="NA")</formula>
    </cfRule>
  </conditionalFormatting>
  <conditionalFormatting sqref="E109:H124 E59:F106 H59:H106 G9:G106">
    <cfRule type="expression" dxfId="399" priority="97" stopIfTrue="1">
      <formula>OR(E9="Pass",E9="NA")</formula>
    </cfRule>
    <cfRule type="cellIs" dxfId="398" priority="98" stopIfTrue="1" operator="equal">
      <formula>"Fail"</formula>
    </cfRule>
    <cfRule type="cellIs" dxfId="397" priority="99" stopIfTrue="1" operator="equal">
      <formula>"--"</formula>
    </cfRule>
  </conditionalFormatting>
  <conditionalFormatting sqref="E6:H6 E51:F58 E50 H50:H58">
    <cfRule type="expression" dxfId="396" priority="91" stopIfTrue="1">
      <formula>OR(E6="Pass",E6="NA")</formula>
    </cfRule>
    <cfRule type="cellIs" dxfId="395" priority="92" stopIfTrue="1" operator="equal">
      <formula>"Fail"</formula>
    </cfRule>
    <cfRule type="cellIs" dxfId="394" priority="93" stopIfTrue="1" operator="equal">
      <formula>"--"</formula>
    </cfRule>
  </conditionalFormatting>
  <conditionalFormatting sqref="E107:H108">
    <cfRule type="expression" dxfId="393" priority="88" stopIfTrue="1">
      <formula>OR(E107="Pass",E107="NA")</formula>
    </cfRule>
    <cfRule type="cellIs" dxfId="392" priority="89" stopIfTrue="1" operator="equal">
      <formula>"Fail"</formula>
    </cfRule>
    <cfRule type="cellIs" dxfId="391" priority="90" stopIfTrue="1" operator="equal">
      <formula>"--"</formula>
    </cfRule>
  </conditionalFormatting>
  <conditionalFormatting sqref="E125:H125">
    <cfRule type="expression" dxfId="390" priority="85" stopIfTrue="1">
      <formula>OR(E125="Pass",E125="NA")</formula>
    </cfRule>
    <cfRule type="cellIs" dxfId="389" priority="86" stopIfTrue="1" operator="equal">
      <formula>"Fail"</formula>
    </cfRule>
    <cfRule type="cellIs" dxfId="388" priority="87" stopIfTrue="1" operator="equal">
      <formula>"--"</formula>
    </cfRule>
  </conditionalFormatting>
  <conditionalFormatting sqref="J89">
    <cfRule type="expression" dxfId="387" priority="26" stopIfTrue="1">
      <formula>OR(J89="Pass",J89="NA")</formula>
    </cfRule>
  </conditionalFormatting>
  <conditionalFormatting sqref="J91:J103">
    <cfRule type="expression" dxfId="386" priority="23" stopIfTrue="1">
      <formula>OR(J91="Pass",J91="NA")</formula>
    </cfRule>
  </conditionalFormatting>
  <conditionalFormatting sqref="E7:H8 E9:E49 F9:F50 H9:H49">
    <cfRule type="expression" dxfId="385" priority="76" stopIfTrue="1">
      <formula>OR(E7="Pass",E7="NA")</formula>
    </cfRule>
    <cfRule type="cellIs" dxfId="384" priority="77" stopIfTrue="1" operator="equal">
      <formula>"Fail"</formula>
    </cfRule>
    <cfRule type="cellIs" dxfId="383" priority="78" stopIfTrue="1" operator="equal">
      <formula>"--"</formula>
    </cfRule>
  </conditionalFormatting>
  <conditionalFormatting sqref="J114">
    <cfRule type="expression" dxfId="382" priority="8" stopIfTrue="1">
      <formula>OR(J114="Pass",J114="NA")</formula>
    </cfRule>
  </conditionalFormatting>
  <conditionalFormatting sqref="J6">
    <cfRule type="expression" dxfId="381" priority="71" stopIfTrue="1">
      <formula>OR(J6="Pass",J6="NA")</formula>
    </cfRule>
  </conditionalFormatting>
  <conditionalFormatting sqref="J7:J49">
    <cfRule type="expression" dxfId="380" priority="68" stopIfTrue="1">
      <formula>OR(J7="Pass",J7="NA")</formula>
    </cfRule>
  </conditionalFormatting>
  <conditionalFormatting sqref="J50">
    <cfRule type="expression" dxfId="379" priority="65" stopIfTrue="1">
      <formula>OR(J50="Pass",J50="NA")</formula>
    </cfRule>
  </conditionalFormatting>
  <conditionalFormatting sqref="J51:J74">
    <cfRule type="expression" dxfId="378" priority="62" stopIfTrue="1">
      <formula>OR(J51="Pass",J51="NA")</formula>
    </cfRule>
  </conditionalFormatting>
  <conditionalFormatting sqref="J75:J76">
    <cfRule type="expression" dxfId="377" priority="56" stopIfTrue="1">
      <formula>OR(J75="Pass",J75="NA")</formula>
    </cfRule>
  </conditionalFormatting>
  <conditionalFormatting sqref="J77">
    <cfRule type="expression" dxfId="376" priority="53" stopIfTrue="1">
      <formula>OR(J77="Pass",J77="NA")</formula>
    </cfRule>
  </conditionalFormatting>
  <conditionalFormatting sqref="J79:J80">
    <cfRule type="expression" dxfId="375" priority="47" stopIfTrue="1">
      <formula>OR(J79="Pass",J79="NA")</formula>
    </cfRule>
  </conditionalFormatting>
  <conditionalFormatting sqref="J82:J85">
    <cfRule type="expression" dxfId="374" priority="41" stopIfTrue="1">
      <formula>OR(J82="Pass",J82="NA")</formula>
    </cfRule>
  </conditionalFormatting>
  <conditionalFormatting sqref="J86">
    <cfRule type="expression" dxfId="373" priority="38" stopIfTrue="1">
      <formula>OR(J86="Pass",J86="NA")</formula>
    </cfRule>
  </conditionalFormatting>
  <conditionalFormatting sqref="J88">
    <cfRule type="expression" dxfId="372" priority="35" stopIfTrue="1">
      <formula>OR(J88="Pass",J88="NA")</formula>
    </cfRule>
  </conditionalFormatting>
  <conditionalFormatting sqref="J87">
    <cfRule type="expression" dxfId="371" priority="32" stopIfTrue="1">
      <formula>OR(J87="Pass",J87="NA")</formula>
    </cfRule>
  </conditionalFormatting>
  <conditionalFormatting sqref="J90">
    <cfRule type="expression" dxfId="370" priority="29" stopIfTrue="1">
      <formula>OR(J90="Pass",J90="NA")</formula>
    </cfRule>
  </conditionalFormatting>
  <conditionalFormatting sqref="J107">
    <cfRule type="expression" dxfId="369" priority="17" stopIfTrue="1">
      <formula>OR(J107="Pass",J107="NA")</formula>
    </cfRule>
  </conditionalFormatting>
  <conditionalFormatting sqref="J105:J106">
    <cfRule type="expression" dxfId="368" priority="14" stopIfTrue="1">
      <formula>OR(J105="Pass",J105="NA")</formula>
    </cfRule>
  </conditionalFormatting>
  <conditionalFormatting sqref="J108:J113">
    <cfRule type="expression" dxfId="367" priority="11" stopIfTrue="1">
      <formula>OR(J108="Pass",J108="NA")</formula>
    </cfRule>
  </conditionalFormatting>
  <conditionalFormatting sqref="J115:J124">
    <cfRule type="expression" dxfId="366" priority="5" stopIfTrue="1">
      <formula>OR(J115="Pass",J115="NA")</formula>
    </cfRule>
  </conditionalFormatting>
  <dataValidations count="1">
    <dataValidation type="list" allowBlank="1" showInputMessage="1" showErrorMessage="1" sqref="WVH983155:WVO983166 E852083:J852094 E786547:J786558 E721011:J721022 E655475:J655486 E589939:J589950 E524403:J524414 E458867:J458878 E393331:J393342 E327795:J327806 E262259:J262270 E196723:J196734 E131187:J131198 E65651:J65662 E983155:J983166 JE65651:JF65662 TA65651:TB65662 ACW65651:ACX65662 AMS65651:AMT65662 AWO65651:AWP65662 BGK65651:BGL65662 BQG65651:BQH65662 CAC65651:CAD65662 CJY65651:CJZ65662 CTU65651:CTV65662 DDQ65651:DDR65662 DNM65651:DNN65662 DXI65651:DXJ65662 EHE65651:EHF65662 ERA65651:ERB65662 FAW65651:FAX65662 FKS65651:FKT65662 FUO65651:FUP65662 GEK65651:GEL65662 GOG65651:GOH65662 GYC65651:GYD65662 HHY65651:HHZ65662 HRU65651:HRV65662 IBQ65651:IBR65662 ILM65651:ILN65662 IVI65651:IVJ65662 JFE65651:JFF65662 JPA65651:JPB65662 JYW65651:JYX65662 KIS65651:KIT65662 KSO65651:KSP65662 LCK65651:LCL65662 LMG65651:LMH65662 LWC65651:LWD65662 MFY65651:MFZ65662 MPU65651:MPV65662 MZQ65651:MZR65662 NJM65651:NJN65662 NTI65651:NTJ65662 ODE65651:ODF65662 ONA65651:ONB65662 OWW65651:OWX65662 PGS65651:PGT65662 PQO65651:PQP65662 QAK65651:QAL65662 QKG65651:QKH65662 QUC65651:QUD65662 RDY65651:RDZ65662 RNU65651:RNV65662 RXQ65651:RXR65662 SHM65651:SHN65662 SRI65651:SRJ65662 TBE65651:TBF65662 TLA65651:TLB65662 TUW65651:TUX65662 UES65651:UET65662 UOO65651:UOP65662 UYK65651:UYL65662 VIG65651:VIH65662 VSC65651:VSD65662 WBY65651:WBZ65662 WLU65651:WLV65662 WVQ65651:WVR65662 JE131187:JF131198 TA131187:TB131198 ACW131187:ACX131198 AMS131187:AMT131198 AWO131187:AWP131198 BGK131187:BGL131198 BQG131187:BQH131198 CAC131187:CAD131198 CJY131187:CJZ131198 CTU131187:CTV131198 DDQ131187:DDR131198 DNM131187:DNN131198 DXI131187:DXJ131198 EHE131187:EHF131198 ERA131187:ERB131198 FAW131187:FAX131198 FKS131187:FKT131198 FUO131187:FUP131198 GEK131187:GEL131198 GOG131187:GOH131198 GYC131187:GYD131198 HHY131187:HHZ131198 HRU131187:HRV131198 IBQ131187:IBR131198 ILM131187:ILN131198 IVI131187:IVJ131198 JFE131187:JFF131198 JPA131187:JPB131198 JYW131187:JYX131198 KIS131187:KIT131198 KSO131187:KSP131198 LCK131187:LCL131198 LMG131187:LMH131198 LWC131187:LWD131198 MFY131187:MFZ131198 MPU131187:MPV131198 MZQ131187:MZR131198 NJM131187:NJN131198 NTI131187:NTJ131198 ODE131187:ODF131198 ONA131187:ONB131198 OWW131187:OWX131198 PGS131187:PGT131198 PQO131187:PQP131198 QAK131187:QAL131198 QKG131187:QKH131198 QUC131187:QUD131198 RDY131187:RDZ131198 RNU131187:RNV131198 RXQ131187:RXR131198 SHM131187:SHN131198 SRI131187:SRJ131198 TBE131187:TBF131198 TLA131187:TLB131198 TUW131187:TUX131198 UES131187:UET131198 UOO131187:UOP131198 UYK131187:UYL131198 VIG131187:VIH131198 VSC131187:VSD131198 WBY131187:WBZ131198 WLU131187:WLV131198 WVQ131187:WVR131198 JE196723:JF196734 TA196723:TB196734 ACW196723:ACX196734 AMS196723:AMT196734 AWO196723:AWP196734 BGK196723:BGL196734 BQG196723:BQH196734 CAC196723:CAD196734 CJY196723:CJZ196734 CTU196723:CTV196734 DDQ196723:DDR196734 DNM196723:DNN196734 DXI196723:DXJ196734 EHE196723:EHF196734 ERA196723:ERB196734 FAW196723:FAX196734 FKS196723:FKT196734 FUO196723:FUP196734 GEK196723:GEL196734 GOG196723:GOH196734 GYC196723:GYD196734 HHY196723:HHZ196734 HRU196723:HRV196734 IBQ196723:IBR196734 ILM196723:ILN196734 IVI196723:IVJ196734 JFE196723:JFF196734 JPA196723:JPB196734 JYW196723:JYX196734 KIS196723:KIT196734 KSO196723:KSP196734 LCK196723:LCL196734 LMG196723:LMH196734 LWC196723:LWD196734 MFY196723:MFZ196734 MPU196723:MPV196734 MZQ196723:MZR196734 NJM196723:NJN196734 NTI196723:NTJ196734 ODE196723:ODF196734 ONA196723:ONB196734 OWW196723:OWX196734 PGS196723:PGT196734 PQO196723:PQP196734 QAK196723:QAL196734 QKG196723:QKH196734 QUC196723:QUD196734 RDY196723:RDZ196734 RNU196723:RNV196734 RXQ196723:RXR196734 SHM196723:SHN196734 SRI196723:SRJ196734 TBE196723:TBF196734 TLA196723:TLB196734 TUW196723:TUX196734 UES196723:UET196734 UOO196723:UOP196734 UYK196723:UYL196734 VIG196723:VIH196734 VSC196723:VSD196734 WBY196723:WBZ196734 WLU196723:WLV196734 WVQ196723:WVR196734 JE262259:JF262270 TA262259:TB262270 ACW262259:ACX262270 AMS262259:AMT262270 AWO262259:AWP262270 BGK262259:BGL262270 BQG262259:BQH262270 CAC262259:CAD262270 CJY262259:CJZ262270 CTU262259:CTV262270 DDQ262259:DDR262270 DNM262259:DNN262270 DXI262259:DXJ262270 EHE262259:EHF262270 ERA262259:ERB262270 FAW262259:FAX262270 FKS262259:FKT262270 FUO262259:FUP262270 GEK262259:GEL262270 GOG262259:GOH262270 GYC262259:GYD262270 HHY262259:HHZ262270 HRU262259:HRV262270 IBQ262259:IBR262270 ILM262259:ILN262270 IVI262259:IVJ262270 JFE262259:JFF262270 JPA262259:JPB262270 JYW262259:JYX262270 KIS262259:KIT262270 KSO262259:KSP262270 LCK262259:LCL262270 LMG262259:LMH262270 LWC262259:LWD262270 MFY262259:MFZ262270 MPU262259:MPV262270 MZQ262259:MZR262270 NJM262259:NJN262270 NTI262259:NTJ262270 ODE262259:ODF262270 ONA262259:ONB262270 OWW262259:OWX262270 PGS262259:PGT262270 PQO262259:PQP262270 QAK262259:QAL262270 QKG262259:QKH262270 QUC262259:QUD262270 RDY262259:RDZ262270 RNU262259:RNV262270 RXQ262259:RXR262270 SHM262259:SHN262270 SRI262259:SRJ262270 TBE262259:TBF262270 TLA262259:TLB262270 TUW262259:TUX262270 UES262259:UET262270 UOO262259:UOP262270 UYK262259:UYL262270 VIG262259:VIH262270 VSC262259:VSD262270 WBY262259:WBZ262270 WLU262259:WLV262270 WVQ262259:WVR262270 JE327795:JF327806 TA327795:TB327806 ACW327795:ACX327806 AMS327795:AMT327806 AWO327795:AWP327806 BGK327795:BGL327806 BQG327795:BQH327806 CAC327795:CAD327806 CJY327795:CJZ327806 CTU327795:CTV327806 DDQ327795:DDR327806 DNM327795:DNN327806 DXI327795:DXJ327806 EHE327795:EHF327806 ERA327795:ERB327806 FAW327795:FAX327806 FKS327795:FKT327806 FUO327795:FUP327806 GEK327795:GEL327806 GOG327795:GOH327806 GYC327795:GYD327806 HHY327795:HHZ327806 HRU327795:HRV327806 IBQ327795:IBR327806 ILM327795:ILN327806 IVI327795:IVJ327806 JFE327795:JFF327806 JPA327795:JPB327806 JYW327795:JYX327806 KIS327795:KIT327806 KSO327795:KSP327806 LCK327795:LCL327806 LMG327795:LMH327806 LWC327795:LWD327806 MFY327795:MFZ327806 MPU327795:MPV327806 MZQ327795:MZR327806 NJM327795:NJN327806 NTI327795:NTJ327806 ODE327795:ODF327806 ONA327795:ONB327806 OWW327795:OWX327806 PGS327795:PGT327806 PQO327795:PQP327806 QAK327795:QAL327806 QKG327795:QKH327806 QUC327795:QUD327806 RDY327795:RDZ327806 RNU327795:RNV327806 RXQ327795:RXR327806 SHM327795:SHN327806 SRI327795:SRJ327806 TBE327795:TBF327806 TLA327795:TLB327806 TUW327795:TUX327806 UES327795:UET327806 UOO327795:UOP327806 UYK327795:UYL327806 VIG327795:VIH327806 VSC327795:VSD327806 WBY327795:WBZ327806 WLU327795:WLV327806 WVQ327795:WVR327806 JE393331:JF393342 TA393331:TB393342 ACW393331:ACX393342 AMS393331:AMT393342 AWO393331:AWP393342 BGK393331:BGL393342 BQG393331:BQH393342 CAC393331:CAD393342 CJY393331:CJZ393342 CTU393331:CTV393342 DDQ393331:DDR393342 DNM393331:DNN393342 DXI393331:DXJ393342 EHE393331:EHF393342 ERA393331:ERB393342 FAW393331:FAX393342 FKS393331:FKT393342 FUO393331:FUP393342 GEK393331:GEL393342 GOG393331:GOH393342 GYC393331:GYD393342 HHY393331:HHZ393342 HRU393331:HRV393342 IBQ393331:IBR393342 ILM393331:ILN393342 IVI393331:IVJ393342 JFE393331:JFF393342 JPA393331:JPB393342 JYW393331:JYX393342 KIS393331:KIT393342 KSO393331:KSP393342 LCK393331:LCL393342 LMG393331:LMH393342 LWC393331:LWD393342 MFY393331:MFZ393342 MPU393331:MPV393342 MZQ393331:MZR393342 NJM393331:NJN393342 NTI393331:NTJ393342 ODE393331:ODF393342 ONA393331:ONB393342 OWW393331:OWX393342 PGS393331:PGT393342 PQO393331:PQP393342 QAK393331:QAL393342 QKG393331:QKH393342 QUC393331:QUD393342 RDY393331:RDZ393342 RNU393331:RNV393342 RXQ393331:RXR393342 SHM393331:SHN393342 SRI393331:SRJ393342 TBE393331:TBF393342 TLA393331:TLB393342 TUW393331:TUX393342 UES393331:UET393342 UOO393331:UOP393342 UYK393331:UYL393342 VIG393331:VIH393342 VSC393331:VSD393342 WBY393331:WBZ393342 WLU393331:WLV393342 WVQ393331:WVR393342 JE458867:JF458878 TA458867:TB458878 ACW458867:ACX458878 AMS458867:AMT458878 AWO458867:AWP458878 BGK458867:BGL458878 BQG458867:BQH458878 CAC458867:CAD458878 CJY458867:CJZ458878 CTU458867:CTV458878 DDQ458867:DDR458878 DNM458867:DNN458878 DXI458867:DXJ458878 EHE458867:EHF458878 ERA458867:ERB458878 FAW458867:FAX458878 FKS458867:FKT458878 FUO458867:FUP458878 GEK458867:GEL458878 GOG458867:GOH458878 GYC458867:GYD458878 HHY458867:HHZ458878 HRU458867:HRV458878 IBQ458867:IBR458878 ILM458867:ILN458878 IVI458867:IVJ458878 JFE458867:JFF458878 JPA458867:JPB458878 JYW458867:JYX458878 KIS458867:KIT458878 KSO458867:KSP458878 LCK458867:LCL458878 LMG458867:LMH458878 LWC458867:LWD458878 MFY458867:MFZ458878 MPU458867:MPV458878 MZQ458867:MZR458878 NJM458867:NJN458878 NTI458867:NTJ458878 ODE458867:ODF458878 ONA458867:ONB458878 OWW458867:OWX458878 PGS458867:PGT458878 PQO458867:PQP458878 QAK458867:QAL458878 QKG458867:QKH458878 QUC458867:QUD458878 RDY458867:RDZ458878 RNU458867:RNV458878 RXQ458867:RXR458878 SHM458867:SHN458878 SRI458867:SRJ458878 TBE458867:TBF458878 TLA458867:TLB458878 TUW458867:TUX458878 UES458867:UET458878 UOO458867:UOP458878 UYK458867:UYL458878 VIG458867:VIH458878 VSC458867:VSD458878 WBY458867:WBZ458878 WLU458867:WLV458878 WVQ458867:WVR458878 JE524403:JF524414 TA524403:TB524414 ACW524403:ACX524414 AMS524403:AMT524414 AWO524403:AWP524414 BGK524403:BGL524414 BQG524403:BQH524414 CAC524403:CAD524414 CJY524403:CJZ524414 CTU524403:CTV524414 DDQ524403:DDR524414 DNM524403:DNN524414 DXI524403:DXJ524414 EHE524403:EHF524414 ERA524403:ERB524414 FAW524403:FAX524414 FKS524403:FKT524414 FUO524403:FUP524414 GEK524403:GEL524414 GOG524403:GOH524414 GYC524403:GYD524414 HHY524403:HHZ524414 HRU524403:HRV524414 IBQ524403:IBR524414 ILM524403:ILN524414 IVI524403:IVJ524414 JFE524403:JFF524414 JPA524403:JPB524414 JYW524403:JYX524414 KIS524403:KIT524414 KSO524403:KSP524414 LCK524403:LCL524414 LMG524403:LMH524414 LWC524403:LWD524414 MFY524403:MFZ524414 MPU524403:MPV524414 MZQ524403:MZR524414 NJM524403:NJN524414 NTI524403:NTJ524414 ODE524403:ODF524414 ONA524403:ONB524414 OWW524403:OWX524414 PGS524403:PGT524414 PQO524403:PQP524414 QAK524403:QAL524414 QKG524403:QKH524414 QUC524403:QUD524414 RDY524403:RDZ524414 RNU524403:RNV524414 RXQ524403:RXR524414 SHM524403:SHN524414 SRI524403:SRJ524414 TBE524403:TBF524414 TLA524403:TLB524414 TUW524403:TUX524414 UES524403:UET524414 UOO524403:UOP524414 UYK524403:UYL524414 VIG524403:VIH524414 VSC524403:VSD524414 WBY524403:WBZ524414 WLU524403:WLV524414 WVQ524403:WVR524414 JE589939:JF589950 TA589939:TB589950 ACW589939:ACX589950 AMS589939:AMT589950 AWO589939:AWP589950 BGK589939:BGL589950 BQG589939:BQH589950 CAC589939:CAD589950 CJY589939:CJZ589950 CTU589939:CTV589950 DDQ589939:DDR589950 DNM589939:DNN589950 DXI589939:DXJ589950 EHE589939:EHF589950 ERA589939:ERB589950 FAW589939:FAX589950 FKS589939:FKT589950 FUO589939:FUP589950 GEK589939:GEL589950 GOG589939:GOH589950 GYC589939:GYD589950 HHY589939:HHZ589950 HRU589939:HRV589950 IBQ589939:IBR589950 ILM589939:ILN589950 IVI589939:IVJ589950 JFE589939:JFF589950 JPA589939:JPB589950 JYW589939:JYX589950 KIS589939:KIT589950 KSO589939:KSP589950 LCK589939:LCL589950 LMG589939:LMH589950 LWC589939:LWD589950 MFY589939:MFZ589950 MPU589939:MPV589950 MZQ589939:MZR589950 NJM589939:NJN589950 NTI589939:NTJ589950 ODE589939:ODF589950 ONA589939:ONB589950 OWW589939:OWX589950 PGS589939:PGT589950 PQO589939:PQP589950 QAK589939:QAL589950 QKG589939:QKH589950 QUC589939:QUD589950 RDY589939:RDZ589950 RNU589939:RNV589950 RXQ589939:RXR589950 SHM589939:SHN589950 SRI589939:SRJ589950 TBE589939:TBF589950 TLA589939:TLB589950 TUW589939:TUX589950 UES589939:UET589950 UOO589939:UOP589950 UYK589939:UYL589950 VIG589939:VIH589950 VSC589939:VSD589950 WBY589939:WBZ589950 WLU589939:WLV589950 WVQ589939:WVR589950 JE655475:JF655486 TA655475:TB655486 ACW655475:ACX655486 AMS655475:AMT655486 AWO655475:AWP655486 BGK655475:BGL655486 BQG655475:BQH655486 CAC655475:CAD655486 CJY655475:CJZ655486 CTU655475:CTV655486 DDQ655475:DDR655486 DNM655475:DNN655486 DXI655475:DXJ655486 EHE655475:EHF655486 ERA655475:ERB655486 FAW655475:FAX655486 FKS655475:FKT655486 FUO655475:FUP655486 GEK655475:GEL655486 GOG655475:GOH655486 GYC655475:GYD655486 HHY655475:HHZ655486 HRU655475:HRV655486 IBQ655475:IBR655486 ILM655475:ILN655486 IVI655475:IVJ655486 JFE655475:JFF655486 JPA655475:JPB655486 JYW655475:JYX655486 KIS655475:KIT655486 KSO655475:KSP655486 LCK655475:LCL655486 LMG655475:LMH655486 LWC655475:LWD655486 MFY655475:MFZ655486 MPU655475:MPV655486 MZQ655475:MZR655486 NJM655475:NJN655486 NTI655475:NTJ655486 ODE655475:ODF655486 ONA655475:ONB655486 OWW655475:OWX655486 PGS655475:PGT655486 PQO655475:PQP655486 QAK655475:QAL655486 QKG655475:QKH655486 QUC655475:QUD655486 RDY655475:RDZ655486 RNU655475:RNV655486 RXQ655475:RXR655486 SHM655475:SHN655486 SRI655475:SRJ655486 TBE655475:TBF655486 TLA655475:TLB655486 TUW655475:TUX655486 UES655475:UET655486 UOO655475:UOP655486 UYK655475:UYL655486 VIG655475:VIH655486 VSC655475:VSD655486 WBY655475:WBZ655486 WLU655475:WLV655486 WVQ655475:WVR655486 JE721011:JF721022 TA721011:TB721022 ACW721011:ACX721022 AMS721011:AMT721022 AWO721011:AWP721022 BGK721011:BGL721022 BQG721011:BQH721022 CAC721011:CAD721022 CJY721011:CJZ721022 CTU721011:CTV721022 DDQ721011:DDR721022 DNM721011:DNN721022 DXI721011:DXJ721022 EHE721011:EHF721022 ERA721011:ERB721022 FAW721011:FAX721022 FKS721011:FKT721022 FUO721011:FUP721022 GEK721011:GEL721022 GOG721011:GOH721022 GYC721011:GYD721022 HHY721011:HHZ721022 HRU721011:HRV721022 IBQ721011:IBR721022 ILM721011:ILN721022 IVI721011:IVJ721022 JFE721011:JFF721022 JPA721011:JPB721022 JYW721011:JYX721022 KIS721011:KIT721022 KSO721011:KSP721022 LCK721011:LCL721022 LMG721011:LMH721022 LWC721011:LWD721022 MFY721011:MFZ721022 MPU721011:MPV721022 MZQ721011:MZR721022 NJM721011:NJN721022 NTI721011:NTJ721022 ODE721011:ODF721022 ONA721011:ONB721022 OWW721011:OWX721022 PGS721011:PGT721022 PQO721011:PQP721022 QAK721011:QAL721022 QKG721011:QKH721022 QUC721011:QUD721022 RDY721011:RDZ721022 RNU721011:RNV721022 RXQ721011:RXR721022 SHM721011:SHN721022 SRI721011:SRJ721022 TBE721011:TBF721022 TLA721011:TLB721022 TUW721011:TUX721022 UES721011:UET721022 UOO721011:UOP721022 UYK721011:UYL721022 VIG721011:VIH721022 VSC721011:VSD721022 WBY721011:WBZ721022 WLU721011:WLV721022 WVQ721011:WVR721022 JE786547:JF786558 TA786547:TB786558 ACW786547:ACX786558 AMS786547:AMT786558 AWO786547:AWP786558 BGK786547:BGL786558 BQG786547:BQH786558 CAC786547:CAD786558 CJY786547:CJZ786558 CTU786547:CTV786558 DDQ786547:DDR786558 DNM786547:DNN786558 DXI786547:DXJ786558 EHE786547:EHF786558 ERA786547:ERB786558 FAW786547:FAX786558 FKS786547:FKT786558 FUO786547:FUP786558 GEK786547:GEL786558 GOG786547:GOH786558 GYC786547:GYD786558 HHY786547:HHZ786558 HRU786547:HRV786558 IBQ786547:IBR786558 ILM786547:ILN786558 IVI786547:IVJ786558 JFE786547:JFF786558 JPA786547:JPB786558 JYW786547:JYX786558 KIS786547:KIT786558 KSO786547:KSP786558 LCK786547:LCL786558 LMG786547:LMH786558 LWC786547:LWD786558 MFY786547:MFZ786558 MPU786547:MPV786558 MZQ786547:MZR786558 NJM786547:NJN786558 NTI786547:NTJ786558 ODE786547:ODF786558 ONA786547:ONB786558 OWW786547:OWX786558 PGS786547:PGT786558 PQO786547:PQP786558 QAK786547:QAL786558 QKG786547:QKH786558 QUC786547:QUD786558 RDY786547:RDZ786558 RNU786547:RNV786558 RXQ786547:RXR786558 SHM786547:SHN786558 SRI786547:SRJ786558 TBE786547:TBF786558 TLA786547:TLB786558 TUW786547:TUX786558 UES786547:UET786558 UOO786547:UOP786558 UYK786547:UYL786558 VIG786547:VIH786558 VSC786547:VSD786558 WBY786547:WBZ786558 WLU786547:WLV786558 WVQ786547:WVR786558 JE852083:JF852094 TA852083:TB852094 ACW852083:ACX852094 AMS852083:AMT852094 AWO852083:AWP852094 BGK852083:BGL852094 BQG852083:BQH852094 CAC852083:CAD852094 CJY852083:CJZ852094 CTU852083:CTV852094 DDQ852083:DDR852094 DNM852083:DNN852094 DXI852083:DXJ852094 EHE852083:EHF852094 ERA852083:ERB852094 FAW852083:FAX852094 FKS852083:FKT852094 FUO852083:FUP852094 GEK852083:GEL852094 GOG852083:GOH852094 GYC852083:GYD852094 HHY852083:HHZ852094 HRU852083:HRV852094 IBQ852083:IBR852094 ILM852083:ILN852094 IVI852083:IVJ852094 JFE852083:JFF852094 JPA852083:JPB852094 JYW852083:JYX852094 KIS852083:KIT852094 KSO852083:KSP852094 LCK852083:LCL852094 LMG852083:LMH852094 LWC852083:LWD852094 MFY852083:MFZ852094 MPU852083:MPV852094 MZQ852083:MZR852094 NJM852083:NJN852094 NTI852083:NTJ852094 ODE852083:ODF852094 ONA852083:ONB852094 OWW852083:OWX852094 PGS852083:PGT852094 PQO852083:PQP852094 QAK852083:QAL852094 QKG852083:QKH852094 QUC852083:QUD852094 RDY852083:RDZ852094 RNU852083:RNV852094 RXQ852083:RXR852094 SHM852083:SHN852094 SRI852083:SRJ852094 TBE852083:TBF852094 TLA852083:TLB852094 TUW852083:TUX852094 UES852083:UET852094 UOO852083:UOP852094 UYK852083:UYL852094 VIG852083:VIH852094 VSC852083:VSD852094 WBY852083:WBZ852094 WLU852083:WLV852094 WVQ852083:WVR852094 E917619:J917630 JE917619:JF917630 TA917619:TB917630 ACW917619:ACX917630 AMS917619:AMT917630 AWO917619:AWP917630 BGK917619:BGL917630 BQG917619:BQH917630 CAC917619:CAD917630 CJY917619:CJZ917630 CTU917619:CTV917630 DDQ917619:DDR917630 DNM917619:DNN917630 DXI917619:DXJ917630 EHE917619:EHF917630 ERA917619:ERB917630 FAW917619:FAX917630 FKS917619:FKT917630 FUO917619:FUP917630 GEK917619:GEL917630 GOG917619:GOH917630 GYC917619:GYD917630 HHY917619:HHZ917630 HRU917619:HRV917630 IBQ917619:IBR917630 ILM917619:ILN917630 IVI917619:IVJ917630 JFE917619:JFF917630 JPA917619:JPB917630 JYW917619:JYX917630 KIS917619:KIT917630 KSO917619:KSP917630 LCK917619:LCL917630 LMG917619:LMH917630 LWC917619:LWD917630 MFY917619:MFZ917630 MPU917619:MPV917630 MZQ917619:MZR917630 NJM917619:NJN917630 NTI917619:NTJ917630 ODE917619:ODF917630 ONA917619:ONB917630 OWW917619:OWX917630 PGS917619:PGT917630 PQO917619:PQP917630 QAK917619:QAL917630 QKG917619:QKH917630 QUC917619:QUD917630 RDY917619:RDZ917630 RNU917619:RNV917630 RXQ917619:RXR917630 SHM917619:SHN917630 SRI917619:SRJ917630 TBE917619:TBF917630 TLA917619:TLB917630 TUW917619:TUX917630 UES917619:UET917630 UOO917619:UOP917630 UYK917619:UYL917630 VIG917619:VIH917630 VSC917619:VSD917630 WBY917619:WBZ917630 WLU917619:WLV917630 WVQ917619:WVR917630 JE983155:JF983166 TA983155:TB983166 ACW983155:ACX983166 AMS983155:AMT983166 AWO983155:AWP983166 BGK983155:BGL983166 BQG983155:BQH983166 CAC983155:CAD983166 CJY983155:CJZ983166 CTU983155:CTV983166 DDQ983155:DDR983166 DNM983155:DNN983166 DXI983155:DXJ983166 EHE983155:EHF983166 ERA983155:ERB983166 FAW983155:FAX983166 FKS983155:FKT983166 FUO983155:FUP983166 GEK983155:GEL983166 GOG983155:GOH983166 GYC983155:GYD983166 HHY983155:HHZ983166 HRU983155:HRV983166 IBQ983155:IBR983166 ILM983155:ILN983166 IVI983155:IVJ983166 JFE983155:JFF983166 JPA983155:JPB983166 JYW983155:JYX983166 KIS983155:KIT983166 KSO983155:KSP983166 LCK983155:LCL983166 LMG983155:LMH983166 LWC983155:LWD983166 MFY983155:MFZ983166 MPU983155:MPV983166 MZQ983155:MZR983166 NJM983155:NJN983166 NTI983155:NTJ983166 ODE983155:ODF983166 ONA983155:ONB983166 OWW983155:OWX983166 PGS983155:PGT983166 PQO983155:PQP983166 QAK983155:QAL983166 QKG983155:QKH983166 QUC983155:QUD983166 RDY983155:RDZ983166 RNU983155:RNV983166 RXQ983155:RXR983166 SHM983155:SHN983166 SRI983155:SRJ983166 TBE983155:TBF983166 TLA983155:TLB983166 TUW983155:TUX983166 UES983155:UET983166 UOO983155:UOP983166 UYK983155:UYL983166 VIG983155:VIH983166 VSC983155:VSD983166 WBY983155:WBZ983166 WLU983155:WLV983166 WVQ983155:WVR983166 IV65651:JC65662 SR65651:SY65662 ACN65651:ACU65662 AMJ65651:AMQ65662 AWF65651:AWM65662 BGB65651:BGI65662 BPX65651:BQE65662 BZT65651:CAA65662 CJP65651:CJW65662 CTL65651:CTS65662 DDH65651:DDO65662 DND65651:DNK65662 DWZ65651:DXG65662 EGV65651:EHC65662 EQR65651:EQY65662 FAN65651:FAU65662 FKJ65651:FKQ65662 FUF65651:FUM65662 GEB65651:GEI65662 GNX65651:GOE65662 GXT65651:GYA65662 HHP65651:HHW65662 HRL65651:HRS65662 IBH65651:IBO65662 ILD65651:ILK65662 IUZ65651:IVG65662 JEV65651:JFC65662 JOR65651:JOY65662 JYN65651:JYU65662 KIJ65651:KIQ65662 KSF65651:KSM65662 LCB65651:LCI65662 LLX65651:LME65662 LVT65651:LWA65662 MFP65651:MFW65662 MPL65651:MPS65662 MZH65651:MZO65662 NJD65651:NJK65662 NSZ65651:NTG65662 OCV65651:ODC65662 OMR65651:OMY65662 OWN65651:OWU65662 PGJ65651:PGQ65662 PQF65651:PQM65662 QAB65651:QAI65662 QJX65651:QKE65662 QTT65651:QUA65662 RDP65651:RDW65662 RNL65651:RNS65662 RXH65651:RXO65662 SHD65651:SHK65662 SQZ65651:SRG65662 TAV65651:TBC65662 TKR65651:TKY65662 TUN65651:TUU65662 UEJ65651:UEQ65662 UOF65651:UOM65662 UYB65651:UYI65662 VHX65651:VIE65662 VRT65651:VSA65662 WBP65651:WBW65662 WLL65651:WLS65662 WVH65651:WVO65662 IV131187:JC131198 SR131187:SY131198 ACN131187:ACU131198 AMJ131187:AMQ131198 AWF131187:AWM131198 BGB131187:BGI131198 BPX131187:BQE131198 BZT131187:CAA131198 CJP131187:CJW131198 CTL131187:CTS131198 DDH131187:DDO131198 DND131187:DNK131198 DWZ131187:DXG131198 EGV131187:EHC131198 EQR131187:EQY131198 FAN131187:FAU131198 FKJ131187:FKQ131198 FUF131187:FUM131198 GEB131187:GEI131198 GNX131187:GOE131198 GXT131187:GYA131198 HHP131187:HHW131198 HRL131187:HRS131198 IBH131187:IBO131198 ILD131187:ILK131198 IUZ131187:IVG131198 JEV131187:JFC131198 JOR131187:JOY131198 JYN131187:JYU131198 KIJ131187:KIQ131198 KSF131187:KSM131198 LCB131187:LCI131198 LLX131187:LME131198 LVT131187:LWA131198 MFP131187:MFW131198 MPL131187:MPS131198 MZH131187:MZO131198 NJD131187:NJK131198 NSZ131187:NTG131198 OCV131187:ODC131198 OMR131187:OMY131198 OWN131187:OWU131198 PGJ131187:PGQ131198 PQF131187:PQM131198 QAB131187:QAI131198 QJX131187:QKE131198 QTT131187:QUA131198 RDP131187:RDW131198 RNL131187:RNS131198 RXH131187:RXO131198 SHD131187:SHK131198 SQZ131187:SRG131198 TAV131187:TBC131198 TKR131187:TKY131198 TUN131187:TUU131198 UEJ131187:UEQ131198 UOF131187:UOM131198 UYB131187:UYI131198 VHX131187:VIE131198 VRT131187:VSA131198 WBP131187:WBW131198 WLL131187:WLS131198 WVH131187:WVO131198 IV196723:JC196734 SR196723:SY196734 ACN196723:ACU196734 AMJ196723:AMQ196734 AWF196723:AWM196734 BGB196723:BGI196734 BPX196723:BQE196734 BZT196723:CAA196734 CJP196723:CJW196734 CTL196723:CTS196734 DDH196723:DDO196734 DND196723:DNK196734 DWZ196723:DXG196734 EGV196723:EHC196734 EQR196723:EQY196734 FAN196723:FAU196734 FKJ196723:FKQ196734 FUF196723:FUM196734 GEB196723:GEI196734 GNX196723:GOE196734 GXT196723:GYA196734 HHP196723:HHW196734 HRL196723:HRS196734 IBH196723:IBO196734 ILD196723:ILK196734 IUZ196723:IVG196734 JEV196723:JFC196734 JOR196723:JOY196734 JYN196723:JYU196734 KIJ196723:KIQ196734 KSF196723:KSM196734 LCB196723:LCI196734 LLX196723:LME196734 LVT196723:LWA196734 MFP196723:MFW196734 MPL196723:MPS196734 MZH196723:MZO196734 NJD196723:NJK196734 NSZ196723:NTG196734 OCV196723:ODC196734 OMR196723:OMY196734 OWN196723:OWU196734 PGJ196723:PGQ196734 PQF196723:PQM196734 QAB196723:QAI196734 QJX196723:QKE196734 QTT196723:QUA196734 RDP196723:RDW196734 RNL196723:RNS196734 RXH196723:RXO196734 SHD196723:SHK196734 SQZ196723:SRG196734 TAV196723:TBC196734 TKR196723:TKY196734 TUN196723:TUU196734 UEJ196723:UEQ196734 UOF196723:UOM196734 UYB196723:UYI196734 VHX196723:VIE196734 VRT196723:VSA196734 WBP196723:WBW196734 WLL196723:WLS196734 WVH196723:WVO196734 IV262259:JC262270 SR262259:SY262270 ACN262259:ACU262270 AMJ262259:AMQ262270 AWF262259:AWM262270 BGB262259:BGI262270 BPX262259:BQE262270 BZT262259:CAA262270 CJP262259:CJW262270 CTL262259:CTS262270 DDH262259:DDO262270 DND262259:DNK262270 DWZ262259:DXG262270 EGV262259:EHC262270 EQR262259:EQY262270 FAN262259:FAU262270 FKJ262259:FKQ262270 FUF262259:FUM262270 GEB262259:GEI262270 GNX262259:GOE262270 GXT262259:GYA262270 HHP262259:HHW262270 HRL262259:HRS262270 IBH262259:IBO262270 ILD262259:ILK262270 IUZ262259:IVG262270 JEV262259:JFC262270 JOR262259:JOY262270 JYN262259:JYU262270 KIJ262259:KIQ262270 KSF262259:KSM262270 LCB262259:LCI262270 LLX262259:LME262270 LVT262259:LWA262270 MFP262259:MFW262270 MPL262259:MPS262270 MZH262259:MZO262270 NJD262259:NJK262270 NSZ262259:NTG262270 OCV262259:ODC262270 OMR262259:OMY262270 OWN262259:OWU262270 PGJ262259:PGQ262270 PQF262259:PQM262270 QAB262259:QAI262270 QJX262259:QKE262270 QTT262259:QUA262270 RDP262259:RDW262270 RNL262259:RNS262270 RXH262259:RXO262270 SHD262259:SHK262270 SQZ262259:SRG262270 TAV262259:TBC262270 TKR262259:TKY262270 TUN262259:TUU262270 UEJ262259:UEQ262270 UOF262259:UOM262270 UYB262259:UYI262270 VHX262259:VIE262270 VRT262259:VSA262270 WBP262259:WBW262270 WLL262259:WLS262270 WVH262259:WVO262270 IV327795:JC327806 SR327795:SY327806 ACN327795:ACU327806 AMJ327795:AMQ327806 AWF327795:AWM327806 BGB327795:BGI327806 BPX327795:BQE327806 BZT327795:CAA327806 CJP327795:CJW327806 CTL327795:CTS327806 DDH327795:DDO327806 DND327795:DNK327806 DWZ327795:DXG327806 EGV327795:EHC327806 EQR327795:EQY327806 FAN327795:FAU327806 FKJ327795:FKQ327806 FUF327795:FUM327806 GEB327795:GEI327806 GNX327795:GOE327806 GXT327795:GYA327806 HHP327795:HHW327806 HRL327795:HRS327806 IBH327795:IBO327806 ILD327795:ILK327806 IUZ327795:IVG327806 JEV327795:JFC327806 JOR327795:JOY327806 JYN327795:JYU327806 KIJ327795:KIQ327806 KSF327795:KSM327806 LCB327795:LCI327806 LLX327795:LME327806 LVT327795:LWA327806 MFP327795:MFW327806 MPL327795:MPS327806 MZH327795:MZO327806 NJD327795:NJK327806 NSZ327795:NTG327806 OCV327795:ODC327806 OMR327795:OMY327806 OWN327795:OWU327806 PGJ327795:PGQ327806 PQF327795:PQM327806 QAB327795:QAI327806 QJX327795:QKE327806 QTT327795:QUA327806 RDP327795:RDW327806 RNL327795:RNS327806 RXH327795:RXO327806 SHD327795:SHK327806 SQZ327795:SRG327806 TAV327795:TBC327806 TKR327795:TKY327806 TUN327795:TUU327806 UEJ327795:UEQ327806 UOF327795:UOM327806 UYB327795:UYI327806 VHX327795:VIE327806 VRT327795:VSA327806 WBP327795:WBW327806 WLL327795:WLS327806 WVH327795:WVO327806 IV393331:JC393342 SR393331:SY393342 ACN393331:ACU393342 AMJ393331:AMQ393342 AWF393331:AWM393342 BGB393331:BGI393342 BPX393331:BQE393342 BZT393331:CAA393342 CJP393331:CJW393342 CTL393331:CTS393342 DDH393331:DDO393342 DND393331:DNK393342 DWZ393331:DXG393342 EGV393331:EHC393342 EQR393331:EQY393342 FAN393331:FAU393342 FKJ393331:FKQ393342 FUF393331:FUM393342 GEB393331:GEI393342 GNX393331:GOE393342 GXT393331:GYA393342 HHP393331:HHW393342 HRL393331:HRS393342 IBH393331:IBO393342 ILD393331:ILK393342 IUZ393331:IVG393342 JEV393331:JFC393342 JOR393331:JOY393342 JYN393331:JYU393342 KIJ393331:KIQ393342 KSF393331:KSM393342 LCB393331:LCI393342 LLX393331:LME393342 LVT393331:LWA393342 MFP393331:MFW393342 MPL393331:MPS393342 MZH393331:MZO393342 NJD393331:NJK393342 NSZ393331:NTG393342 OCV393331:ODC393342 OMR393331:OMY393342 OWN393331:OWU393342 PGJ393331:PGQ393342 PQF393331:PQM393342 QAB393331:QAI393342 QJX393331:QKE393342 QTT393331:QUA393342 RDP393331:RDW393342 RNL393331:RNS393342 RXH393331:RXO393342 SHD393331:SHK393342 SQZ393331:SRG393342 TAV393331:TBC393342 TKR393331:TKY393342 TUN393331:TUU393342 UEJ393331:UEQ393342 UOF393331:UOM393342 UYB393331:UYI393342 VHX393331:VIE393342 VRT393331:VSA393342 WBP393331:WBW393342 WLL393331:WLS393342 WVH393331:WVO393342 IV458867:JC458878 SR458867:SY458878 ACN458867:ACU458878 AMJ458867:AMQ458878 AWF458867:AWM458878 BGB458867:BGI458878 BPX458867:BQE458878 BZT458867:CAA458878 CJP458867:CJW458878 CTL458867:CTS458878 DDH458867:DDO458878 DND458867:DNK458878 DWZ458867:DXG458878 EGV458867:EHC458878 EQR458867:EQY458878 FAN458867:FAU458878 FKJ458867:FKQ458878 FUF458867:FUM458878 GEB458867:GEI458878 GNX458867:GOE458878 GXT458867:GYA458878 HHP458867:HHW458878 HRL458867:HRS458878 IBH458867:IBO458878 ILD458867:ILK458878 IUZ458867:IVG458878 JEV458867:JFC458878 JOR458867:JOY458878 JYN458867:JYU458878 KIJ458867:KIQ458878 KSF458867:KSM458878 LCB458867:LCI458878 LLX458867:LME458878 LVT458867:LWA458878 MFP458867:MFW458878 MPL458867:MPS458878 MZH458867:MZO458878 NJD458867:NJK458878 NSZ458867:NTG458878 OCV458867:ODC458878 OMR458867:OMY458878 OWN458867:OWU458878 PGJ458867:PGQ458878 PQF458867:PQM458878 QAB458867:QAI458878 QJX458867:QKE458878 QTT458867:QUA458878 RDP458867:RDW458878 RNL458867:RNS458878 RXH458867:RXO458878 SHD458867:SHK458878 SQZ458867:SRG458878 TAV458867:TBC458878 TKR458867:TKY458878 TUN458867:TUU458878 UEJ458867:UEQ458878 UOF458867:UOM458878 UYB458867:UYI458878 VHX458867:VIE458878 VRT458867:VSA458878 WBP458867:WBW458878 WLL458867:WLS458878 WVH458867:WVO458878 IV524403:JC524414 SR524403:SY524414 ACN524403:ACU524414 AMJ524403:AMQ524414 AWF524403:AWM524414 BGB524403:BGI524414 BPX524403:BQE524414 BZT524403:CAA524414 CJP524403:CJW524414 CTL524403:CTS524414 DDH524403:DDO524414 DND524403:DNK524414 DWZ524403:DXG524414 EGV524403:EHC524414 EQR524403:EQY524414 FAN524403:FAU524414 FKJ524403:FKQ524414 FUF524403:FUM524414 GEB524403:GEI524414 GNX524403:GOE524414 GXT524403:GYA524414 HHP524403:HHW524414 HRL524403:HRS524414 IBH524403:IBO524414 ILD524403:ILK524414 IUZ524403:IVG524414 JEV524403:JFC524414 JOR524403:JOY524414 JYN524403:JYU524414 KIJ524403:KIQ524414 KSF524403:KSM524414 LCB524403:LCI524414 LLX524403:LME524414 LVT524403:LWA524414 MFP524403:MFW524414 MPL524403:MPS524414 MZH524403:MZO524414 NJD524403:NJK524414 NSZ524403:NTG524414 OCV524403:ODC524414 OMR524403:OMY524414 OWN524403:OWU524414 PGJ524403:PGQ524414 PQF524403:PQM524414 QAB524403:QAI524414 QJX524403:QKE524414 QTT524403:QUA524414 RDP524403:RDW524414 RNL524403:RNS524414 RXH524403:RXO524414 SHD524403:SHK524414 SQZ524403:SRG524414 TAV524403:TBC524414 TKR524403:TKY524414 TUN524403:TUU524414 UEJ524403:UEQ524414 UOF524403:UOM524414 UYB524403:UYI524414 VHX524403:VIE524414 VRT524403:VSA524414 WBP524403:WBW524414 WLL524403:WLS524414 WVH524403:WVO524414 IV589939:JC589950 SR589939:SY589950 ACN589939:ACU589950 AMJ589939:AMQ589950 AWF589939:AWM589950 BGB589939:BGI589950 BPX589939:BQE589950 BZT589939:CAA589950 CJP589939:CJW589950 CTL589939:CTS589950 DDH589939:DDO589950 DND589939:DNK589950 DWZ589939:DXG589950 EGV589939:EHC589950 EQR589939:EQY589950 FAN589939:FAU589950 FKJ589939:FKQ589950 FUF589939:FUM589950 GEB589939:GEI589950 GNX589939:GOE589950 GXT589939:GYA589950 HHP589939:HHW589950 HRL589939:HRS589950 IBH589939:IBO589950 ILD589939:ILK589950 IUZ589939:IVG589950 JEV589939:JFC589950 JOR589939:JOY589950 JYN589939:JYU589950 KIJ589939:KIQ589950 KSF589939:KSM589950 LCB589939:LCI589950 LLX589939:LME589950 LVT589939:LWA589950 MFP589939:MFW589950 MPL589939:MPS589950 MZH589939:MZO589950 NJD589939:NJK589950 NSZ589939:NTG589950 OCV589939:ODC589950 OMR589939:OMY589950 OWN589939:OWU589950 PGJ589939:PGQ589950 PQF589939:PQM589950 QAB589939:QAI589950 QJX589939:QKE589950 QTT589939:QUA589950 RDP589939:RDW589950 RNL589939:RNS589950 RXH589939:RXO589950 SHD589939:SHK589950 SQZ589939:SRG589950 TAV589939:TBC589950 TKR589939:TKY589950 TUN589939:TUU589950 UEJ589939:UEQ589950 UOF589939:UOM589950 UYB589939:UYI589950 VHX589939:VIE589950 VRT589939:VSA589950 WBP589939:WBW589950 WLL589939:WLS589950 WVH589939:WVO589950 IV655475:JC655486 SR655475:SY655486 ACN655475:ACU655486 AMJ655475:AMQ655486 AWF655475:AWM655486 BGB655475:BGI655486 BPX655475:BQE655486 BZT655475:CAA655486 CJP655475:CJW655486 CTL655475:CTS655486 DDH655475:DDO655486 DND655475:DNK655486 DWZ655475:DXG655486 EGV655475:EHC655486 EQR655475:EQY655486 FAN655475:FAU655486 FKJ655475:FKQ655486 FUF655475:FUM655486 GEB655475:GEI655486 GNX655475:GOE655486 GXT655475:GYA655486 HHP655475:HHW655486 HRL655475:HRS655486 IBH655475:IBO655486 ILD655475:ILK655486 IUZ655475:IVG655486 JEV655475:JFC655486 JOR655475:JOY655486 JYN655475:JYU655486 KIJ655475:KIQ655486 KSF655475:KSM655486 LCB655475:LCI655486 LLX655475:LME655486 LVT655475:LWA655486 MFP655475:MFW655486 MPL655475:MPS655486 MZH655475:MZO655486 NJD655475:NJK655486 NSZ655475:NTG655486 OCV655475:ODC655486 OMR655475:OMY655486 OWN655475:OWU655486 PGJ655475:PGQ655486 PQF655475:PQM655486 QAB655475:QAI655486 QJX655475:QKE655486 QTT655475:QUA655486 RDP655475:RDW655486 RNL655475:RNS655486 RXH655475:RXO655486 SHD655475:SHK655486 SQZ655475:SRG655486 TAV655475:TBC655486 TKR655475:TKY655486 TUN655475:TUU655486 UEJ655475:UEQ655486 UOF655475:UOM655486 UYB655475:UYI655486 VHX655475:VIE655486 VRT655475:VSA655486 WBP655475:WBW655486 WLL655475:WLS655486 WVH655475:WVO655486 IV721011:JC721022 SR721011:SY721022 ACN721011:ACU721022 AMJ721011:AMQ721022 AWF721011:AWM721022 BGB721011:BGI721022 BPX721011:BQE721022 BZT721011:CAA721022 CJP721011:CJW721022 CTL721011:CTS721022 DDH721011:DDO721022 DND721011:DNK721022 DWZ721011:DXG721022 EGV721011:EHC721022 EQR721011:EQY721022 FAN721011:FAU721022 FKJ721011:FKQ721022 FUF721011:FUM721022 GEB721011:GEI721022 GNX721011:GOE721022 GXT721011:GYA721022 HHP721011:HHW721022 HRL721011:HRS721022 IBH721011:IBO721022 ILD721011:ILK721022 IUZ721011:IVG721022 JEV721011:JFC721022 JOR721011:JOY721022 JYN721011:JYU721022 KIJ721011:KIQ721022 KSF721011:KSM721022 LCB721011:LCI721022 LLX721011:LME721022 LVT721011:LWA721022 MFP721011:MFW721022 MPL721011:MPS721022 MZH721011:MZO721022 NJD721011:NJK721022 NSZ721011:NTG721022 OCV721011:ODC721022 OMR721011:OMY721022 OWN721011:OWU721022 PGJ721011:PGQ721022 PQF721011:PQM721022 QAB721011:QAI721022 QJX721011:QKE721022 QTT721011:QUA721022 RDP721011:RDW721022 RNL721011:RNS721022 RXH721011:RXO721022 SHD721011:SHK721022 SQZ721011:SRG721022 TAV721011:TBC721022 TKR721011:TKY721022 TUN721011:TUU721022 UEJ721011:UEQ721022 UOF721011:UOM721022 UYB721011:UYI721022 VHX721011:VIE721022 VRT721011:VSA721022 WBP721011:WBW721022 WLL721011:WLS721022 WVH721011:WVO721022 IV786547:JC786558 SR786547:SY786558 ACN786547:ACU786558 AMJ786547:AMQ786558 AWF786547:AWM786558 BGB786547:BGI786558 BPX786547:BQE786558 BZT786547:CAA786558 CJP786547:CJW786558 CTL786547:CTS786558 DDH786547:DDO786558 DND786547:DNK786558 DWZ786547:DXG786558 EGV786547:EHC786558 EQR786547:EQY786558 FAN786547:FAU786558 FKJ786547:FKQ786558 FUF786547:FUM786558 GEB786547:GEI786558 GNX786547:GOE786558 GXT786547:GYA786558 HHP786547:HHW786558 HRL786547:HRS786558 IBH786547:IBO786558 ILD786547:ILK786558 IUZ786547:IVG786558 JEV786547:JFC786558 JOR786547:JOY786558 JYN786547:JYU786558 KIJ786547:KIQ786558 KSF786547:KSM786558 LCB786547:LCI786558 LLX786547:LME786558 LVT786547:LWA786558 MFP786547:MFW786558 MPL786547:MPS786558 MZH786547:MZO786558 NJD786547:NJK786558 NSZ786547:NTG786558 OCV786547:ODC786558 OMR786547:OMY786558 OWN786547:OWU786558 PGJ786547:PGQ786558 PQF786547:PQM786558 QAB786547:QAI786558 QJX786547:QKE786558 QTT786547:QUA786558 RDP786547:RDW786558 RNL786547:RNS786558 RXH786547:RXO786558 SHD786547:SHK786558 SQZ786547:SRG786558 TAV786547:TBC786558 TKR786547:TKY786558 TUN786547:TUU786558 UEJ786547:UEQ786558 UOF786547:UOM786558 UYB786547:UYI786558 VHX786547:VIE786558 VRT786547:VSA786558 WBP786547:WBW786558 WLL786547:WLS786558 WVH786547:WVO786558 IV852083:JC852094 SR852083:SY852094 ACN852083:ACU852094 AMJ852083:AMQ852094 AWF852083:AWM852094 BGB852083:BGI852094 BPX852083:BQE852094 BZT852083:CAA852094 CJP852083:CJW852094 CTL852083:CTS852094 DDH852083:DDO852094 DND852083:DNK852094 DWZ852083:DXG852094 EGV852083:EHC852094 EQR852083:EQY852094 FAN852083:FAU852094 FKJ852083:FKQ852094 FUF852083:FUM852094 GEB852083:GEI852094 GNX852083:GOE852094 GXT852083:GYA852094 HHP852083:HHW852094 HRL852083:HRS852094 IBH852083:IBO852094 ILD852083:ILK852094 IUZ852083:IVG852094 JEV852083:JFC852094 JOR852083:JOY852094 JYN852083:JYU852094 KIJ852083:KIQ852094 KSF852083:KSM852094 LCB852083:LCI852094 LLX852083:LME852094 LVT852083:LWA852094 MFP852083:MFW852094 MPL852083:MPS852094 MZH852083:MZO852094 NJD852083:NJK852094 NSZ852083:NTG852094 OCV852083:ODC852094 OMR852083:OMY852094 OWN852083:OWU852094 PGJ852083:PGQ852094 PQF852083:PQM852094 QAB852083:QAI852094 QJX852083:QKE852094 QTT852083:QUA852094 RDP852083:RDW852094 RNL852083:RNS852094 RXH852083:RXO852094 SHD852083:SHK852094 SQZ852083:SRG852094 TAV852083:TBC852094 TKR852083:TKY852094 TUN852083:TUU852094 UEJ852083:UEQ852094 UOF852083:UOM852094 UYB852083:UYI852094 VHX852083:VIE852094 VRT852083:VSA852094 WBP852083:WBW852094 WLL852083:WLS852094 WVH852083:WVO852094 IV917619:JC917630 SR917619:SY917630 ACN917619:ACU917630 AMJ917619:AMQ917630 AWF917619:AWM917630 BGB917619:BGI917630 BPX917619:BQE917630 BZT917619:CAA917630 CJP917619:CJW917630 CTL917619:CTS917630 DDH917619:DDO917630 DND917619:DNK917630 DWZ917619:DXG917630 EGV917619:EHC917630 EQR917619:EQY917630 FAN917619:FAU917630 FKJ917619:FKQ917630 FUF917619:FUM917630 GEB917619:GEI917630 GNX917619:GOE917630 GXT917619:GYA917630 HHP917619:HHW917630 HRL917619:HRS917630 IBH917619:IBO917630 ILD917619:ILK917630 IUZ917619:IVG917630 JEV917619:JFC917630 JOR917619:JOY917630 JYN917619:JYU917630 KIJ917619:KIQ917630 KSF917619:KSM917630 LCB917619:LCI917630 LLX917619:LME917630 LVT917619:LWA917630 MFP917619:MFW917630 MPL917619:MPS917630 MZH917619:MZO917630 NJD917619:NJK917630 NSZ917619:NTG917630 OCV917619:ODC917630 OMR917619:OMY917630 OWN917619:OWU917630 PGJ917619:PGQ917630 PQF917619:PQM917630 QAB917619:QAI917630 QJX917619:QKE917630 QTT917619:QUA917630 RDP917619:RDW917630 RNL917619:RNS917630 RXH917619:RXO917630 SHD917619:SHK917630 SQZ917619:SRG917630 TAV917619:TBC917630 TKR917619:TKY917630 TUN917619:TUU917630 UEJ917619:UEQ917630 UOF917619:UOM917630 UYB917619:UYI917630 VHX917619:VIE917630 VRT917619:VSA917630 WBP917619:WBW917630 WLL917619:WLS917630 WVH917619:WVO917630 IV983155:JC983166 SR983155:SY983166 ACN983155:ACU983166 AMJ983155:AMQ983166 AWF983155:AWM983166 BGB983155:BGI983166 BPX983155:BQE983166 BZT983155:CAA983166 CJP983155:CJW983166 CTL983155:CTS983166 DDH983155:DDO983166 DND983155:DNK983166 DWZ983155:DXG983166 EGV983155:EHC983166 EQR983155:EQY983166 FAN983155:FAU983166 FKJ983155:FKQ983166 FUF983155:FUM983166 GEB983155:GEI983166 GNX983155:GOE983166 GXT983155:GYA983166 HHP983155:HHW983166 HRL983155:HRS983166 IBH983155:IBO983166 ILD983155:ILK983166 IUZ983155:IVG983166 JEV983155:JFC983166 JOR983155:JOY983166 JYN983155:JYU983166 KIJ983155:KIQ983166 KSF983155:KSM983166 LCB983155:LCI983166 LLX983155:LME983166 LVT983155:LWA983166 MFP983155:MFW983166 MPL983155:MPS983166 MZH983155:MZO983166 NJD983155:NJK983166 NSZ983155:NTG983166 OCV983155:ODC983166 OMR983155:OMY983166 OWN983155:OWU983166 PGJ983155:PGQ983166 PQF983155:PQM983166 QAB983155:QAI983166 QJX983155:QKE983166 QTT983155:QUA983166 RDP983155:RDW983166 RNL983155:RNS983166 RXH983155:RXO983166 SHD983155:SHK983166 SQZ983155:SRG983166 TAV983155:TBC983166 TKR983155:TKY983166 TUN983155:TUU983166 UEJ983155:UEQ983166 UOF983155:UOM983166 UYB983155:UYI983166 VHX983155:VIE983166 VRT983155:VSA983166 WBP983155:WBW983166 WLL983155:WLS983166 WVH6:WVO126 WLL6:WLS126 WBP6:WBW126 VRT6:VSA126 VHX6:VIE126 UYB6:UYI126 UOF6:UOM126 UEJ6:UEQ126 TUN6:TUU126 TKR6:TKY126 TAV6:TBC126 SQZ6:SRG126 SHD6:SHK126 RXH6:RXO126 RNL6:RNS126 RDP6:RDW126 QTT6:QUA126 QJX6:QKE126 QAB6:QAI126 PQF6:PQM126 PGJ6:PGQ126 OWN6:OWU126 OMR6:OMY126 OCV6:ODC126 NSZ6:NTG126 NJD6:NJK126 MZH6:MZO126 MPL6:MPS126 MFP6:MFW126 LVT6:LWA126 LLX6:LME126 LCB6:LCI126 KSF6:KSM126 KIJ6:KIQ126 JYN6:JYU126 JOR6:JOY126 JEV6:JFC126 IUZ6:IVG126 ILD6:ILK126 IBH6:IBO126 HRL6:HRS126 HHP6:HHW126 GXT6:GYA126 GNX6:GOE126 GEB6:GEI126 FUF6:FUM126 FKJ6:FKQ126 FAN6:FAU126 EQR6:EQY126 EGV6:EHC126 DWZ6:DXG126 DND6:DNK126 DDH6:DDO126 CTL6:CTS126 CJP6:CJW126 BZT6:CAA126 BPX6:BQE126 BGB6:BGI126 AWF6:AWM126 AMJ6:AMQ126 ACN6:ACU126 SR6:SY126 IV6:JC126 WVQ6:WVR126 WLU6:WLV126 WBY6:WBZ126 VSC6:VSD126 VIG6:VIH126 UYK6:UYL126 UOO6:UOP126 UES6:UET126 TUW6:TUX126 TLA6:TLB126 TBE6:TBF126 SRI6:SRJ126 SHM6:SHN126 RXQ6:RXR126 RNU6:RNV126 RDY6:RDZ126 QUC6:QUD126 QKG6:QKH126 QAK6:QAL126 PQO6:PQP126 PGS6:PGT126 OWW6:OWX126 ONA6:ONB126 ODE6:ODF126 NTI6:NTJ126 NJM6:NJN126 MZQ6:MZR126 MPU6:MPV126 MFY6:MFZ126 LWC6:LWD126 LMG6:LMH126 LCK6:LCL126 KSO6:KSP126 KIS6:KIT126 JYW6:JYX126 JPA6:JPB126 JFE6:JFF126 IVI6:IVJ126 ILM6:ILN126 IBQ6:IBR126 HRU6:HRV126 HHY6:HHZ126 GYC6:GYD126 GOG6:GOH126 GEK6:GEL126 FUO6:FUP126 FKS6:FKT126 FAW6:FAX126 ERA6:ERB126 EHE6:EHF126 DXI6:DXJ126 DNM6:DNN126 DDQ6:DDR126 CTU6:CTV126 CJY6:CJZ126 CAC6:CAD126 BQG6:BQH126 BGK6:BGL126 AWO6:AWP126 AMS6:AMT126 ACW6:ACX126 TA6:TB126 JE6:JF126" xr:uid="{00000000-0002-0000-0600-000000000000}">
      <formula1>$A$2:$A$4</formula1>
    </dataValidation>
  </dataValidations>
  <pageMargins left="0.5" right="0.5" top="0.48" bottom="0.84" header="0.3" footer="0.5"/>
  <pageSetup scale="94" fitToHeight="10"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495" operator="equal" id="{FAED8DB4-A4DF-489E-8759-85B6BB487E1E}">
            <xm:f>Change_Log!$H$5</xm:f>
            <x14:dxf>
              <fill>
                <patternFill>
                  <bgColor rgb="FFFFFF99"/>
                </patternFill>
              </fill>
            </x14:dxf>
          </x14:cfRule>
          <x14:cfRule type="cellIs" priority="497" stopIfTrue="1" operator="equal" id="{0EAB2D91-4217-42BB-8772-C038C038495D}">
            <xm:f>Change_Log!$H$4</xm:f>
            <x14:dxf>
              <fill>
                <patternFill>
                  <bgColor rgb="FFFF0000"/>
                </patternFill>
              </fill>
            </x14:dxf>
          </x14:cfRule>
          <xm:sqref>J126</xm:sqref>
        </x14:conditionalFormatting>
        <x14:conditionalFormatting xmlns:xm="http://schemas.microsoft.com/office/excel/2006/main">
          <x14:cfRule type="cellIs" priority="49" operator="equal" id="{DF2B6580-1CCB-4542-A9E4-CC649524556D}">
            <xm:f>Change_Log!$H$5</xm:f>
            <x14:dxf>
              <fill>
                <patternFill>
                  <bgColor rgb="FFFFFF99"/>
                </patternFill>
              </fill>
            </x14:dxf>
          </x14:cfRule>
          <x14:cfRule type="cellIs" priority="51" stopIfTrue="1" operator="equal" id="{B854FDFF-34BF-4FD6-8186-5ECB8F757CAB}">
            <xm:f>Change_Log!$H$4</xm:f>
            <x14:dxf>
              <fill>
                <patternFill>
                  <bgColor rgb="FFFF0000"/>
                </patternFill>
              </fill>
            </x14:dxf>
          </x14:cfRule>
          <xm:sqref>J78</xm:sqref>
        </x14:conditionalFormatting>
        <x14:conditionalFormatting xmlns:xm="http://schemas.microsoft.com/office/excel/2006/main">
          <x14:cfRule type="cellIs" priority="43" operator="equal" id="{89D8C3F2-3599-46F9-A3F0-E0CC77F75C66}">
            <xm:f>Change_Log!$H$5</xm:f>
            <x14:dxf>
              <fill>
                <patternFill>
                  <bgColor rgb="FFFFFF99"/>
                </patternFill>
              </fill>
            </x14:dxf>
          </x14:cfRule>
          <x14:cfRule type="cellIs" priority="45" stopIfTrue="1" operator="equal" id="{3397F685-4D88-412A-90A9-F461619B3470}">
            <xm:f>Change_Log!$H$4</xm:f>
            <x14:dxf>
              <fill>
                <patternFill>
                  <bgColor rgb="FFFF0000"/>
                </patternFill>
              </fill>
            </x14:dxf>
          </x14:cfRule>
          <xm:sqref>J81</xm:sqref>
        </x14:conditionalFormatting>
        <x14:conditionalFormatting xmlns:xm="http://schemas.microsoft.com/office/excel/2006/main">
          <x14:cfRule type="cellIs" priority="19" operator="equal" id="{CF7EBFAA-1A4A-456A-B84D-059A959E74C5}">
            <xm:f>Change_Log!$H$5</xm:f>
            <x14:dxf>
              <fill>
                <patternFill>
                  <bgColor rgb="FFFFFF99"/>
                </patternFill>
              </fill>
            </x14:dxf>
          </x14:cfRule>
          <x14:cfRule type="cellIs" priority="21" stopIfTrue="1" operator="equal" id="{58E00D3C-9BE2-4DAB-8D75-2A25FB1119C4}">
            <xm:f>Change_Log!$H$4</xm:f>
            <x14:dxf>
              <fill>
                <patternFill>
                  <bgColor rgb="FFFF0000"/>
                </patternFill>
              </fill>
            </x14:dxf>
          </x14:cfRule>
          <xm:sqref>J104</xm:sqref>
        </x14:conditionalFormatting>
        <x14:conditionalFormatting xmlns:xm="http://schemas.microsoft.com/office/excel/2006/main">
          <x14:cfRule type="cellIs" priority="1" operator="equal" id="{566BB9D6-B890-4F2F-8596-2A4919E58C29}">
            <xm:f>Change_Log!$H$5</xm:f>
            <x14:dxf>
              <fill>
                <patternFill>
                  <bgColor rgb="FFFFFF99"/>
                </patternFill>
              </fill>
            </x14:dxf>
          </x14:cfRule>
          <x14:cfRule type="cellIs" priority="3" stopIfTrue="1" operator="equal" id="{61564B7C-758F-4D2D-B825-4A7BE71F26B5}">
            <xm:f>Change_Log!$H$4</xm:f>
            <x14:dxf>
              <fill>
                <patternFill>
                  <bgColor rgb="FFFF0000"/>
                </patternFill>
              </fill>
            </x14:dxf>
          </x14:cfRule>
          <xm:sqref>J125</xm:sqref>
        </x14:conditionalFormatting>
        <x14:conditionalFormatting xmlns:xm="http://schemas.microsoft.com/office/excel/2006/main">
          <x14:cfRule type="cellIs" priority="70" operator="equal" id="{36DB6D9D-ED7E-42CA-823F-E3DA052665EA}">
            <xm:f>Change_Log!$H$5</xm:f>
            <x14:dxf>
              <fill>
                <patternFill>
                  <bgColor rgb="FFFFFF99"/>
                </patternFill>
              </fill>
            </x14:dxf>
          </x14:cfRule>
          <x14:cfRule type="cellIs" priority="72" stopIfTrue="1" operator="equal" id="{3D885950-FB32-4DEA-92E9-6A7E0FE7CEB6}">
            <xm:f>Change_Log!$H$4</xm:f>
            <x14:dxf>
              <fill>
                <patternFill>
                  <bgColor rgb="FFFF0000"/>
                </patternFill>
              </fill>
            </x14:dxf>
          </x14:cfRule>
          <xm:sqref>J6</xm:sqref>
        </x14:conditionalFormatting>
        <x14:conditionalFormatting xmlns:xm="http://schemas.microsoft.com/office/excel/2006/main">
          <x14:cfRule type="cellIs" priority="67" operator="equal" id="{B06D4570-B320-444F-8554-27D127652A40}">
            <xm:f>Change_Log!$H$5</xm:f>
            <x14:dxf>
              <fill>
                <patternFill>
                  <bgColor rgb="FFFFFF99"/>
                </patternFill>
              </fill>
            </x14:dxf>
          </x14:cfRule>
          <x14:cfRule type="cellIs" priority="69" stopIfTrue="1" operator="equal" id="{F15CD34E-4A98-4FAE-AE80-6647777111F6}">
            <xm:f>Change_Log!$H$4</xm:f>
            <x14:dxf>
              <fill>
                <patternFill>
                  <bgColor rgb="FFFF0000"/>
                </patternFill>
              </fill>
            </x14:dxf>
          </x14:cfRule>
          <xm:sqref>J7:J49</xm:sqref>
        </x14:conditionalFormatting>
        <x14:conditionalFormatting xmlns:xm="http://schemas.microsoft.com/office/excel/2006/main">
          <x14:cfRule type="cellIs" priority="64" operator="equal" id="{9031B3A5-5BA5-4574-9EF2-603D60A47E01}">
            <xm:f>Change_Log!$H$5</xm:f>
            <x14:dxf>
              <fill>
                <patternFill>
                  <bgColor rgb="FFFFFF99"/>
                </patternFill>
              </fill>
            </x14:dxf>
          </x14:cfRule>
          <x14:cfRule type="cellIs" priority="66" stopIfTrue="1" operator="equal" id="{F084C0A0-599D-415E-9EA6-433A5B71A093}">
            <xm:f>Change_Log!$H$4</xm:f>
            <x14:dxf>
              <fill>
                <patternFill>
                  <bgColor rgb="FFFF0000"/>
                </patternFill>
              </fill>
            </x14:dxf>
          </x14:cfRule>
          <xm:sqref>J50</xm:sqref>
        </x14:conditionalFormatting>
        <x14:conditionalFormatting xmlns:xm="http://schemas.microsoft.com/office/excel/2006/main">
          <x14:cfRule type="cellIs" priority="61" operator="equal" id="{2FE170BB-E1C3-4A86-A465-A82A8C352AEC}">
            <xm:f>Change_Log!$H$5</xm:f>
            <x14:dxf>
              <fill>
                <patternFill>
                  <bgColor rgb="FFFFFF99"/>
                </patternFill>
              </fill>
            </x14:dxf>
          </x14:cfRule>
          <x14:cfRule type="cellIs" priority="63" stopIfTrue="1" operator="equal" id="{01572889-D07F-40BF-9E51-AAB048C2A277}">
            <xm:f>Change_Log!$H$4</xm:f>
            <x14:dxf>
              <fill>
                <patternFill>
                  <bgColor rgb="FFFF0000"/>
                </patternFill>
              </fill>
            </x14:dxf>
          </x14:cfRule>
          <xm:sqref>J51:J74</xm:sqref>
        </x14:conditionalFormatting>
        <x14:conditionalFormatting xmlns:xm="http://schemas.microsoft.com/office/excel/2006/main">
          <x14:cfRule type="cellIs" priority="55" operator="equal" id="{C6D11ECC-DE27-4AFD-888F-F932D73778E8}">
            <xm:f>Change_Log!$H$5</xm:f>
            <x14:dxf>
              <fill>
                <patternFill>
                  <bgColor rgb="FFFFFF99"/>
                </patternFill>
              </fill>
            </x14:dxf>
          </x14:cfRule>
          <x14:cfRule type="cellIs" priority="57" stopIfTrue="1" operator="equal" id="{AE650F14-9884-476E-932A-DF2EB575FEE2}">
            <xm:f>Change_Log!$H$4</xm:f>
            <x14:dxf>
              <fill>
                <patternFill>
                  <bgColor rgb="FFFF0000"/>
                </patternFill>
              </fill>
            </x14:dxf>
          </x14:cfRule>
          <xm:sqref>J75:J76</xm:sqref>
        </x14:conditionalFormatting>
        <x14:conditionalFormatting xmlns:xm="http://schemas.microsoft.com/office/excel/2006/main">
          <x14:cfRule type="cellIs" priority="52" operator="equal" id="{CD60246D-848F-41CA-AECF-6EABE7B870FF}">
            <xm:f>Change_Log!$H$5</xm:f>
            <x14:dxf>
              <fill>
                <patternFill>
                  <bgColor rgb="FFFFFF99"/>
                </patternFill>
              </fill>
            </x14:dxf>
          </x14:cfRule>
          <x14:cfRule type="cellIs" priority="54" stopIfTrue="1" operator="equal" id="{BD02F878-C122-45B2-A9AA-8D24663096C6}">
            <xm:f>Change_Log!$H$4</xm:f>
            <x14:dxf>
              <fill>
                <patternFill>
                  <bgColor rgb="FFFF0000"/>
                </patternFill>
              </fill>
            </x14:dxf>
          </x14:cfRule>
          <xm:sqref>J77</xm:sqref>
        </x14:conditionalFormatting>
        <x14:conditionalFormatting xmlns:xm="http://schemas.microsoft.com/office/excel/2006/main">
          <x14:cfRule type="cellIs" priority="46" operator="equal" id="{BA5F917F-2137-4B52-AF68-C2F61A49D7D0}">
            <xm:f>Change_Log!$H$5</xm:f>
            <x14:dxf>
              <fill>
                <patternFill>
                  <bgColor rgb="FFFFFF99"/>
                </patternFill>
              </fill>
            </x14:dxf>
          </x14:cfRule>
          <x14:cfRule type="cellIs" priority="48" stopIfTrue="1" operator="equal" id="{5A6DC876-E86B-4CB3-8C9D-C7605A9A0A20}">
            <xm:f>Change_Log!$H$4</xm:f>
            <x14:dxf>
              <fill>
                <patternFill>
                  <bgColor rgb="FFFF0000"/>
                </patternFill>
              </fill>
            </x14:dxf>
          </x14:cfRule>
          <xm:sqref>J79:J80</xm:sqref>
        </x14:conditionalFormatting>
        <x14:conditionalFormatting xmlns:xm="http://schemas.microsoft.com/office/excel/2006/main">
          <x14:cfRule type="cellIs" priority="40" operator="equal" id="{E8B8E4BE-0AF6-44E6-9D76-EE51DD8C0EE2}">
            <xm:f>Change_Log!$H$5</xm:f>
            <x14:dxf>
              <fill>
                <patternFill>
                  <bgColor rgb="FFFFFF99"/>
                </patternFill>
              </fill>
            </x14:dxf>
          </x14:cfRule>
          <x14:cfRule type="cellIs" priority="42" stopIfTrue="1" operator="equal" id="{B1660765-FA87-4735-873B-78DA54821EAE}">
            <xm:f>Change_Log!$H$4</xm:f>
            <x14:dxf>
              <fill>
                <patternFill>
                  <bgColor rgb="FFFF0000"/>
                </patternFill>
              </fill>
            </x14:dxf>
          </x14:cfRule>
          <xm:sqref>J82:J85</xm:sqref>
        </x14:conditionalFormatting>
        <x14:conditionalFormatting xmlns:xm="http://schemas.microsoft.com/office/excel/2006/main">
          <x14:cfRule type="cellIs" priority="37" operator="equal" id="{EA53DD6E-92D3-4FC4-8297-4E5684886A93}">
            <xm:f>Change_Log!$H$5</xm:f>
            <x14:dxf>
              <fill>
                <patternFill>
                  <bgColor rgb="FFFFFF99"/>
                </patternFill>
              </fill>
            </x14:dxf>
          </x14:cfRule>
          <x14:cfRule type="cellIs" priority="39" stopIfTrue="1" operator="equal" id="{03C15D89-38D5-49A5-854C-E1F89219F3CD}">
            <xm:f>Change_Log!$H$4</xm:f>
            <x14:dxf>
              <fill>
                <patternFill>
                  <bgColor rgb="FFFF0000"/>
                </patternFill>
              </fill>
            </x14:dxf>
          </x14:cfRule>
          <xm:sqref>J86</xm:sqref>
        </x14:conditionalFormatting>
        <x14:conditionalFormatting xmlns:xm="http://schemas.microsoft.com/office/excel/2006/main">
          <x14:cfRule type="cellIs" priority="34" operator="equal" id="{E7DC12C0-4CAA-4732-84E7-F11D927A7BE2}">
            <xm:f>Change_Log!$H$5</xm:f>
            <x14:dxf>
              <fill>
                <patternFill>
                  <bgColor rgb="FFFFFF99"/>
                </patternFill>
              </fill>
            </x14:dxf>
          </x14:cfRule>
          <x14:cfRule type="cellIs" priority="36" stopIfTrue="1" operator="equal" id="{68CBC40D-4DDC-424A-9C72-603C1A690243}">
            <xm:f>Change_Log!$H$4</xm:f>
            <x14:dxf>
              <fill>
                <patternFill>
                  <bgColor rgb="FFFF0000"/>
                </patternFill>
              </fill>
            </x14:dxf>
          </x14:cfRule>
          <xm:sqref>J88</xm:sqref>
        </x14:conditionalFormatting>
        <x14:conditionalFormatting xmlns:xm="http://schemas.microsoft.com/office/excel/2006/main">
          <x14:cfRule type="cellIs" priority="31" operator="equal" id="{E617F61D-A0F2-4057-B0BB-4F3ED2C69449}">
            <xm:f>Change_Log!$H$5</xm:f>
            <x14:dxf>
              <fill>
                <patternFill>
                  <bgColor rgb="FFFFFF99"/>
                </patternFill>
              </fill>
            </x14:dxf>
          </x14:cfRule>
          <x14:cfRule type="cellIs" priority="33" stopIfTrue="1" operator="equal" id="{FEECD6B8-2073-4C30-879E-9BDA00126250}">
            <xm:f>Change_Log!$H$4</xm:f>
            <x14:dxf>
              <fill>
                <patternFill>
                  <bgColor rgb="FFFF0000"/>
                </patternFill>
              </fill>
            </x14:dxf>
          </x14:cfRule>
          <xm:sqref>J87</xm:sqref>
        </x14:conditionalFormatting>
        <x14:conditionalFormatting xmlns:xm="http://schemas.microsoft.com/office/excel/2006/main">
          <x14:cfRule type="cellIs" priority="28" operator="equal" id="{EE88FE8A-878A-4407-9887-357DF819FE5F}">
            <xm:f>Change_Log!$H$5</xm:f>
            <x14:dxf>
              <fill>
                <patternFill>
                  <bgColor rgb="FFFFFF99"/>
                </patternFill>
              </fill>
            </x14:dxf>
          </x14:cfRule>
          <x14:cfRule type="cellIs" priority="30" stopIfTrue="1" operator="equal" id="{9950F30C-9E65-400A-B8EB-432186D4A815}">
            <xm:f>Change_Log!$H$4</xm:f>
            <x14:dxf>
              <fill>
                <patternFill>
                  <bgColor rgb="FFFF0000"/>
                </patternFill>
              </fill>
            </x14:dxf>
          </x14:cfRule>
          <xm:sqref>J90</xm:sqref>
        </x14:conditionalFormatting>
        <x14:conditionalFormatting xmlns:xm="http://schemas.microsoft.com/office/excel/2006/main">
          <x14:cfRule type="cellIs" priority="25" operator="equal" id="{28C0319E-50AC-4F71-AEA2-231E54FF5355}">
            <xm:f>Change_Log!$H$5</xm:f>
            <x14:dxf>
              <fill>
                <patternFill>
                  <bgColor rgb="FFFFFF99"/>
                </patternFill>
              </fill>
            </x14:dxf>
          </x14:cfRule>
          <x14:cfRule type="cellIs" priority="27" stopIfTrue="1" operator="equal" id="{4F22A20B-A212-40C5-8388-F36393E7A964}">
            <xm:f>Change_Log!$H$4</xm:f>
            <x14:dxf>
              <fill>
                <patternFill>
                  <bgColor rgb="FFFF0000"/>
                </patternFill>
              </fill>
            </x14:dxf>
          </x14:cfRule>
          <xm:sqref>J89</xm:sqref>
        </x14:conditionalFormatting>
        <x14:conditionalFormatting xmlns:xm="http://schemas.microsoft.com/office/excel/2006/main">
          <x14:cfRule type="cellIs" priority="22" operator="equal" id="{C5948E80-7D40-45A9-A0D1-CEA7DD13FC7F}">
            <xm:f>Change_Log!$H$5</xm:f>
            <x14:dxf>
              <fill>
                <patternFill>
                  <bgColor rgb="FFFFFF99"/>
                </patternFill>
              </fill>
            </x14:dxf>
          </x14:cfRule>
          <x14:cfRule type="cellIs" priority="24" stopIfTrue="1" operator="equal" id="{15E4661F-079A-4301-8335-A3A905AE6644}">
            <xm:f>Change_Log!$H$4</xm:f>
            <x14:dxf>
              <fill>
                <patternFill>
                  <bgColor rgb="FFFF0000"/>
                </patternFill>
              </fill>
            </x14:dxf>
          </x14:cfRule>
          <xm:sqref>J91:J103</xm:sqref>
        </x14:conditionalFormatting>
        <x14:conditionalFormatting xmlns:xm="http://schemas.microsoft.com/office/excel/2006/main">
          <x14:cfRule type="cellIs" priority="16" operator="equal" id="{D2FD61EA-7CAB-4511-A24F-C9820D7FA112}">
            <xm:f>Change_Log!$H$5</xm:f>
            <x14:dxf>
              <fill>
                <patternFill>
                  <bgColor rgb="FFFFFF99"/>
                </patternFill>
              </fill>
            </x14:dxf>
          </x14:cfRule>
          <x14:cfRule type="cellIs" priority="18" stopIfTrue="1" operator="equal" id="{EFC7AB05-7C71-4A74-9BA4-D7C5FCA2C0D2}">
            <xm:f>Change_Log!$H$4</xm:f>
            <x14:dxf>
              <fill>
                <patternFill>
                  <bgColor rgb="FFFF0000"/>
                </patternFill>
              </fill>
            </x14:dxf>
          </x14:cfRule>
          <xm:sqref>J107</xm:sqref>
        </x14:conditionalFormatting>
        <x14:conditionalFormatting xmlns:xm="http://schemas.microsoft.com/office/excel/2006/main">
          <x14:cfRule type="cellIs" priority="13" operator="equal" id="{0FBAEEE0-963C-4174-A3FD-7C9B42EB5F21}">
            <xm:f>Change_Log!$H$5</xm:f>
            <x14:dxf>
              <fill>
                <patternFill>
                  <bgColor rgb="FFFFFF99"/>
                </patternFill>
              </fill>
            </x14:dxf>
          </x14:cfRule>
          <x14:cfRule type="cellIs" priority="15" stopIfTrue="1" operator="equal" id="{BDCD0985-3BB3-4C08-A9CC-46BC4B6457B3}">
            <xm:f>Change_Log!$H$4</xm:f>
            <x14:dxf>
              <fill>
                <patternFill>
                  <bgColor rgb="FFFF0000"/>
                </patternFill>
              </fill>
            </x14:dxf>
          </x14:cfRule>
          <xm:sqref>J105:J106</xm:sqref>
        </x14:conditionalFormatting>
        <x14:conditionalFormatting xmlns:xm="http://schemas.microsoft.com/office/excel/2006/main">
          <x14:cfRule type="cellIs" priority="10" operator="equal" id="{6C2F2568-62E7-4574-9218-D3911FF2493D}">
            <xm:f>Change_Log!$H$5</xm:f>
            <x14:dxf>
              <fill>
                <patternFill>
                  <bgColor rgb="FFFFFF99"/>
                </patternFill>
              </fill>
            </x14:dxf>
          </x14:cfRule>
          <x14:cfRule type="cellIs" priority="12" stopIfTrue="1" operator="equal" id="{885035C6-7C63-483F-A55D-2F675BC2AD1A}">
            <xm:f>Change_Log!$H$4</xm:f>
            <x14:dxf>
              <fill>
                <patternFill>
                  <bgColor rgb="FFFF0000"/>
                </patternFill>
              </fill>
            </x14:dxf>
          </x14:cfRule>
          <xm:sqref>J108:J113</xm:sqref>
        </x14:conditionalFormatting>
        <x14:conditionalFormatting xmlns:xm="http://schemas.microsoft.com/office/excel/2006/main">
          <x14:cfRule type="cellIs" priority="7" operator="equal" id="{5F8E7622-9587-4676-B0B4-61C71B3C70B2}">
            <xm:f>Change_Log!$H$5</xm:f>
            <x14:dxf>
              <fill>
                <patternFill>
                  <bgColor rgb="FFFFFF99"/>
                </patternFill>
              </fill>
            </x14:dxf>
          </x14:cfRule>
          <x14:cfRule type="cellIs" priority="9" stopIfTrue="1" operator="equal" id="{F394ED1D-40A6-4217-865E-9162ED4B011F}">
            <xm:f>Change_Log!$H$4</xm:f>
            <x14:dxf>
              <fill>
                <patternFill>
                  <bgColor rgb="FFFF0000"/>
                </patternFill>
              </fill>
            </x14:dxf>
          </x14:cfRule>
          <xm:sqref>J114</xm:sqref>
        </x14:conditionalFormatting>
        <x14:conditionalFormatting xmlns:xm="http://schemas.microsoft.com/office/excel/2006/main">
          <x14:cfRule type="cellIs" priority="4" operator="equal" id="{50B8B2E1-5F2D-4D85-90D8-B4EE66F581C3}">
            <xm:f>Change_Log!$H$5</xm:f>
            <x14:dxf>
              <fill>
                <patternFill>
                  <bgColor rgb="FFFFFF99"/>
                </patternFill>
              </fill>
            </x14:dxf>
          </x14:cfRule>
          <x14:cfRule type="cellIs" priority="6" stopIfTrue="1" operator="equal" id="{77FE44D3-7415-4FE4-9119-A7A221E3A3F5}">
            <xm:f>Change_Log!$H$4</xm:f>
            <x14:dxf>
              <fill>
                <patternFill>
                  <bgColor rgb="FFFF0000"/>
                </patternFill>
              </fill>
            </x14:dxf>
          </x14:cfRule>
          <xm:sqref>J115:J124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600-000001000000}">
          <x14:formula1>
            <xm:f>Change_Log!$N$3:$N$5</xm:f>
          </x14:formula1>
          <xm:sqref>I126</xm:sqref>
        </x14:dataValidation>
        <x14:dataValidation type="list" allowBlank="1" showInputMessage="1" showErrorMessage="1" xr:uid="{00000000-0002-0000-0600-000002000000}">
          <x14:formula1>
            <xm:f>Change_Log!$L$3:$L$4</xm:f>
          </x14:formula1>
          <xm:sqref>E126:H126</xm:sqref>
        </x14:dataValidation>
        <x14:dataValidation type="list" allowBlank="1" showInputMessage="1" showErrorMessage="1" xr:uid="{00000000-0002-0000-0600-000005000000}">
          <x14:formula1>
            <xm:f>Change_Log!$H$3:$H$6</xm:f>
          </x14:formula1>
          <xm:sqref>J6:J126</xm:sqref>
        </x14:dataValidation>
        <x14:dataValidation type="list" allowBlank="1" showInputMessage="1" showErrorMessage="1" xr:uid="{39434D40-D563-4FEB-B28D-61B694396C86}">
          <x14:formula1>
            <xm:f>'C:\Maserati\B3_Reports\[EDVR_10032712_MY21_MASERATI_M182_09 00 00 07.xlsx]Change_Log'!#REF!</xm:f>
          </x14:formula1>
          <xm:sqref>E6:H125</xm:sqref>
        </x14:dataValidation>
        <x14:dataValidation type="list" allowBlank="1" showInputMessage="1" showErrorMessage="1" xr:uid="{738F87CD-6E0B-4199-86F2-4DF820C7DF13}">
          <x14:formula1>
            <xm:f>'C:\Maserati\B3_Reports\[EDVR_10032712_MY21_MASERATI_M182_09 00 00 07.xlsx]Change_Log'!#REF!</xm:f>
          </x14:formula1>
          <xm:sqref>I6:I125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H129"/>
  <sheetViews>
    <sheetView showGridLines="0" topLeftCell="A2" zoomScale="85" zoomScaleNormal="85" workbookViewId="0">
      <selection activeCell="H152" sqref="H152"/>
    </sheetView>
  </sheetViews>
  <sheetFormatPr defaultColWidth="9.109375" defaultRowHeight="10.199999999999999" x14ac:dyDescent="0.2"/>
  <cols>
    <col min="1" max="1" width="3.5546875" style="122" customWidth="1"/>
    <col min="2" max="2" width="8.44140625" style="122" customWidth="1"/>
    <col min="3" max="3" width="7.109375" style="122" customWidth="1"/>
    <col min="4" max="4" width="25.109375" style="122" bestFit="1" customWidth="1"/>
    <col min="5" max="5" width="5.5546875" style="122" customWidth="1"/>
    <col min="6" max="6" width="5.44140625" style="122" customWidth="1"/>
    <col min="7" max="7" width="11.5546875" style="101" customWidth="1"/>
    <col min="8" max="8" width="59.44140625" style="122" customWidth="1"/>
    <col min="9" max="9" width="4.88671875" style="122" customWidth="1"/>
    <col min="10" max="11" width="3.44140625" style="122" bestFit="1" customWidth="1"/>
    <col min="12" max="12" width="3.44140625" style="122" customWidth="1"/>
    <col min="13" max="14" width="3.44140625" style="122" bestFit="1" customWidth="1"/>
    <col min="15" max="15" width="3.109375" style="122" customWidth="1"/>
    <col min="16" max="16" width="31.44140625" style="122" customWidth="1"/>
    <col min="17" max="17" width="3.44140625" style="122" bestFit="1" customWidth="1"/>
    <col min="18" max="18" width="3.109375" style="122" customWidth="1"/>
    <col min="19" max="16384" width="9.109375" style="122"/>
  </cols>
  <sheetData>
    <row r="1" spans="1:8" ht="13.2" hidden="1" x14ac:dyDescent="0.25">
      <c r="E1" s="326">
        <f>COUNTIFS(G5:G125,"=Not Tested")</f>
        <v>0</v>
      </c>
      <c r="F1" s="326">
        <f>COUNTIFS(G5:G125,"=Fail")</f>
        <v>0</v>
      </c>
      <c r="G1" s="326">
        <f>E1+F1</f>
        <v>0</v>
      </c>
    </row>
    <row r="2" spans="1:8" ht="17.399999999999999" x14ac:dyDescent="0.2">
      <c r="A2" s="99" t="s">
        <v>76</v>
      </c>
      <c r="B2" s="318" t="s">
        <v>803</v>
      </c>
      <c r="C2" s="127"/>
      <c r="D2" s="127"/>
      <c r="E2" s="127"/>
      <c r="F2" s="127"/>
      <c r="G2" s="113"/>
      <c r="H2" s="127"/>
    </row>
    <row r="3" spans="1:8" ht="12.75" customHeight="1" x14ac:dyDescent="0.2">
      <c r="A3" s="102" t="s">
        <v>545</v>
      </c>
      <c r="B3" s="646" t="s">
        <v>804</v>
      </c>
      <c r="C3" s="647"/>
      <c r="D3" s="647"/>
      <c r="E3" s="647"/>
      <c r="F3" s="128"/>
      <c r="G3" s="140" t="s">
        <v>96</v>
      </c>
      <c r="H3" s="139" t="s">
        <v>553</v>
      </c>
    </row>
    <row r="4" spans="1:8" ht="93" customHeight="1" thickBot="1" x14ac:dyDescent="0.25">
      <c r="A4" s="127"/>
      <c r="B4" s="129" t="s">
        <v>805</v>
      </c>
      <c r="C4" s="130" t="s">
        <v>555</v>
      </c>
      <c r="D4" s="131" t="s">
        <v>806</v>
      </c>
      <c r="E4" s="133" t="s">
        <v>807</v>
      </c>
      <c r="F4" s="130" t="s">
        <v>808</v>
      </c>
      <c r="G4" s="111"/>
      <c r="H4" s="132"/>
    </row>
    <row r="5" spans="1:8" ht="13.8" thickTop="1" x14ac:dyDescent="0.25">
      <c r="B5" s="126" t="s">
        <v>556</v>
      </c>
      <c r="C5" s="126" t="s">
        <v>557</v>
      </c>
      <c r="D5" s="388" t="s">
        <v>558</v>
      </c>
      <c r="E5" s="126" t="s">
        <v>502</v>
      </c>
      <c r="F5" s="138" t="s">
        <v>502</v>
      </c>
      <c r="G5" s="389" t="s">
        <v>90</v>
      </c>
      <c r="H5" s="125"/>
    </row>
    <row r="6" spans="1:8" ht="13.2" x14ac:dyDescent="0.25">
      <c r="B6" s="126" t="s">
        <v>567</v>
      </c>
      <c r="C6" s="126" t="s">
        <v>568</v>
      </c>
      <c r="D6" s="388" t="s">
        <v>569</v>
      </c>
      <c r="E6" s="126" t="s">
        <v>502</v>
      </c>
      <c r="F6" s="138" t="s">
        <v>502</v>
      </c>
      <c r="G6" s="389" t="s">
        <v>90</v>
      </c>
    </row>
    <row r="7" spans="1:8" ht="13.2" x14ac:dyDescent="0.25">
      <c r="B7" s="126" t="s">
        <v>560</v>
      </c>
      <c r="C7" s="126" t="s">
        <v>561</v>
      </c>
      <c r="D7" s="126" t="s">
        <v>562</v>
      </c>
      <c r="E7" s="126" t="s">
        <v>502</v>
      </c>
      <c r="F7" s="138" t="s">
        <v>502</v>
      </c>
      <c r="G7" s="389" t="s">
        <v>90</v>
      </c>
      <c r="H7" s="382"/>
    </row>
    <row r="8" spans="1:8" ht="20.399999999999999" x14ac:dyDescent="0.25">
      <c r="B8" s="126" t="s">
        <v>563</v>
      </c>
      <c r="C8" s="126" t="s">
        <v>564</v>
      </c>
      <c r="D8" s="126" t="s">
        <v>565</v>
      </c>
      <c r="E8" s="126" t="s">
        <v>502</v>
      </c>
      <c r="F8" s="138" t="s">
        <v>502</v>
      </c>
      <c r="G8" s="389" t="s">
        <v>90</v>
      </c>
      <c r="H8" s="382"/>
    </row>
    <row r="9" spans="1:8" customFormat="1" ht="20.399999999999999" x14ac:dyDescent="0.25">
      <c r="B9" s="571" t="s">
        <v>1187</v>
      </c>
      <c r="C9" s="571" t="s">
        <v>1188</v>
      </c>
      <c r="D9" s="572" t="s">
        <v>1189</v>
      </c>
      <c r="E9" s="115" t="s">
        <v>502</v>
      </c>
      <c r="F9" s="115" t="s">
        <v>502</v>
      </c>
      <c r="G9" s="389" t="s">
        <v>90</v>
      </c>
      <c r="H9" s="115"/>
    </row>
    <row r="10" spans="1:8" customFormat="1" ht="20.399999999999999" x14ac:dyDescent="0.25">
      <c r="B10" s="571" t="s">
        <v>1190</v>
      </c>
      <c r="C10" s="571" t="s">
        <v>1191</v>
      </c>
      <c r="D10" s="572" t="s">
        <v>1192</v>
      </c>
      <c r="E10" s="115" t="s">
        <v>502</v>
      </c>
      <c r="F10" s="115" t="s">
        <v>502</v>
      </c>
      <c r="G10" s="389" t="s">
        <v>90</v>
      </c>
      <c r="H10" s="115"/>
    </row>
    <row r="11" spans="1:8" customFormat="1" ht="13.2" x14ac:dyDescent="0.25">
      <c r="B11" s="571" t="s">
        <v>1193</v>
      </c>
      <c r="C11" s="571" t="s">
        <v>1194</v>
      </c>
      <c r="D11" s="572" t="s">
        <v>1195</v>
      </c>
      <c r="E11" s="115" t="s">
        <v>502</v>
      </c>
      <c r="F11" s="115" t="s">
        <v>502</v>
      </c>
      <c r="G11" s="389" t="s">
        <v>90</v>
      </c>
      <c r="H11" s="115"/>
    </row>
    <row r="12" spans="1:8" customFormat="1" ht="20.399999999999999" x14ac:dyDescent="0.25">
      <c r="B12" s="571" t="s">
        <v>1196</v>
      </c>
      <c r="C12" s="571" t="s">
        <v>1197</v>
      </c>
      <c r="D12" s="572" t="s">
        <v>1198</v>
      </c>
      <c r="E12" s="115" t="s">
        <v>502</v>
      </c>
      <c r="F12" s="115" t="s">
        <v>502</v>
      </c>
      <c r="G12" s="389" t="s">
        <v>90</v>
      </c>
      <c r="H12" s="115"/>
    </row>
    <row r="13" spans="1:8" customFormat="1" ht="20.399999999999999" x14ac:dyDescent="0.25">
      <c r="B13" s="571" t="s">
        <v>1199</v>
      </c>
      <c r="C13" s="571" t="s">
        <v>1200</v>
      </c>
      <c r="D13" s="572" t="s">
        <v>1201</v>
      </c>
      <c r="E13" s="115" t="s">
        <v>502</v>
      </c>
      <c r="F13" s="115" t="s">
        <v>502</v>
      </c>
      <c r="G13" s="389" t="s">
        <v>90</v>
      </c>
      <c r="H13" s="115"/>
    </row>
    <row r="14" spans="1:8" customFormat="1" ht="20.399999999999999" x14ac:dyDescent="0.25">
      <c r="B14" s="571" t="s">
        <v>1202</v>
      </c>
      <c r="C14" s="571" t="s">
        <v>1203</v>
      </c>
      <c r="D14" s="572" t="s">
        <v>1204</v>
      </c>
      <c r="E14" s="115" t="s">
        <v>502</v>
      </c>
      <c r="F14" s="115" t="s">
        <v>502</v>
      </c>
      <c r="G14" s="389" t="s">
        <v>90</v>
      </c>
      <c r="H14" s="115"/>
    </row>
    <row r="15" spans="1:8" customFormat="1" ht="20.399999999999999" x14ac:dyDescent="0.25">
      <c r="B15" s="571" t="s">
        <v>1205</v>
      </c>
      <c r="C15" s="571" t="s">
        <v>1206</v>
      </c>
      <c r="D15" s="572" t="s">
        <v>1207</v>
      </c>
      <c r="E15" s="115" t="s">
        <v>502</v>
      </c>
      <c r="F15" s="115" t="s">
        <v>502</v>
      </c>
      <c r="G15" s="389" t="s">
        <v>90</v>
      </c>
      <c r="H15" s="115"/>
    </row>
    <row r="16" spans="1:8" customFormat="1" ht="20.399999999999999" x14ac:dyDescent="0.25">
      <c r="B16" s="571" t="s">
        <v>1208</v>
      </c>
      <c r="C16" s="571" t="s">
        <v>1209</v>
      </c>
      <c r="D16" s="572" t="s">
        <v>1210</v>
      </c>
      <c r="E16" s="115" t="s">
        <v>502</v>
      </c>
      <c r="F16" s="115" t="s">
        <v>502</v>
      </c>
      <c r="G16" s="389" t="s">
        <v>90</v>
      </c>
      <c r="H16" s="115"/>
    </row>
    <row r="17" spans="2:8" customFormat="1" ht="20.399999999999999" x14ac:dyDescent="0.25">
      <c r="B17" s="571" t="s">
        <v>1211</v>
      </c>
      <c r="C17" s="571" t="s">
        <v>1212</v>
      </c>
      <c r="D17" s="572" t="s">
        <v>1213</v>
      </c>
      <c r="E17" s="115" t="s">
        <v>502</v>
      </c>
      <c r="F17" s="115" t="s">
        <v>502</v>
      </c>
      <c r="G17" s="389" t="s">
        <v>90</v>
      </c>
      <c r="H17" s="115"/>
    </row>
    <row r="18" spans="2:8" customFormat="1" ht="20.399999999999999" x14ac:dyDescent="0.25">
      <c r="B18" s="571" t="s">
        <v>1214</v>
      </c>
      <c r="C18" s="571" t="s">
        <v>1215</v>
      </c>
      <c r="D18" s="572" t="s">
        <v>1216</v>
      </c>
      <c r="E18" s="115" t="s">
        <v>502</v>
      </c>
      <c r="F18" s="115" t="s">
        <v>502</v>
      </c>
      <c r="G18" s="389" t="s">
        <v>90</v>
      </c>
      <c r="H18" s="115"/>
    </row>
    <row r="19" spans="2:8" customFormat="1" ht="13.2" x14ac:dyDescent="0.25">
      <c r="B19" s="571" t="s">
        <v>1217</v>
      </c>
      <c r="C19" s="571" t="s">
        <v>1218</v>
      </c>
      <c r="D19" s="572" t="s">
        <v>1219</v>
      </c>
      <c r="E19" s="115" t="s">
        <v>502</v>
      </c>
      <c r="F19" s="115" t="s">
        <v>502</v>
      </c>
      <c r="G19" s="389" t="s">
        <v>90</v>
      </c>
      <c r="H19" s="115"/>
    </row>
    <row r="20" spans="2:8" customFormat="1" ht="20.399999999999999" x14ac:dyDescent="0.25">
      <c r="B20" s="571" t="s">
        <v>1220</v>
      </c>
      <c r="C20" s="571" t="s">
        <v>1221</v>
      </c>
      <c r="D20" s="572" t="s">
        <v>1222</v>
      </c>
      <c r="E20" s="115" t="s">
        <v>502</v>
      </c>
      <c r="F20" s="115" t="s">
        <v>502</v>
      </c>
      <c r="G20" s="389" t="s">
        <v>90</v>
      </c>
      <c r="H20" s="115"/>
    </row>
    <row r="21" spans="2:8" customFormat="1" ht="20.399999999999999" x14ac:dyDescent="0.25">
      <c r="B21" s="571" t="s">
        <v>1223</v>
      </c>
      <c r="C21" s="571" t="s">
        <v>1224</v>
      </c>
      <c r="D21" s="572" t="s">
        <v>1225</v>
      </c>
      <c r="E21" s="115" t="s">
        <v>502</v>
      </c>
      <c r="F21" s="115" t="s">
        <v>502</v>
      </c>
      <c r="G21" s="389" t="s">
        <v>90</v>
      </c>
      <c r="H21" s="115"/>
    </row>
    <row r="22" spans="2:8" customFormat="1" ht="20.399999999999999" x14ac:dyDescent="0.25">
      <c r="B22" s="571" t="s">
        <v>1226</v>
      </c>
      <c r="C22" s="571" t="s">
        <v>1227</v>
      </c>
      <c r="D22" s="572" t="s">
        <v>1228</v>
      </c>
      <c r="E22" s="115" t="s">
        <v>502</v>
      </c>
      <c r="F22" s="115" t="s">
        <v>502</v>
      </c>
      <c r="G22" s="389" t="s">
        <v>90</v>
      </c>
      <c r="H22" s="115"/>
    </row>
    <row r="23" spans="2:8" customFormat="1" ht="20.399999999999999" x14ac:dyDescent="0.25">
      <c r="B23" s="571" t="s">
        <v>1229</v>
      </c>
      <c r="C23" s="571" t="s">
        <v>1230</v>
      </c>
      <c r="D23" s="572" t="s">
        <v>1231</v>
      </c>
      <c r="E23" s="115" t="s">
        <v>502</v>
      </c>
      <c r="F23" s="115" t="s">
        <v>502</v>
      </c>
      <c r="G23" s="389" t="s">
        <v>90</v>
      </c>
      <c r="H23" s="115"/>
    </row>
    <row r="24" spans="2:8" customFormat="1" ht="20.399999999999999" x14ac:dyDescent="0.25">
      <c r="B24" s="571" t="s">
        <v>1232</v>
      </c>
      <c r="C24" s="571" t="s">
        <v>1233</v>
      </c>
      <c r="D24" s="572" t="s">
        <v>1234</v>
      </c>
      <c r="E24" s="115" t="s">
        <v>502</v>
      </c>
      <c r="F24" s="115" t="s">
        <v>502</v>
      </c>
      <c r="G24" s="389" t="s">
        <v>90</v>
      </c>
      <c r="H24" s="115"/>
    </row>
    <row r="25" spans="2:8" customFormat="1" ht="20.399999999999999" x14ac:dyDescent="0.25">
      <c r="B25" s="571" t="s">
        <v>1235</v>
      </c>
      <c r="C25" s="571" t="s">
        <v>1236</v>
      </c>
      <c r="D25" s="572" t="s">
        <v>1237</v>
      </c>
      <c r="E25" s="115" t="s">
        <v>502</v>
      </c>
      <c r="F25" s="115" t="s">
        <v>502</v>
      </c>
      <c r="G25" s="389" t="s">
        <v>90</v>
      </c>
      <c r="H25" s="115"/>
    </row>
    <row r="26" spans="2:8" customFormat="1" ht="20.399999999999999" x14ac:dyDescent="0.25">
      <c r="B26" s="571" t="s">
        <v>1238</v>
      </c>
      <c r="C26" s="571" t="s">
        <v>1239</v>
      </c>
      <c r="D26" s="572" t="s">
        <v>1240</v>
      </c>
      <c r="E26" s="115" t="s">
        <v>502</v>
      </c>
      <c r="F26" s="115" t="s">
        <v>502</v>
      </c>
      <c r="G26" s="389" t="s">
        <v>90</v>
      </c>
      <c r="H26" s="115"/>
    </row>
    <row r="27" spans="2:8" customFormat="1" ht="13.2" x14ac:dyDescent="0.25">
      <c r="B27" s="571" t="s">
        <v>1241</v>
      </c>
      <c r="C27" s="571" t="s">
        <v>1242</v>
      </c>
      <c r="D27" s="572" t="s">
        <v>1243</v>
      </c>
      <c r="E27" s="115" t="s">
        <v>502</v>
      </c>
      <c r="F27" s="115" t="s">
        <v>502</v>
      </c>
      <c r="G27" s="389" t="s">
        <v>90</v>
      </c>
      <c r="H27" s="115"/>
    </row>
    <row r="28" spans="2:8" customFormat="1" ht="20.399999999999999" x14ac:dyDescent="0.25">
      <c r="B28" s="571" t="s">
        <v>1244</v>
      </c>
      <c r="C28" s="571" t="s">
        <v>1245</v>
      </c>
      <c r="D28" s="572" t="s">
        <v>1246</v>
      </c>
      <c r="E28" s="115" t="s">
        <v>502</v>
      </c>
      <c r="F28" s="115" t="s">
        <v>502</v>
      </c>
      <c r="G28" s="389" t="s">
        <v>90</v>
      </c>
      <c r="H28" s="115"/>
    </row>
    <row r="29" spans="2:8" customFormat="1" ht="20.399999999999999" x14ac:dyDescent="0.25">
      <c r="B29" s="571" t="s">
        <v>1247</v>
      </c>
      <c r="C29" s="571" t="s">
        <v>1248</v>
      </c>
      <c r="D29" s="572" t="s">
        <v>1249</v>
      </c>
      <c r="E29" s="115" t="s">
        <v>502</v>
      </c>
      <c r="F29" s="115" t="s">
        <v>502</v>
      </c>
      <c r="G29" s="389" t="s">
        <v>90</v>
      </c>
      <c r="H29" s="115"/>
    </row>
    <row r="30" spans="2:8" customFormat="1" ht="20.399999999999999" x14ac:dyDescent="0.25">
      <c r="B30" s="571" t="s">
        <v>1250</v>
      </c>
      <c r="C30" s="571" t="s">
        <v>1251</v>
      </c>
      <c r="D30" s="572" t="s">
        <v>1252</v>
      </c>
      <c r="E30" s="115" t="s">
        <v>502</v>
      </c>
      <c r="F30" s="115" t="s">
        <v>502</v>
      </c>
      <c r="G30" s="389" t="s">
        <v>90</v>
      </c>
      <c r="H30" s="115"/>
    </row>
    <row r="31" spans="2:8" customFormat="1" ht="20.399999999999999" x14ac:dyDescent="0.25">
      <c r="B31" s="571" t="s">
        <v>1253</v>
      </c>
      <c r="C31" s="571" t="s">
        <v>1254</v>
      </c>
      <c r="D31" s="572" t="s">
        <v>1255</v>
      </c>
      <c r="E31" s="115" t="s">
        <v>502</v>
      </c>
      <c r="F31" s="115" t="s">
        <v>502</v>
      </c>
      <c r="G31" s="389" t="s">
        <v>90</v>
      </c>
      <c r="H31" s="115"/>
    </row>
    <row r="32" spans="2:8" customFormat="1" ht="20.399999999999999" x14ac:dyDescent="0.25">
      <c r="B32" s="571" t="s">
        <v>1256</v>
      </c>
      <c r="C32" s="571" t="s">
        <v>1257</v>
      </c>
      <c r="D32" s="572" t="s">
        <v>1258</v>
      </c>
      <c r="E32" s="115" t="s">
        <v>502</v>
      </c>
      <c r="F32" s="115" t="s">
        <v>502</v>
      </c>
      <c r="G32" s="389" t="s">
        <v>90</v>
      </c>
      <c r="H32" s="115"/>
    </row>
    <row r="33" spans="2:8" customFormat="1" ht="20.399999999999999" x14ac:dyDescent="0.25">
      <c r="B33" s="571" t="s">
        <v>1259</v>
      </c>
      <c r="C33" s="571" t="s">
        <v>1260</v>
      </c>
      <c r="D33" s="572" t="s">
        <v>1261</v>
      </c>
      <c r="E33" s="115" t="s">
        <v>502</v>
      </c>
      <c r="F33" s="115" t="s">
        <v>502</v>
      </c>
      <c r="G33" s="389" t="s">
        <v>90</v>
      </c>
      <c r="H33" s="115"/>
    </row>
    <row r="34" spans="2:8" customFormat="1" ht="20.399999999999999" x14ac:dyDescent="0.25">
      <c r="B34" s="571" t="s">
        <v>1262</v>
      </c>
      <c r="C34" s="571" t="s">
        <v>1263</v>
      </c>
      <c r="D34" s="572" t="s">
        <v>1264</v>
      </c>
      <c r="E34" s="115" t="s">
        <v>502</v>
      </c>
      <c r="F34" s="115" t="s">
        <v>502</v>
      </c>
      <c r="G34" s="389" t="s">
        <v>90</v>
      </c>
      <c r="H34" s="115"/>
    </row>
    <row r="35" spans="2:8" customFormat="1" ht="13.2" x14ac:dyDescent="0.25">
      <c r="B35" s="571" t="s">
        <v>1265</v>
      </c>
      <c r="C35" s="571" t="s">
        <v>1266</v>
      </c>
      <c r="D35" s="572" t="s">
        <v>1267</v>
      </c>
      <c r="E35" s="115" t="s">
        <v>502</v>
      </c>
      <c r="F35" s="115" t="s">
        <v>502</v>
      </c>
      <c r="G35" s="389" t="s">
        <v>90</v>
      </c>
      <c r="H35" s="115"/>
    </row>
    <row r="36" spans="2:8" customFormat="1" ht="20.399999999999999" x14ac:dyDescent="0.25">
      <c r="B36" s="571" t="s">
        <v>1268</v>
      </c>
      <c r="C36" s="571" t="s">
        <v>1269</v>
      </c>
      <c r="D36" s="572" t="s">
        <v>1270</v>
      </c>
      <c r="E36" s="115" t="s">
        <v>502</v>
      </c>
      <c r="F36" s="115" t="s">
        <v>502</v>
      </c>
      <c r="G36" s="389" t="s">
        <v>90</v>
      </c>
      <c r="H36" s="115"/>
    </row>
    <row r="37" spans="2:8" customFormat="1" ht="20.399999999999999" x14ac:dyDescent="0.25">
      <c r="B37" s="571" t="s">
        <v>1271</v>
      </c>
      <c r="C37" s="571" t="s">
        <v>1272</v>
      </c>
      <c r="D37" s="572" t="s">
        <v>1273</v>
      </c>
      <c r="E37" s="115" t="s">
        <v>502</v>
      </c>
      <c r="F37" s="115" t="s">
        <v>502</v>
      </c>
      <c r="G37" s="389" t="s">
        <v>90</v>
      </c>
      <c r="H37" s="115"/>
    </row>
    <row r="38" spans="2:8" customFormat="1" ht="20.399999999999999" x14ac:dyDescent="0.25">
      <c r="B38" s="571" t="s">
        <v>1274</v>
      </c>
      <c r="C38" s="571" t="s">
        <v>1275</v>
      </c>
      <c r="D38" s="572" t="s">
        <v>1276</v>
      </c>
      <c r="E38" s="115" t="s">
        <v>502</v>
      </c>
      <c r="F38" s="115" t="s">
        <v>502</v>
      </c>
      <c r="G38" s="389" t="s">
        <v>90</v>
      </c>
      <c r="H38" s="115"/>
    </row>
    <row r="39" spans="2:8" customFormat="1" ht="13.2" x14ac:dyDescent="0.25">
      <c r="B39" s="571" t="s">
        <v>1277</v>
      </c>
      <c r="C39" s="571" t="s">
        <v>1278</v>
      </c>
      <c r="D39" s="572" t="s">
        <v>1279</v>
      </c>
      <c r="E39" s="115" t="s">
        <v>502</v>
      </c>
      <c r="F39" s="115" t="s">
        <v>502</v>
      </c>
      <c r="G39" s="389" t="s">
        <v>90</v>
      </c>
      <c r="H39" s="115"/>
    </row>
    <row r="40" spans="2:8" customFormat="1" ht="20.399999999999999" x14ac:dyDescent="0.25">
      <c r="B40" s="571" t="s">
        <v>1280</v>
      </c>
      <c r="C40" s="571" t="s">
        <v>1281</v>
      </c>
      <c r="D40" s="572" t="s">
        <v>1282</v>
      </c>
      <c r="E40" s="115" t="s">
        <v>502</v>
      </c>
      <c r="F40" s="115" t="s">
        <v>502</v>
      </c>
      <c r="G40" s="389" t="s">
        <v>90</v>
      </c>
      <c r="H40" s="115"/>
    </row>
    <row r="41" spans="2:8" customFormat="1" ht="20.399999999999999" x14ac:dyDescent="0.25">
      <c r="B41" s="571" t="s">
        <v>1283</v>
      </c>
      <c r="C41" s="571" t="s">
        <v>1284</v>
      </c>
      <c r="D41" s="572" t="s">
        <v>1285</v>
      </c>
      <c r="E41" s="115" t="s">
        <v>502</v>
      </c>
      <c r="F41" s="115" t="s">
        <v>502</v>
      </c>
      <c r="G41" s="389" t="s">
        <v>90</v>
      </c>
      <c r="H41" s="115"/>
    </row>
    <row r="42" spans="2:8" customFormat="1" ht="20.399999999999999" x14ac:dyDescent="0.25">
      <c r="B42" s="571" t="s">
        <v>1286</v>
      </c>
      <c r="C42" s="571" t="s">
        <v>1287</v>
      </c>
      <c r="D42" s="572" t="s">
        <v>1288</v>
      </c>
      <c r="E42" s="115" t="s">
        <v>502</v>
      </c>
      <c r="F42" s="115" t="s">
        <v>502</v>
      </c>
      <c r="G42" s="389" t="s">
        <v>90</v>
      </c>
      <c r="H42" s="115"/>
    </row>
    <row r="43" spans="2:8" customFormat="1" ht="13.2" x14ac:dyDescent="0.25">
      <c r="B43" s="571" t="s">
        <v>1289</v>
      </c>
      <c r="C43" s="571" t="s">
        <v>1290</v>
      </c>
      <c r="D43" s="572" t="s">
        <v>1291</v>
      </c>
      <c r="E43" s="115" t="s">
        <v>502</v>
      </c>
      <c r="F43" s="115" t="s">
        <v>502</v>
      </c>
      <c r="G43" s="389" t="s">
        <v>90</v>
      </c>
      <c r="H43" s="115"/>
    </row>
    <row r="44" spans="2:8" customFormat="1" ht="20.399999999999999" x14ac:dyDescent="0.25">
      <c r="B44" s="571" t="s">
        <v>1292</v>
      </c>
      <c r="C44" s="571" t="s">
        <v>1293</v>
      </c>
      <c r="D44" s="572" t="s">
        <v>1294</v>
      </c>
      <c r="E44" s="115" t="s">
        <v>502</v>
      </c>
      <c r="F44" s="115" t="s">
        <v>502</v>
      </c>
      <c r="G44" s="389" t="s">
        <v>90</v>
      </c>
      <c r="H44" s="115"/>
    </row>
    <row r="45" spans="2:8" customFormat="1" ht="20.399999999999999" x14ac:dyDescent="0.25">
      <c r="B45" s="571" t="s">
        <v>1295</v>
      </c>
      <c r="C45" s="571" t="s">
        <v>1296</v>
      </c>
      <c r="D45" s="572" t="s">
        <v>1297</v>
      </c>
      <c r="E45" s="115" t="s">
        <v>502</v>
      </c>
      <c r="F45" s="115" t="s">
        <v>502</v>
      </c>
      <c r="G45" s="389" t="s">
        <v>90</v>
      </c>
      <c r="H45" s="115"/>
    </row>
    <row r="46" spans="2:8" customFormat="1" ht="20.399999999999999" x14ac:dyDescent="0.25">
      <c r="B46" s="571" t="s">
        <v>1298</v>
      </c>
      <c r="C46" s="571" t="s">
        <v>1299</v>
      </c>
      <c r="D46" s="572" t="s">
        <v>1300</v>
      </c>
      <c r="E46" s="115" t="s">
        <v>502</v>
      </c>
      <c r="F46" s="115" t="s">
        <v>502</v>
      </c>
      <c r="G46" s="389" t="s">
        <v>90</v>
      </c>
      <c r="H46" s="115"/>
    </row>
    <row r="47" spans="2:8" customFormat="1" ht="13.2" x14ac:dyDescent="0.25">
      <c r="B47" s="571" t="s">
        <v>1301</v>
      </c>
      <c r="C47" s="571" t="s">
        <v>1302</v>
      </c>
      <c r="D47" s="572" t="s">
        <v>1303</v>
      </c>
      <c r="E47" s="115" t="s">
        <v>502</v>
      </c>
      <c r="F47" s="115" t="s">
        <v>502</v>
      </c>
      <c r="G47" s="389" t="s">
        <v>90</v>
      </c>
      <c r="H47" s="115"/>
    </row>
    <row r="48" spans="2:8" customFormat="1" ht="20.399999999999999" x14ac:dyDescent="0.25">
      <c r="B48" s="571" t="s">
        <v>1304</v>
      </c>
      <c r="C48" s="571" t="s">
        <v>1305</v>
      </c>
      <c r="D48" s="572" t="s">
        <v>1306</v>
      </c>
      <c r="E48" s="115" t="s">
        <v>502</v>
      </c>
      <c r="F48" s="115" t="s">
        <v>502</v>
      </c>
      <c r="G48" s="389" t="s">
        <v>90</v>
      </c>
      <c r="H48" s="115"/>
    </row>
    <row r="49" spans="2:8" customFormat="1" ht="20.399999999999999" x14ac:dyDescent="0.25">
      <c r="B49" s="571" t="s">
        <v>1307</v>
      </c>
      <c r="C49" s="571" t="s">
        <v>1308</v>
      </c>
      <c r="D49" s="572" t="s">
        <v>1309</v>
      </c>
      <c r="E49" s="115" t="s">
        <v>502</v>
      </c>
      <c r="F49" s="115" t="s">
        <v>502</v>
      </c>
      <c r="G49" s="389" t="s">
        <v>90</v>
      </c>
      <c r="H49" s="115"/>
    </row>
    <row r="50" spans="2:8" ht="13.2" x14ac:dyDescent="0.25">
      <c r="B50" s="126" t="s">
        <v>570</v>
      </c>
      <c r="C50" s="126" t="s">
        <v>571</v>
      </c>
      <c r="D50" s="388" t="s">
        <v>572</v>
      </c>
      <c r="E50" s="126" t="s">
        <v>502</v>
      </c>
      <c r="F50" s="138" t="s">
        <v>502</v>
      </c>
      <c r="G50" s="389" t="s">
        <v>90</v>
      </c>
      <c r="H50" s="125"/>
    </row>
    <row r="51" spans="2:8" ht="20.399999999999999" x14ac:dyDescent="0.25">
      <c r="B51" s="126" t="s">
        <v>573</v>
      </c>
      <c r="C51" s="126" t="s">
        <v>574</v>
      </c>
      <c r="D51" s="388" t="s">
        <v>575</v>
      </c>
      <c r="E51" s="126" t="s">
        <v>502</v>
      </c>
      <c r="F51" s="138" t="s">
        <v>502</v>
      </c>
      <c r="G51" s="389" t="s">
        <v>90</v>
      </c>
      <c r="H51" s="123"/>
    </row>
    <row r="52" spans="2:8" ht="20.399999999999999" x14ac:dyDescent="0.25">
      <c r="B52" s="126" t="s">
        <v>576</v>
      </c>
      <c r="C52" s="126" t="s">
        <v>577</v>
      </c>
      <c r="D52" s="388" t="s">
        <v>578</v>
      </c>
      <c r="E52" s="126" t="s">
        <v>502</v>
      </c>
      <c r="F52" s="138" t="s">
        <v>502</v>
      </c>
      <c r="G52" s="389" t="s">
        <v>90</v>
      </c>
      <c r="H52" s="123"/>
    </row>
    <row r="53" spans="2:8" ht="20.399999999999999" x14ac:dyDescent="0.25">
      <c r="B53" s="126" t="s">
        <v>579</v>
      </c>
      <c r="C53" s="126" t="s">
        <v>580</v>
      </c>
      <c r="D53" s="388" t="s">
        <v>581</v>
      </c>
      <c r="E53" s="126" t="s">
        <v>502</v>
      </c>
      <c r="F53" s="138" t="s">
        <v>502</v>
      </c>
      <c r="G53" s="389" t="s">
        <v>90</v>
      </c>
      <c r="H53" s="125"/>
    </row>
    <row r="54" spans="2:8" ht="30.6" x14ac:dyDescent="0.25">
      <c r="B54" s="126" t="s">
        <v>582</v>
      </c>
      <c r="C54" s="126" t="s">
        <v>583</v>
      </c>
      <c r="D54" s="388" t="s">
        <v>584</v>
      </c>
      <c r="E54" s="126" t="s">
        <v>502</v>
      </c>
      <c r="F54" s="138" t="s">
        <v>502</v>
      </c>
      <c r="G54" s="389" t="s">
        <v>90</v>
      </c>
      <c r="H54" s="123"/>
    </row>
    <row r="55" spans="2:8" ht="20.399999999999999" x14ac:dyDescent="0.25">
      <c r="B55" s="126" t="s">
        <v>585</v>
      </c>
      <c r="C55" s="126" t="s">
        <v>586</v>
      </c>
      <c r="D55" s="388" t="s">
        <v>587</v>
      </c>
      <c r="E55" s="126" t="s">
        <v>502</v>
      </c>
      <c r="F55" s="138" t="s">
        <v>502</v>
      </c>
      <c r="G55" s="389" t="s">
        <v>90</v>
      </c>
      <c r="H55" s="123"/>
    </row>
    <row r="56" spans="2:8" ht="20.399999999999999" x14ac:dyDescent="0.25">
      <c r="B56" s="126" t="s">
        <v>588</v>
      </c>
      <c r="C56" s="126" t="s">
        <v>589</v>
      </c>
      <c r="D56" s="388" t="s">
        <v>590</v>
      </c>
      <c r="E56" s="126" t="s">
        <v>502</v>
      </c>
      <c r="F56" s="138" t="s">
        <v>502</v>
      </c>
      <c r="G56" s="389" t="s">
        <v>90</v>
      </c>
      <c r="H56" s="123"/>
    </row>
    <row r="57" spans="2:8" ht="20.399999999999999" x14ac:dyDescent="0.25">
      <c r="B57" s="126" t="s">
        <v>591</v>
      </c>
      <c r="C57" s="126" t="s">
        <v>592</v>
      </c>
      <c r="D57" s="388" t="s">
        <v>593</v>
      </c>
      <c r="E57" s="126" t="s">
        <v>502</v>
      </c>
      <c r="F57" s="138" t="s">
        <v>502</v>
      </c>
      <c r="G57" s="389" t="s">
        <v>90</v>
      </c>
      <c r="H57" s="123"/>
    </row>
    <row r="58" spans="2:8" ht="20.399999999999999" x14ac:dyDescent="0.25">
      <c r="B58" s="126" t="s">
        <v>594</v>
      </c>
      <c r="C58" s="126" t="s">
        <v>595</v>
      </c>
      <c r="D58" s="388" t="s">
        <v>596</v>
      </c>
      <c r="E58" s="126" t="s">
        <v>502</v>
      </c>
      <c r="F58" s="138" t="s">
        <v>502</v>
      </c>
      <c r="G58" s="389" t="s">
        <v>90</v>
      </c>
      <c r="H58" s="123"/>
    </row>
    <row r="59" spans="2:8" ht="30.6" x14ac:dyDescent="0.25">
      <c r="B59" s="126" t="s">
        <v>597</v>
      </c>
      <c r="C59" s="126" t="s">
        <v>598</v>
      </c>
      <c r="D59" s="388" t="s">
        <v>599</v>
      </c>
      <c r="E59" s="126" t="s">
        <v>502</v>
      </c>
      <c r="F59" s="138" t="s">
        <v>502</v>
      </c>
      <c r="G59" s="389" t="s">
        <v>90</v>
      </c>
      <c r="H59" s="123"/>
    </row>
    <row r="60" spans="2:8" ht="20.399999999999999" x14ac:dyDescent="0.25">
      <c r="B60" s="126" t="s">
        <v>600</v>
      </c>
      <c r="C60" s="126" t="s">
        <v>601</v>
      </c>
      <c r="D60" s="388" t="s">
        <v>602</v>
      </c>
      <c r="E60" s="126" t="s">
        <v>502</v>
      </c>
      <c r="F60" s="138" t="s">
        <v>502</v>
      </c>
      <c r="G60" s="389" t="s">
        <v>90</v>
      </c>
      <c r="H60" s="123"/>
    </row>
    <row r="61" spans="2:8" ht="20.399999999999999" x14ac:dyDescent="0.25">
      <c r="B61" s="126" t="s">
        <v>603</v>
      </c>
      <c r="C61" s="126" t="s">
        <v>604</v>
      </c>
      <c r="D61" s="388" t="s">
        <v>605</v>
      </c>
      <c r="E61" s="126" t="s">
        <v>502</v>
      </c>
      <c r="F61" s="138" t="s">
        <v>502</v>
      </c>
      <c r="G61" s="389" t="s">
        <v>90</v>
      </c>
      <c r="H61" s="123"/>
    </row>
    <row r="62" spans="2:8" ht="20.399999999999999" x14ac:dyDescent="0.25">
      <c r="B62" s="126" t="s">
        <v>606</v>
      </c>
      <c r="C62" s="126" t="s">
        <v>607</v>
      </c>
      <c r="D62" s="388" t="s">
        <v>608</v>
      </c>
      <c r="E62" s="126" t="s">
        <v>502</v>
      </c>
      <c r="F62" s="138" t="s">
        <v>502</v>
      </c>
      <c r="G62" s="389" t="s">
        <v>90</v>
      </c>
      <c r="H62" s="123"/>
    </row>
    <row r="63" spans="2:8" ht="30.6" x14ac:dyDescent="0.25">
      <c r="B63" s="126" t="s">
        <v>609</v>
      </c>
      <c r="C63" s="126" t="s">
        <v>610</v>
      </c>
      <c r="D63" s="388" t="s">
        <v>611</v>
      </c>
      <c r="E63" s="126" t="s">
        <v>502</v>
      </c>
      <c r="F63" s="138" t="s">
        <v>502</v>
      </c>
      <c r="G63" s="389" t="s">
        <v>90</v>
      </c>
      <c r="H63" s="125"/>
    </row>
    <row r="64" spans="2:8" ht="20.399999999999999" x14ac:dyDescent="0.25">
      <c r="B64" s="126" t="s">
        <v>612</v>
      </c>
      <c r="C64" s="126" t="s">
        <v>613</v>
      </c>
      <c r="D64" s="388" t="s">
        <v>614</v>
      </c>
      <c r="E64" s="126" t="s">
        <v>502</v>
      </c>
      <c r="F64" s="138" t="s">
        <v>502</v>
      </c>
      <c r="G64" s="389" t="s">
        <v>90</v>
      </c>
      <c r="H64" s="123"/>
    </row>
    <row r="65" spans="2:8" ht="20.399999999999999" x14ac:dyDescent="0.25">
      <c r="B65" s="126" t="s">
        <v>615</v>
      </c>
      <c r="C65" s="126" t="s">
        <v>616</v>
      </c>
      <c r="D65" s="388" t="s">
        <v>617</v>
      </c>
      <c r="E65" s="126" t="s">
        <v>502</v>
      </c>
      <c r="F65" s="138" t="s">
        <v>502</v>
      </c>
      <c r="G65" s="389" t="s">
        <v>90</v>
      </c>
      <c r="H65" s="123"/>
    </row>
    <row r="66" spans="2:8" ht="20.399999999999999" x14ac:dyDescent="0.25">
      <c r="B66" s="126" t="s">
        <v>618</v>
      </c>
      <c r="C66" s="126" t="s">
        <v>619</v>
      </c>
      <c r="D66" s="388" t="s">
        <v>620</v>
      </c>
      <c r="E66" s="126" t="s">
        <v>502</v>
      </c>
      <c r="F66" s="138" t="s">
        <v>502</v>
      </c>
      <c r="G66" s="389" t="s">
        <v>90</v>
      </c>
      <c r="H66" s="123"/>
    </row>
    <row r="67" spans="2:8" ht="30.6" x14ac:dyDescent="0.25">
      <c r="B67" s="126" t="s">
        <v>621</v>
      </c>
      <c r="C67" s="126" t="s">
        <v>622</v>
      </c>
      <c r="D67" s="388" t="s">
        <v>623</v>
      </c>
      <c r="E67" s="126" t="s">
        <v>502</v>
      </c>
      <c r="F67" s="138" t="s">
        <v>502</v>
      </c>
      <c r="G67" s="389" t="s">
        <v>90</v>
      </c>
      <c r="H67" s="123"/>
    </row>
    <row r="68" spans="2:8" ht="20.399999999999999" x14ac:dyDescent="0.25">
      <c r="B68" s="126" t="s">
        <v>624</v>
      </c>
      <c r="C68" s="126" t="s">
        <v>625</v>
      </c>
      <c r="D68" s="388" t="s">
        <v>626</v>
      </c>
      <c r="E68" s="126" t="s">
        <v>502</v>
      </c>
      <c r="F68" s="138" t="s">
        <v>502</v>
      </c>
      <c r="G68" s="389" t="s">
        <v>90</v>
      </c>
      <c r="H68" s="125"/>
    </row>
    <row r="69" spans="2:8" ht="20.399999999999999" x14ac:dyDescent="0.25">
      <c r="B69" s="126" t="s">
        <v>627</v>
      </c>
      <c r="C69" s="126" t="s">
        <v>628</v>
      </c>
      <c r="D69" s="388" t="s">
        <v>629</v>
      </c>
      <c r="E69" s="126" t="s">
        <v>502</v>
      </c>
      <c r="F69" s="138" t="s">
        <v>502</v>
      </c>
      <c r="G69" s="389" t="s">
        <v>90</v>
      </c>
      <c r="H69" s="123"/>
    </row>
    <row r="70" spans="2:8" ht="20.399999999999999" x14ac:dyDescent="0.25">
      <c r="B70" s="126" t="s">
        <v>630</v>
      </c>
      <c r="C70" s="126" t="s">
        <v>631</v>
      </c>
      <c r="D70" s="388" t="s">
        <v>632</v>
      </c>
      <c r="E70" s="126" t="s">
        <v>502</v>
      </c>
      <c r="F70" s="138" t="s">
        <v>502</v>
      </c>
      <c r="G70" s="389" t="s">
        <v>90</v>
      </c>
      <c r="H70" s="123"/>
    </row>
    <row r="71" spans="2:8" ht="30.6" x14ac:dyDescent="0.25">
      <c r="B71" s="126" t="s">
        <v>633</v>
      </c>
      <c r="C71" s="126" t="s">
        <v>634</v>
      </c>
      <c r="D71" s="388" t="s">
        <v>635</v>
      </c>
      <c r="E71" s="126" t="s">
        <v>502</v>
      </c>
      <c r="F71" s="138" t="s">
        <v>502</v>
      </c>
      <c r="G71" s="389" t="s">
        <v>90</v>
      </c>
      <c r="H71" s="123"/>
    </row>
    <row r="72" spans="2:8" ht="20.399999999999999" x14ac:dyDescent="0.25">
      <c r="B72" s="126" t="s">
        <v>636</v>
      </c>
      <c r="C72" s="126" t="s">
        <v>637</v>
      </c>
      <c r="D72" s="388" t="s">
        <v>638</v>
      </c>
      <c r="E72" s="126" t="s">
        <v>502</v>
      </c>
      <c r="F72" s="138" t="s">
        <v>502</v>
      </c>
      <c r="G72" s="389" t="s">
        <v>90</v>
      </c>
      <c r="H72" s="123"/>
    </row>
    <row r="73" spans="2:8" ht="20.399999999999999" x14ac:dyDescent="0.25">
      <c r="B73" s="126" t="s">
        <v>639</v>
      </c>
      <c r="C73" s="126" t="s">
        <v>640</v>
      </c>
      <c r="D73" s="388" t="s">
        <v>641</v>
      </c>
      <c r="E73" s="126" t="s">
        <v>502</v>
      </c>
      <c r="F73" s="138" t="s">
        <v>502</v>
      </c>
      <c r="G73" s="389" t="s">
        <v>90</v>
      </c>
      <c r="H73" s="125"/>
    </row>
    <row r="74" spans="2:8" ht="20.399999999999999" x14ac:dyDescent="0.25">
      <c r="B74" s="126" t="s">
        <v>642</v>
      </c>
      <c r="C74" s="126" t="s">
        <v>643</v>
      </c>
      <c r="D74" s="388" t="s">
        <v>644</v>
      </c>
      <c r="E74" s="126" t="s">
        <v>502</v>
      </c>
      <c r="F74" s="138" t="s">
        <v>502</v>
      </c>
      <c r="G74" s="389" t="s">
        <v>90</v>
      </c>
      <c r="H74" s="123"/>
    </row>
    <row r="75" spans="2:8" ht="20.399999999999999" x14ac:dyDescent="0.25">
      <c r="B75" s="126" t="s">
        <v>645</v>
      </c>
      <c r="C75" s="126" t="s">
        <v>646</v>
      </c>
      <c r="D75" s="388" t="s">
        <v>647</v>
      </c>
      <c r="E75" s="126" t="s">
        <v>502</v>
      </c>
      <c r="F75" s="138" t="s">
        <v>502</v>
      </c>
      <c r="G75" s="389" t="s">
        <v>90</v>
      </c>
      <c r="H75" s="123"/>
    </row>
    <row r="76" spans="2:8" ht="13.2" x14ac:dyDescent="0.25">
      <c r="B76" s="126" t="s">
        <v>648</v>
      </c>
      <c r="C76" s="126" t="s">
        <v>649</v>
      </c>
      <c r="D76" s="388" t="s">
        <v>650</v>
      </c>
      <c r="E76" s="126" t="s">
        <v>502</v>
      </c>
      <c r="F76" s="138" t="s">
        <v>502</v>
      </c>
      <c r="G76" s="389" t="s">
        <v>90</v>
      </c>
      <c r="H76" s="123"/>
    </row>
    <row r="77" spans="2:8" ht="20.399999999999999" x14ac:dyDescent="0.25">
      <c r="B77" s="126" t="s">
        <v>651</v>
      </c>
      <c r="C77" s="126" t="s">
        <v>652</v>
      </c>
      <c r="D77" s="388" t="s">
        <v>653</v>
      </c>
      <c r="E77" s="126" t="s">
        <v>502</v>
      </c>
      <c r="F77" s="138" t="s">
        <v>502</v>
      </c>
      <c r="G77" s="389" t="s">
        <v>90</v>
      </c>
      <c r="H77" s="123"/>
    </row>
    <row r="78" spans="2:8" ht="20.399999999999999" x14ac:dyDescent="0.25">
      <c r="B78" s="126" t="s">
        <v>654</v>
      </c>
      <c r="C78" s="126" t="s">
        <v>655</v>
      </c>
      <c r="D78" s="388" t="s">
        <v>656</v>
      </c>
      <c r="E78" s="126" t="s">
        <v>502</v>
      </c>
      <c r="F78" s="138" t="s">
        <v>502</v>
      </c>
      <c r="G78" s="389" t="s">
        <v>90</v>
      </c>
      <c r="H78" s="123"/>
    </row>
    <row r="79" spans="2:8" ht="13.2" x14ac:dyDescent="0.25">
      <c r="B79" s="126" t="s">
        <v>657</v>
      </c>
      <c r="C79" s="126" t="s">
        <v>658</v>
      </c>
      <c r="D79" s="388" t="s">
        <v>659</v>
      </c>
      <c r="E79" s="126" t="s">
        <v>502</v>
      </c>
      <c r="F79" s="138" t="s">
        <v>502</v>
      </c>
      <c r="G79" s="389" t="s">
        <v>90</v>
      </c>
      <c r="H79" s="123"/>
    </row>
    <row r="80" spans="2:8" ht="13.2" x14ac:dyDescent="0.25">
      <c r="B80" s="126" t="s">
        <v>660</v>
      </c>
      <c r="C80" s="126" t="s">
        <v>661</v>
      </c>
      <c r="D80" s="388" t="s">
        <v>662</v>
      </c>
      <c r="E80" s="126" t="s">
        <v>502</v>
      </c>
      <c r="F80" s="138" t="s">
        <v>502</v>
      </c>
      <c r="G80" s="389" t="s">
        <v>90</v>
      </c>
      <c r="H80" s="123"/>
    </row>
    <row r="81" spans="2:8" ht="13.2" x14ac:dyDescent="0.25">
      <c r="B81" s="126" t="s">
        <v>663</v>
      </c>
      <c r="C81" s="126" t="s">
        <v>664</v>
      </c>
      <c r="D81" s="388" t="s">
        <v>665</v>
      </c>
      <c r="E81" s="126" t="s">
        <v>502</v>
      </c>
      <c r="F81" s="138" t="s">
        <v>502</v>
      </c>
      <c r="G81" s="389" t="s">
        <v>90</v>
      </c>
      <c r="H81" s="123"/>
    </row>
    <row r="82" spans="2:8" ht="13.2" x14ac:dyDescent="0.25">
      <c r="B82" s="126" t="s">
        <v>666</v>
      </c>
      <c r="C82" s="126" t="s">
        <v>667</v>
      </c>
      <c r="D82" s="388" t="s">
        <v>668</v>
      </c>
      <c r="E82" s="126" t="s">
        <v>502</v>
      </c>
      <c r="F82" s="138" t="s">
        <v>502</v>
      </c>
      <c r="G82" s="389" t="s">
        <v>90</v>
      </c>
      <c r="H82" s="123"/>
    </row>
    <row r="83" spans="2:8" ht="13.2" x14ac:dyDescent="0.25">
      <c r="B83" s="126" t="s">
        <v>669</v>
      </c>
      <c r="C83" s="126" t="s">
        <v>670</v>
      </c>
      <c r="D83" s="388" t="s">
        <v>671</v>
      </c>
      <c r="E83" s="126" t="s">
        <v>502</v>
      </c>
      <c r="F83" s="138" t="s">
        <v>502</v>
      </c>
      <c r="G83" s="389" t="s">
        <v>90</v>
      </c>
      <c r="H83" s="123"/>
    </row>
    <row r="84" spans="2:8" ht="13.2" x14ac:dyDescent="0.25">
      <c r="B84" s="126" t="s">
        <v>672</v>
      </c>
      <c r="C84" s="126" t="s">
        <v>673</v>
      </c>
      <c r="D84" s="388" t="s">
        <v>674</v>
      </c>
      <c r="E84" s="126" t="s">
        <v>502</v>
      </c>
      <c r="F84" s="138" t="s">
        <v>502</v>
      </c>
      <c r="G84" s="389" t="s">
        <v>90</v>
      </c>
      <c r="H84" s="123"/>
    </row>
    <row r="85" spans="2:8" ht="20.399999999999999" x14ac:dyDescent="0.25">
      <c r="B85" s="126" t="s">
        <v>675</v>
      </c>
      <c r="C85" s="126" t="s">
        <v>676</v>
      </c>
      <c r="D85" s="388" t="s">
        <v>677</v>
      </c>
      <c r="E85" s="126" t="s">
        <v>502</v>
      </c>
      <c r="F85" s="138" t="s">
        <v>502</v>
      </c>
      <c r="G85" s="389" t="s">
        <v>90</v>
      </c>
      <c r="H85" s="123"/>
    </row>
    <row r="86" spans="2:8" ht="13.2" x14ac:dyDescent="0.25">
      <c r="B86" s="126" t="s">
        <v>678</v>
      </c>
      <c r="C86" s="126" t="s">
        <v>679</v>
      </c>
      <c r="D86" s="388" t="s">
        <v>680</v>
      </c>
      <c r="E86" s="126" t="s">
        <v>502</v>
      </c>
      <c r="F86" s="138" t="s">
        <v>502</v>
      </c>
      <c r="G86" s="389" t="s">
        <v>90</v>
      </c>
      <c r="H86" s="123"/>
    </row>
    <row r="87" spans="2:8" ht="13.2" x14ac:dyDescent="0.25">
      <c r="B87" s="126" t="s">
        <v>681</v>
      </c>
      <c r="C87" s="126" t="s">
        <v>682</v>
      </c>
      <c r="D87" s="388" t="s">
        <v>683</v>
      </c>
      <c r="E87" s="126" t="s">
        <v>502</v>
      </c>
      <c r="F87" s="138" t="s">
        <v>502</v>
      </c>
      <c r="G87" s="389" t="s">
        <v>90</v>
      </c>
      <c r="H87" s="123"/>
    </row>
    <row r="88" spans="2:8" ht="20.399999999999999" x14ac:dyDescent="0.25">
      <c r="B88" s="126" t="s">
        <v>684</v>
      </c>
      <c r="C88" s="126" t="s">
        <v>685</v>
      </c>
      <c r="D88" s="388" t="s">
        <v>686</v>
      </c>
      <c r="E88" s="126" t="s">
        <v>502</v>
      </c>
      <c r="F88" s="138" t="s">
        <v>502</v>
      </c>
      <c r="G88" s="389" t="s">
        <v>90</v>
      </c>
      <c r="H88" s="123"/>
    </row>
    <row r="89" spans="2:8" ht="20.399999999999999" x14ac:dyDescent="0.25">
      <c r="B89" s="126" t="s">
        <v>687</v>
      </c>
      <c r="C89" s="126" t="s">
        <v>688</v>
      </c>
      <c r="D89" s="388" t="s">
        <v>689</v>
      </c>
      <c r="E89" s="126" t="s">
        <v>502</v>
      </c>
      <c r="F89" s="138" t="s">
        <v>502</v>
      </c>
      <c r="G89" s="389" t="s">
        <v>90</v>
      </c>
      <c r="H89" s="123"/>
    </row>
    <row r="90" spans="2:8" ht="20.399999999999999" x14ac:dyDescent="0.25">
      <c r="B90" s="126" t="s">
        <v>692</v>
      </c>
      <c r="C90" s="126" t="s">
        <v>693</v>
      </c>
      <c r="D90" s="388" t="s">
        <v>694</v>
      </c>
      <c r="E90" s="126" t="s">
        <v>502</v>
      </c>
      <c r="F90" s="138" t="s">
        <v>502</v>
      </c>
      <c r="G90" s="389" t="s">
        <v>90</v>
      </c>
      <c r="H90" s="123"/>
    </row>
    <row r="91" spans="2:8" ht="20.399999999999999" x14ac:dyDescent="0.25">
      <c r="B91" s="126" t="s">
        <v>695</v>
      </c>
      <c r="C91" s="126" t="s">
        <v>696</v>
      </c>
      <c r="D91" s="388" t="s">
        <v>697</v>
      </c>
      <c r="E91" s="126" t="s">
        <v>502</v>
      </c>
      <c r="F91" s="138" t="s">
        <v>502</v>
      </c>
      <c r="G91" s="389" t="s">
        <v>90</v>
      </c>
      <c r="H91" s="123"/>
    </row>
    <row r="92" spans="2:8" ht="13.2" x14ac:dyDescent="0.25">
      <c r="B92" s="126" t="s">
        <v>698</v>
      </c>
      <c r="C92" s="126" t="s">
        <v>699</v>
      </c>
      <c r="D92" s="388" t="s">
        <v>700</v>
      </c>
      <c r="E92" s="126" t="s">
        <v>502</v>
      </c>
      <c r="F92" s="138" t="s">
        <v>502</v>
      </c>
      <c r="G92" s="389" t="s">
        <v>90</v>
      </c>
      <c r="H92" s="123"/>
    </row>
    <row r="93" spans="2:8" ht="20.399999999999999" x14ac:dyDescent="0.25">
      <c r="B93" s="126" t="s">
        <v>701</v>
      </c>
      <c r="C93" s="126" t="s">
        <v>702</v>
      </c>
      <c r="D93" s="388" t="s">
        <v>703</v>
      </c>
      <c r="E93" s="126" t="s">
        <v>502</v>
      </c>
      <c r="F93" s="138" t="s">
        <v>502</v>
      </c>
      <c r="G93" s="389" t="s">
        <v>90</v>
      </c>
      <c r="H93" s="123"/>
    </row>
    <row r="94" spans="2:8" ht="20.399999999999999" x14ac:dyDescent="0.25">
      <c r="B94" s="126" t="s">
        <v>704</v>
      </c>
      <c r="C94" s="126" t="s">
        <v>705</v>
      </c>
      <c r="D94" s="388" t="s">
        <v>706</v>
      </c>
      <c r="E94" s="126" t="s">
        <v>502</v>
      </c>
      <c r="F94" s="138" t="s">
        <v>502</v>
      </c>
      <c r="G94" s="389" t="s">
        <v>90</v>
      </c>
      <c r="H94" s="123"/>
    </row>
    <row r="95" spans="2:8" ht="20.399999999999999" x14ac:dyDescent="0.25">
      <c r="B95" s="126" t="s">
        <v>707</v>
      </c>
      <c r="C95" s="126" t="s">
        <v>708</v>
      </c>
      <c r="D95" s="388" t="s">
        <v>709</v>
      </c>
      <c r="E95" s="126" t="s">
        <v>502</v>
      </c>
      <c r="F95" s="138" t="s">
        <v>502</v>
      </c>
      <c r="G95" s="389" t="s">
        <v>90</v>
      </c>
      <c r="H95" s="123"/>
    </row>
    <row r="96" spans="2:8" ht="20.399999999999999" x14ac:dyDescent="0.25">
      <c r="B96" s="126" t="s">
        <v>710</v>
      </c>
      <c r="C96" s="126" t="s">
        <v>711</v>
      </c>
      <c r="D96" s="388" t="s">
        <v>712</v>
      </c>
      <c r="E96" s="126" t="s">
        <v>502</v>
      </c>
      <c r="F96" s="138" t="s">
        <v>502</v>
      </c>
      <c r="G96" s="389" t="s">
        <v>90</v>
      </c>
      <c r="H96" s="123"/>
    </row>
    <row r="97" spans="2:8" ht="20.399999999999999" x14ac:dyDescent="0.25">
      <c r="B97" s="126" t="s">
        <v>713</v>
      </c>
      <c r="C97" s="126" t="s">
        <v>714</v>
      </c>
      <c r="D97" s="388" t="s">
        <v>715</v>
      </c>
      <c r="E97" s="126" t="s">
        <v>502</v>
      </c>
      <c r="F97" s="138" t="s">
        <v>502</v>
      </c>
      <c r="G97" s="389" t="s">
        <v>90</v>
      </c>
      <c r="H97" s="123"/>
    </row>
    <row r="98" spans="2:8" ht="20.399999999999999" x14ac:dyDescent="0.25">
      <c r="B98" s="126" t="s">
        <v>716</v>
      </c>
      <c r="C98" s="126" t="s">
        <v>717</v>
      </c>
      <c r="D98" s="388" t="s">
        <v>718</v>
      </c>
      <c r="E98" s="126" t="s">
        <v>502</v>
      </c>
      <c r="F98" s="138" t="s">
        <v>502</v>
      </c>
      <c r="G98" s="389" t="s">
        <v>90</v>
      </c>
      <c r="H98" s="123"/>
    </row>
    <row r="99" spans="2:8" ht="20.399999999999999" x14ac:dyDescent="0.25">
      <c r="B99" s="126" t="s">
        <v>719</v>
      </c>
      <c r="C99" s="126" t="s">
        <v>720</v>
      </c>
      <c r="D99" s="388" t="s">
        <v>721</v>
      </c>
      <c r="E99" s="126" t="s">
        <v>502</v>
      </c>
      <c r="F99" s="138" t="s">
        <v>502</v>
      </c>
      <c r="G99" s="389" t="s">
        <v>90</v>
      </c>
      <c r="H99" s="123"/>
    </row>
    <row r="100" spans="2:8" ht="20.399999999999999" x14ac:dyDescent="0.25">
      <c r="B100" s="126" t="s">
        <v>722</v>
      </c>
      <c r="C100" s="126" t="s">
        <v>723</v>
      </c>
      <c r="D100" s="388" t="s">
        <v>724</v>
      </c>
      <c r="E100" s="126" t="s">
        <v>502</v>
      </c>
      <c r="F100" s="138" t="s">
        <v>502</v>
      </c>
      <c r="G100" s="389" t="s">
        <v>90</v>
      </c>
      <c r="H100" s="123"/>
    </row>
    <row r="101" spans="2:8" ht="20.399999999999999" x14ac:dyDescent="0.25">
      <c r="B101" s="126" t="s">
        <v>728</v>
      </c>
      <c r="C101" s="126" t="s">
        <v>729</v>
      </c>
      <c r="D101" s="388" t="s">
        <v>730</v>
      </c>
      <c r="E101" s="126" t="s">
        <v>502</v>
      </c>
      <c r="F101" s="138" t="s">
        <v>502</v>
      </c>
      <c r="G101" s="389" t="s">
        <v>90</v>
      </c>
      <c r="H101" s="123"/>
    </row>
    <row r="102" spans="2:8" ht="20.399999999999999" x14ac:dyDescent="0.25">
      <c r="B102" s="126" t="s">
        <v>731</v>
      </c>
      <c r="C102" s="126" t="s">
        <v>732</v>
      </c>
      <c r="D102" s="388" t="s">
        <v>733</v>
      </c>
      <c r="E102" s="126" t="s">
        <v>502</v>
      </c>
      <c r="F102" s="138" t="s">
        <v>502</v>
      </c>
      <c r="G102" s="389" t="s">
        <v>90</v>
      </c>
      <c r="H102" s="123"/>
    </row>
    <row r="103" spans="2:8" ht="20.399999999999999" x14ac:dyDescent="0.25">
      <c r="B103" s="126" t="s">
        <v>734</v>
      </c>
      <c r="C103" s="126" t="s">
        <v>735</v>
      </c>
      <c r="D103" s="388" t="s">
        <v>736</v>
      </c>
      <c r="E103" s="126" t="s">
        <v>502</v>
      </c>
      <c r="F103" s="138" t="s">
        <v>502</v>
      </c>
      <c r="G103" s="389" t="s">
        <v>90</v>
      </c>
      <c r="H103" s="123"/>
    </row>
    <row r="104" spans="2:8" ht="20.399999999999999" x14ac:dyDescent="0.25">
      <c r="B104" s="126" t="s">
        <v>737</v>
      </c>
      <c r="C104" s="126" t="s">
        <v>738</v>
      </c>
      <c r="D104" s="388" t="s">
        <v>739</v>
      </c>
      <c r="E104" s="126" t="s">
        <v>502</v>
      </c>
      <c r="F104" s="138" t="s">
        <v>502</v>
      </c>
      <c r="G104" s="389" t="s">
        <v>90</v>
      </c>
      <c r="H104" s="123"/>
    </row>
    <row r="105" spans="2:8" ht="20.399999999999999" x14ac:dyDescent="0.25">
      <c r="B105" s="126" t="s">
        <v>740</v>
      </c>
      <c r="C105" s="126" t="s">
        <v>741</v>
      </c>
      <c r="D105" s="388" t="s">
        <v>742</v>
      </c>
      <c r="E105" s="126" t="s">
        <v>502</v>
      </c>
      <c r="F105" s="138" t="s">
        <v>502</v>
      </c>
      <c r="G105" s="389" t="s">
        <v>90</v>
      </c>
      <c r="H105" s="123"/>
    </row>
    <row r="106" spans="2:8" ht="20.399999999999999" x14ac:dyDescent="0.25">
      <c r="B106" s="126" t="s">
        <v>743</v>
      </c>
      <c r="C106" s="126" t="s">
        <v>744</v>
      </c>
      <c r="D106" s="388" t="s">
        <v>745</v>
      </c>
      <c r="E106" s="126" t="s">
        <v>502</v>
      </c>
      <c r="F106" s="138" t="s">
        <v>502</v>
      </c>
      <c r="G106" s="389" t="s">
        <v>90</v>
      </c>
      <c r="H106" s="123"/>
    </row>
    <row r="107" spans="2:8" ht="20.399999999999999" x14ac:dyDescent="0.25">
      <c r="B107" s="126" t="s">
        <v>746</v>
      </c>
      <c r="C107" s="126" t="s">
        <v>747</v>
      </c>
      <c r="D107" s="388" t="s">
        <v>748</v>
      </c>
      <c r="E107" s="126" t="s">
        <v>502</v>
      </c>
      <c r="F107" s="138" t="s">
        <v>502</v>
      </c>
      <c r="G107" s="389" t="s">
        <v>90</v>
      </c>
      <c r="H107" s="123"/>
    </row>
    <row r="108" spans="2:8" ht="20.399999999999999" x14ac:dyDescent="0.25">
      <c r="B108" s="126" t="s">
        <v>749</v>
      </c>
      <c r="C108" s="126" t="s">
        <v>750</v>
      </c>
      <c r="D108" s="388" t="s">
        <v>751</v>
      </c>
      <c r="E108" s="126" t="s">
        <v>502</v>
      </c>
      <c r="F108" s="138" t="s">
        <v>502</v>
      </c>
      <c r="G108" s="389" t="s">
        <v>90</v>
      </c>
      <c r="H108" s="123"/>
    </row>
    <row r="109" spans="2:8" ht="20.399999999999999" x14ac:dyDescent="0.25">
      <c r="B109" s="126" t="s">
        <v>752</v>
      </c>
      <c r="C109" s="126" t="s">
        <v>753</v>
      </c>
      <c r="D109" s="388" t="s">
        <v>754</v>
      </c>
      <c r="E109" s="126" t="s">
        <v>502</v>
      </c>
      <c r="F109" s="138" t="s">
        <v>502</v>
      </c>
      <c r="G109" s="389" t="s">
        <v>90</v>
      </c>
      <c r="H109" s="123"/>
    </row>
    <row r="110" spans="2:8" ht="20.399999999999999" x14ac:dyDescent="0.25">
      <c r="B110" s="126" t="s">
        <v>755</v>
      </c>
      <c r="C110" s="126" t="s">
        <v>756</v>
      </c>
      <c r="D110" s="388" t="s">
        <v>757</v>
      </c>
      <c r="E110" s="126" t="s">
        <v>502</v>
      </c>
      <c r="F110" s="138" t="s">
        <v>502</v>
      </c>
      <c r="G110" s="389" t="s">
        <v>90</v>
      </c>
      <c r="H110" s="123"/>
    </row>
    <row r="111" spans="2:8" ht="20.399999999999999" x14ac:dyDescent="0.25">
      <c r="B111" s="126" t="s">
        <v>758</v>
      </c>
      <c r="C111" s="126" t="s">
        <v>759</v>
      </c>
      <c r="D111" s="388" t="s">
        <v>760</v>
      </c>
      <c r="E111" s="126" t="s">
        <v>502</v>
      </c>
      <c r="F111" s="138" t="s">
        <v>502</v>
      </c>
      <c r="G111" s="389" t="s">
        <v>90</v>
      </c>
      <c r="H111" s="123"/>
    </row>
    <row r="112" spans="2:8" ht="20.399999999999999" x14ac:dyDescent="0.25">
      <c r="B112" s="126" t="s">
        <v>761</v>
      </c>
      <c r="C112" s="126" t="s">
        <v>762</v>
      </c>
      <c r="D112" s="388" t="s">
        <v>763</v>
      </c>
      <c r="E112" s="126" t="s">
        <v>502</v>
      </c>
      <c r="F112" s="138" t="s">
        <v>502</v>
      </c>
      <c r="G112" s="389" t="s">
        <v>90</v>
      </c>
      <c r="H112" s="123"/>
    </row>
    <row r="113" spans="2:8" ht="20.399999999999999" x14ac:dyDescent="0.25">
      <c r="B113" s="126" t="s">
        <v>764</v>
      </c>
      <c r="C113" s="126" t="s">
        <v>765</v>
      </c>
      <c r="D113" s="388" t="s">
        <v>766</v>
      </c>
      <c r="E113" s="126" t="s">
        <v>502</v>
      </c>
      <c r="F113" s="138" t="s">
        <v>502</v>
      </c>
      <c r="G113" s="389" t="s">
        <v>90</v>
      </c>
      <c r="H113" s="123"/>
    </row>
    <row r="114" spans="2:8" ht="20.399999999999999" x14ac:dyDescent="0.25">
      <c r="B114" s="126" t="s">
        <v>767</v>
      </c>
      <c r="C114" s="126" t="s">
        <v>768</v>
      </c>
      <c r="D114" s="388" t="s">
        <v>769</v>
      </c>
      <c r="E114" s="126" t="s">
        <v>502</v>
      </c>
      <c r="F114" s="138" t="s">
        <v>502</v>
      </c>
      <c r="G114" s="389" t="s">
        <v>90</v>
      </c>
      <c r="H114" s="123"/>
    </row>
    <row r="115" spans="2:8" ht="20.399999999999999" x14ac:dyDescent="0.25">
      <c r="B115" s="126" t="s">
        <v>770</v>
      </c>
      <c r="C115" s="126" t="s">
        <v>771</v>
      </c>
      <c r="D115" s="388" t="s">
        <v>772</v>
      </c>
      <c r="E115" s="126" t="s">
        <v>502</v>
      </c>
      <c r="F115" s="138" t="s">
        <v>502</v>
      </c>
      <c r="G115" s="389" t="s">
        <v>90</v>
      </c>
      <c r="H115" s="123"/>
    </row>
    <row r="116" spans="2:8" ht="20.399999999999999" x14ac:dyDescent="0.25">
      <c r="B116" s="126" t="s">
        <v>773</v>
      </c>
      <c r="C116" s="126" t="s">
        <v>774</v>
      </c>
      <c r="D116" s="388" t="s">
        <v>775</v>
      </c>
      <c r="E116" s="126" t="s">
        <v>502</v>
      </c>
      <c r="F116" s="138" t="s">
        <v>502</v>
      </c>
      <c r="G116" s="389" t="s">
        <v>90</v>
      </c>
      <c r="H116" s="123"/>
    </row>
    <row r="117" spans="2:8" ht="20.399999999999999" x14ac:dyDescent="0.25">
      <c r="B117" s="126" t="s">
        <v>776</v>
      </c>
      <c r="C117" s="126" t="s">
        <v>777</v>
      </c>
      <c r="D117" s="388" t="s">
        <v>778</v>
      </c>
      <c r="E117" s="126" t="s">
        <v>502</v>
      </c>
      <c r="F117" s="138" t="s">
        <v>502</v>
      </c>
      <c r="G117" s="389" t="s">
        <v>90</v>
      </c>
      <c r="H117" s="123"/>
    </row>
    <row r="118" spans="2:8" ht="20.399999999999999" x14ac:dyDescent="0.25">
      <c r="B118" s="126" t="s">
        <v>779</v>
      </c>
      <c r="C118" s="126" t="s">
        <v>780</v>
      </c>
      <c r="D118" s="388" t="s">
        <v>781</v>
      </c>
      <c r="E118" s="126" t="s">
        <v>502</v>
      </c>
      <c r="F118" s="138" t="s">
        <v>502</v>
      </c>
      <c r="G118" s="389" t="s">
        <v>90</v>
      </c>
      <c r="H118" s="123"/>
    </row>
    <row r="119" spans="2:8" ht="20.399999999999999" x14ac:dyDescent="0.25">
      <c r="B119" s="126" t="s">
        <v>782</v>
      </c>
      <c r="C119" s="126" t="s">
        <v>783</v>
      </c>
      <c r="D119" s="388" t="s">
        <v>784</v>
      </c>
      <c r="E119" s="126" t="s">
        <v>502</v>
      </c>
      <c r="F119" s="138" t="s">
        <v>502</v>
      </c>
      <c r="G119" s="389" t="s">
        <v>90</v>
      </c>
      <c r="H119" s="123"/>
    </row>
    <row r="120" spans="2:8" ht="20.399999999999999" x14ac:dyDescent="0.25">
      <c r="B120" s="126" t="s">
        <v>785</v>
      </c>
      <c r="C120" s="126" t="s">
        <v>786</v>
      </c>
      <c r="D120" s="388" t="s">
        <v>787</v>
      </c>
      <c r="E120" s="126" t="s">
        <v>502</v>
      </c>
      <c r="F120" s="138" t="s">
        <v>502</v>
      </c>
      <c r="G120" s="389" t="s">
        <v>90</v>
      </c>
      <c r="H120" s="123"/>
    </row>
    <row r="121" spans="2:8" ht="20.399999999999999" x14ac:dyDescent="0.25">
      <c r="B121" s="126" t="s">
        <v>788</v>
      </c>
      <c r="C121" s="126" t="s">
        <v>789</v>
      </c>
      <c r="D121" s="388" t="s">
        <v>790</v>
      </c>
      <c r="E121" s="126" t="s">
        <v>502</v>
      </c>
      <c r="F121" s="138" t="s">
        <v>502</v>
      </c>
      <c r="G121" s="389" t="s">
        <v>90</v>
      </c>
      <c r="H121" s="123"/>
    </row>
    <row r="122" spans="2:8" ht="13.2" x14ac:dyDescent="0.25">
      <c r="B122" s="126" t="s">
        <v>791</v>
      </c>
      <c r="C122" s="126" t="s">
        <v>792</v>
      </c>
      <c r="D122" s="388" t="s">
        <v>793</v>
      </c>
      <c r="E122" s="126" t="s">
        <v>502</v>
      </c>
      <c r="F122" s="138" t="s">
        <v>502</v>
      </c>
      <c r="G122" s="389" t="s">
        <v>90</v>
      </c>
      <c r="H122" s="123"/>
    </row>
    <row r="123" spans="2:8" ht="13.2" x14ac:dyDescent="0.25">
      <c r="B123" s="126" t="s">
        <v>794</v>
      </c>
      <c r="C123" s="126" t="s">
        <v>795</v>
      </c>
      <c r="D123" s="388" t="s">
        <v>796</v>
      </c>
      <c r="E123" s="126" t="s">
        <v>502</v>
      </c>
      <c r="F123" s="138" t="s">
        <v>502</v>
      </c>
      <c r="G123" s="389" t="s">
        <v>90</v>
      </c>
      <c r="H123" s="123"/>
    </row>
    <row r="124" spans="2:8" ht="13.2" x14ac:dyDescent="0.25">
      <c r="B124" s="124" t="s">
        <v>797</v>
      </c>
      <c r="C124" s="126" t="s">
        <v>798</v>
      </c>
      <c r="D124" s="390" t="s">
        <v>799</v>
      </c>
      <c r="E124" s="126" t="s">
        <v>502</v>
      </c>
      <c r="F124" s="138" t="s">
        <v>502</v>
      </c>
      <c r="G124" s="389" t="s">
        <v>90</v>
      </c>
      <c r="H124" s="123"/>
    </row>
    <row r="125" spans="2:8" ht="13.2" x14ac:dyDescent="0.25">
      <c r="B125" s="107"/>
      <c r="C125" s="107"/>
      <c r="D125" s="108"/>
      <c r="E125" s="126"/>
      <c r="F125" s="138"/>
      <c r="G125" s="389"/>
      <c r="H125" s="123"/>
    </row>
    <row r="126" spans="2:8" x14ac:dyDescent="0.2">
      <c r="B126" s="442" t="s">
        <v>809</v>
      </c>
      <c r="G126" s="442"/>
    </row>
    <row r="127" spans="2:8" s="195" customFormat="1" ht="17.25" customHeight="1" x14ac:dyDescent="0.25">
      <c r="G127" s="328" t="str">
        <f>IF(SUM(G1)=0,"Pass","Fail")</f>
        <v>Pass</v>
      </c>
      <c r="H127" s="320" t="s">
        <v>508</v>
      </c>
    </row>
    <row r="128" spans="2:8" ht="13.2" x14ac:dyDescent="0.25">
      <c r="G128" s="80"/>
      <c r="H128" s="315"/>
    </row>
    <row r="129" spans="7:8" ht="13.2" x14ac:dyDescent="0.25">
      <c r="G129" s="80"/>
      <c r="H129" s="315"/>
    </row>
  </sheetData>
  <sheetProtection selectLockedCells="1"/>
  <mergeCells count="1">
    <mergeCell ref="B3:E3"/>
  </mergeCells>
  <conditionalFormatting sqref="F125 F92:F123">
    <cfRule type="expression" dxfId="317" priority="49" stopIfTrue="1">
      <formula>OR(F92="Pass",F92="NA")</formula>
    </cfRule>
    <cfRule type="cellIs" dxfId="316" priority="50" stopIfTrue="1" operator="equal">
      <formula>"Fail"</formula>
    </cfRule>
    <cfRule type="cellIs" dxfId="315" priority="51" stopIfTrue="1" operator="equal">
      <formula>"--"</formula>
    </cfRule>
  </conditionalFormatting>
  <conditionalFormatting sqref="G127">
    <cfRule type="cellIs" dxfId="314" priority="45" operator="equal">
      <formula>"Pass"</formula>
    </cfRule>
    <cfRule type="cellIs" dxfId="313" priority="46" operator="equal">
      <formula>"Fail"</formula>
    </cfRule>
  </conditionalFormatting>
  <conditionalFormatting sqref="F5:F6 F50:F90">
    <cfRule type="expression" dxfId="312" priority="32" stopIfTrue="1">
      <formula>OR(F5="Pass",F5="NA")</formula>
    </cfRule>
    <cfRule type="cellIs" dxfId="311" priority="33" stopIfTrue="1" operator="equal">
      <formula>"Fail"</formula>
    </cfRule>
    <cfRule type="cellIs" dxfId="310" priority="34" stopIfTrue="1" operator="equal">
      <formula>"--"</formula>
    </cfRule>
  </conditionalFormatting>
  <conditionalFormatting sqref="G5:G6 G108:G125">
    <cfRule type="expression" dxfId="309" priority="37" stopIfTrue="1">
      <formula>OR(G5="Pass",G5="NA")</formula>
    </cfRule>
  </conditionalFormatting>
  <conditionalFormatting sqref="F91">
    <cfRule type="expression" dxfId="308" priority="26" stopIfTrue="1">
      <formula>OR(F91="Pass",F91="NA")</formula>
    </cfRule>
    <cfRule type="cellIs" dxfId="307" priority="27" stopIfTrue="1" operator="equal">
      <formula>"Fail"</formula>
    </cfRule>
    <cfRule type="cellIs" dxfId="306" priority="28" stopIfTrue="1" operator="equal">
      <formula>"--"</formula>
    </cfRule>
  </conditionalFormatting>
  <conditionalFormatting sqref="F124">
    <cfRule type="expression" dxfId="305" priority="19" stopIfTrue="1">
      <formula>OR(F124="Pass",F124="NA")</formula>
    </cfRule>
    <cfRule type="cellIs" dxfId="304" priority="20" stopIfTrue="1" operator="equal">
      <formula>"Fail"</formula>
    </cfRule>
    <cfRule type="cellIs" dxfId="303" priority="21" stopIfTrue="1" operator="equal">
      <formula>"--"</formula>
    </cfRule>
  </conditionalFormatting>
  <conditionalFormatting sqref="F7:F8">
    <cfRule type="expression" dxfId="302" priority="10" stopIfTrue="1">
      <formula>OR(F7="Pass",F7="NA")</formula>
    </cfRule>
    <cfRule type="cellIs" dxfId="301" priority="11" stopIfTrue="1" operator="equal">
      <formula>"Fail"</formula>
    </cfRule>
    <cfRule type="cellIs" dxfId="300" priority="12" stopIfTrue="1" operator="equal">
      <formula>"--"</formula>
    </cfRule>
  </conditionalFormatting>
  <conditionalFormatting sqref="G7:G107">
    <cfRule type="expression" dxfId="299" priority="14" stopIfTrue="1">
      <formula>OR(G7="Pass",G7="NA")</formula>
    </cfRule>
  </conditionalFormatting>
  <conditionalFormatting sqref="E9:F49 H9:H49">
    <cfRule type="cellIs" dxfId="298" priority="8" stopIfTrue="1" operator="equal">
      <formula>"Fail"</formula>
    </cfRule>
    <cfRule type="cellIs" dxfId="297" priority="9" stopIfTrue="1" operator="equal">
      <formula>"--"</formula>
    </cfRule>
  </conditionalFormatting>
  <dataValidations count="2">
    <dataValidation type="list" allowBlank="1" showInputMessage="1" showErrorMessage="1" sqref="JB65631:JB65650 SX65631:SX65650 ACT65631:ACT65650 AMP65631:AMP65650 AWL65631:AWL65650 BGH65631:BGH65650 BQD65631:BQD65650 BZZ65631:BZZ65650 CJV65631:CJV65650 CTR65631:CTR65650 DDN65631:DDN65650 DNJ65631:DNJ65650 DXF65631:DXF65650 EHB65631:EHB65650 EQX65631:EQX65650 FAT65631:FAT65650 FKP65631:FKP65650 FUL65631:FUL65650 GEH65631:GEH65650 GOD65631:GOD65650 GXZ65631:GXZ65650 HHV65631:HHV65650 HRR65631:HRR65650 IBN65631:IBN65650 ILJ65631:ILJ65650 IVF65631:IVF65650 JFB65631:JFB65650 JOX65631:JOX65650 JYT65631:JYT65650 KIP65631:KIP65650 KSL65631:KSL65650 LCH65631:LCH65650 LMD65631:LMD65650 LVZ65631:LVZ65650 MFV65631:MFV65650 MPR65631:MPR65650 MZN65631:MZN65650 NJJ65631:NJJ65650 NTF65631:NTF65650 ODB65631:ODB65650 OMX65631:OMX65650 OWT65631:OWT65650 PGP65631:PGP65650 PQL65631:PQL65650 QAH65631:QAH65650 QKD65631:QKD65650 QTZ65631:QTZ65650 RDV65631:RDV65650 RNR65631:RNR65650 RXN65631:RXN65650 SHJ65631:SHJ65650 SRF65631:SRF65650 TBB65631:TBB65650 TKX65631:TKX65650 TUT65631:TUT65650 UEP65631:UEP65650 UOL65631:UOL65650 UYH65631:UYH65650 VID65631:VID65650 VRZ65631:VRZ65650 WBV65631:WBV65650 WLR65631:WLR65650 WVN65631:WVN65650 JB131167:JB131186 SX131167:SX131186 ACT131167:ACT131186 AMP131167:AMP131186 AWL131167:AWL131186 BGH131167:BGH131186 BQD131167:BQD131186 BZZ131167:BZZ131186 CJV131167:CJV131186 CTR131167:CTR131186 DDN131167:DDN131186 DNJ131167:DNJ131186 DXF131167:DXF131186 EHB131167:EHB131186 EQX131167:EQX131186 FAT131167:FAT131186 FKP131167:FKP131186 FUL131167:FUL131186 GEH131167:GEH131186 GOD131167:GOD131186 GXZ131167:GXZ131186 HHV131167:HHV131186 HRR131167:HRR131186 IBN131167:IBN131186 ILJ131167:ILJ131186 IVF131167:IVF131186 JFB131167:JFB131186 JOX131167:JOX131186 JYT131167:JYT131186 KIP131167:KIP131186 KSL131167:KSL131186 LCH131167:LCH131186 LMD131167:LMD131186 LVZ131167:LVZ131186 MFV131167:MFV131186 MPR131167:MPR131186 MZN131167:MZN131186 NJJ131167:NJJ131186 NTF131167:NTF131186 ODB131167:ODB131186 OMX131167:OMX131186 OWT131167:OWT131186 PGP131167:PGP131186 PQL131167:PQL131186 QAH131167:QAH131186 QKD131167:QKD131186 QTZ131167:QTZ131186 RDV131167:RDV131186 RNR131167:RNR131186 RXN131167:RXN131186 SHJ131167:SHJ131186 SRF131167:SRF131186 TBB131167:TBB131186 TKX131167:TKX131186 TUT131167:TUT131186 UEP131167:UEP131186 UOL131167:UOL131186 UYH131167:UYH131186 VID131167:VID131186 VRZ131167:VRZ131186 WBV131167:WBV131186 WLR131167:WLR131186 WVN131167:WVN131186 JB196703:JB196722 SX196703:SX196722 ACT196703:ACT196722 AMP196703:AMP196722 AWL196703:AWL196722 BGH196703:BGH196722 BQD196703:BQD196722 BZZ196703:BZZ196722 CJV196703:CJV196722 CTR196703:CTR196722 DDN196703:DDN196722 DNJ196703:DNJ196722 DXF196703:DXF196722 EHB196703:EHB196722 EQX196703:EQX196722 FAT196703:FAT196722 FKP196703:FKP196722 FUL196703:FUL196722 GEH196703:GEH196722 GOD196703:GOD196722 GXZ196703:GXZ196722 HHV196703:HHV196722 HRR196703:HRR196722 IBN196703:IBN196722 ILJ196703:ILJ196722 IVF196703:IVF196722 JFB196703:JFB196722 JOX196703:JOX196722 JYT196703:JYT196722 KIP196703:KIP196722 KSL196703:KSL196722 LCH196703:LCH196722 LMD196703:LMD196722 LVZ196703:LVZ196722 MFV196703:MFV196722 MPR196703:MPR196722 MZN196703:MZN196722 NJJ196703:NJJ196722 NTF196703:NTF196722 ODB196703:ODB196722 OMX196703:OMX196722 OWT196703:OWT196722 PGP196703:PGP196722 PQL196703:PQL196722 QAH196703:QAH196722 QKD196703:QKD196722 QTZ196703:QTZ196722 RDV196703:RDV196722 RNR196703:RNR196722 RXN196703:RXN196722 SHJ196703:SHJ196722 SRF196703:SRF196722 TBB196703:TBB196722 TKX196703:TKX196722 TUT196703:TUT196722 UEP196703:UEP196722 UOL196703:UOL196722 UYH196703:UYH196722 VID196703:VID196722 VRZ196703:VRZ196722 WBV196703:WBV196722 WLR196703:WLR196722 WVN196703:WVN196722 JB262239:JB262258 SX262239:SX262258 ACT262239:ACT262258 AMP262239:AMP262258 AWL262239:AWL262258 BGH262239:BGH262258 BQD262239:BQD262258 BZZ262239:BZZ262258 CJV262239:CJV262258 CTR262239:CTR262258 DDN262239:DDN262258 DNJ262239:DNJ262258 DXF262239:DXF262258 EHB262239:EHB262258 EQX262239:EQX262258 FAT262239:FAT262258 FKP262239:FKP262258 FUL262239:FUL262258 GEH262239:GEH262258 GOD262239:GOD262258 GXZ262239:GXZ262258 HHV262239:HHV262258 HRR262239:HRR262258 IBN262239:IBN262258 ILJ262239:ILJ262258 IVF262239:IVF262258 JFB262239:JFB262258 JOX262239:JOX262258 JYT262239:JYT262258 KIP262239:KIP262258 KSL262239:KSL262258 LCH262239:LCH262258 LMD262239:LMD262258 LVZ262239:LVZ262258 MFV262239:MFV262258 MPR262239:MPR262258 MZN262239:MZN262258 NJJ262239:NJJ262258 NTF262239:NTF262258 ODB262239:ODB262258 OMX262239:OMX262258 OWT262239:OWT262258 PGP262239:PGP262258 PQL262239:PQL262258 QAH262239:QAH262258 QKD262239:QKD262258 QTZ262239:QTZ262258 RDV262239:RDV262258 RNR262239:RNR262258 RXN262239:RXN262258 SHJ262239:SHJ262258 SRF262239:SRF262258 TBB262239:TBB262258 TKX262239:TKX262258 TUT262239:TUT262258 UEP262239:UEP262258 UOL262239:UOL262258 UYH262239:UYH262258 VID262239:VID262258 VRZ262239:VRZ262258 WBV262239:WBV262258 WLR262239:WLR262258 WVN262239:WVN262258 JB327775:JB327794 SX327775:SX327794 ACT327775:ACT327794 AMP327775:AMP327794 AWL327775:AWL327794 BGH327775:BGH327794 BQD327775:BQD327794 BZZ327775:BZZ327794 CJV327775:CJV327794 CTR327775:CTR327794 DDN327775:DDN327794 DNJ327775:DNJ327794 DXF327775:DXF327794 EHB327775:EHB327794 EQX327775:EQX327794 FAT327775:FAT327794 FKP327775:FKP327794 FUL327775:FUL327794 GEH327775:GEH327794 GOD327775:GOD327794 GXZ327775:GXZ327794 HHV327775:HHV327794 HRR327775:HRR327794 IBN327775:IBN327794 ILJ327775:ILJ327794 IVF327775:IVF327794 JFB327775:JFB327794 JOX327775:JOX327794 JYT327775:JYT327794 KIP327775:KIP327794 KSL327775:KSL327794 LCH327775:LCH327794 LMD327775:LMD327794 LVZ327775:LVZ327794 MFV327775:MFV327794 MPR327775:MPR327794 MZN327775:MZN327794 NJJ327775:NJJ327794 NTF327775:NTF327794 ODB327775:ODB327794 OMX327775:OMX327794 OWT327775:OWT327794 PGP327775:PGP327794 PQL327775:PQL327794 QAH327775:QAH327794 QKD327775:QKD327794 QTZ327775:QTZ327794 RDV327775:RDV327794 RNR327775:RNR327794 RXN327775:RXN327794 SHJ327775:SHJ327794 SRF327775:SRF327794 TBB327775:TBB327794 TKX327775:TKX327794 TUT327775:TUT327794 UEP327775:UEP327794 UOL327775:UOL327794 UYH327775:UYH327794 VID327775:VID327794 VRZ327775:VRZ327794 WBV327775:WBV327794 WLR327775:WLR327794 WVN327775:WVN327794 JB393311:JB393330 SX393311:SX393330 ACT393311:ACT393330 AMP393311:AMP393330 AWL393311:AWL393330 BGH393311:BGH393330 BQD393311:BQD393330 BZZ393311:BZZ393330 CJV393311:CJV393330 CTR393311:CTR393330 DDN393311:DDN393330 DNJ393311:DNJ393330 DXF393311:DXF393330 EHB393311:EHB393330 EQX393311:EQX393330 FAT393311:FAT393330 FKP393311:FKP393330 FUL393311:FUL393330 GEH393311:GEH393330 GOD393311:GOD393330 GXZ393311:GXZ393330 HHV393311:HHV393330 HRR393311:HRR393330 IBN393311:IBN393330 ILJ393311:ILJ393330 IVF393311:IVF393330 JFB393311:JFB393330 JOX393311:JOX393330 JYT393311:JYT393330 KIP393311:KIP393330 KSL393311:KSL393330 LCH393311:LCH393330 LMD393311:LMD393330 LVZ393311:LVZ393330 MFV393311:MFV393330 MPR393311:MPR393330 MZN393311:MZN393330 NJJ393311:NJJ393330 NTF393311:NTF393330 ODB393311:ODB393330 OMX393311:OMX393330 OWT393311:OWT393330 PGP393311:PGP393330 PQL393311:PQL393330 QAH393311:QAH393330 QKD393311:QKD393330 QTZ393311:QTZ393330 RDV393311:RDV393330 RNR393311:RNR393330 RXN393311:RXN393330 SHJ393311:SHJ393330 SRF393311:SRF393330 TBB393311:TBB393330 TKX393311:TKX393330 TUT393311:TUT393330 UEP393311:UEP393330 UOL393311:UOL393330 UYH393311:UYH393330 VID393311:VID393330 VRZ393311:VRZ393330 WBV393311:WBV393330 WLR393311:WLR393330 WVN393311:WVN393330 JB458847:JB458866 SX458847:SX458866 ACT458847:ACT458866 AMP458847:AMP458866 AWL458847:AWL458866 BGH458847:BGH458866 BQD458847:BQD458866 BZZ458847:BZZ458866 CJV458847:CJV458866 CTR458847:CTR458866 DDN458847:DDN458866 DNJ458847:DNJ458866 DXF458847:DXF458866 EHB458847:EHB458866 EQX458847:EQX458866 FAT458847:FAT458866 FKP458847:FKP458866 FUL458847:FUL458866 GEH458847:GEH458866 GOD458847:GOD458866 GXZ458847:GXZ458866 HHV458847:HHV458866 HRR458847:HRR458866 IBN458847:IBN458866 ILJ458847:ILJ458866 IVF458847:IVF458866 JFB458847:JFB458866 JOX458847:JOX458866 JYT458847:JYT458866 KIP458847:KIP458866 KSL458847:KSL458866 LCH458847:LCH458866 LMD458847:LMD458866 LVZ458847:LVZ458866 MFV458847:MFV458866 MPR458847:MPR458866 MZN458847:MZN458866 NJJ458847:NJJ458866 NTF458847:NTF458866 ODB458847:ODB458866 OMX458847:OMX458866 OWT458847:OWT458866 PGP458847:PGP458866 PQL458847:PQL458866 QAH458847:QAH458866 QKD458847:QKD458866 QTZ458847:QTZ458866 RDV458847:RDV458866 RNR458847:RNR458866 RXN458847:RXN458866 SHJ458847:SHJ458866 SRF458847:SRF458866 TBB458847:TBB458866 TKX458847:TKX458866 TUT458847:TUT458866 UEP458847:UEP458866 UOL458847:UOL458866 UYH458847:UYH458866 VID458847:VID458866 VRZ458847:VRZ458866 WBV458847:WBV458866 WLR458847:WLR458866 WVN458847:WVN458866 JB524383:JB524402 SX524383:SX524402 ACT524383:ACT524402 AMP524383:AMP524402 AWL524383:AWL524402 BGH524383:BGH524402 BQD524383:BQD524402 BZZ524383:BZZ524402 CJV524383:CJV524402 CTR524383:CTR524402 DDN524383:DDN524402 DNJ524383:DNJ524402 DXF524383:DXF524402 EHB524383:EHB524402 EQX524383:EQX524402 FAT524383:FAT524402 FKP524383:FKP524402 FUL524383:FUL524402 GEH524383:GEH524402 GOD524383:GOD524402 GXZ524383:GXZ524402 HHV524383:HHV524402 HRR524383:HRR524402 IBN524383:IBN524402 ILJ524383:ILJ524402 IVF524383:IVF524402 JFB524383:JFB524402 JOX524383:JOX524402 JYT524383:JYT524402 KIP524383:KIP524402 KSL524383:KSL524402 LCH524383:LCH524402 LMD524383:LMD524402 LVZ524383:LVZ524402 MFV524383:MFV524402 MPR524383:MPR524402 MZN524383:MZN524402 NJJ524383:NJJ524402 NTF524383:NTF524402 ODB524383:ODB524402 OMX524383:OMX524402 OWT524383:OWT524402 PGP524383:PGP524402 PQL524383:PQL524402 QAH524383:QAH524402 QKD524383:QKD524402 QTZ524383:QTZ524402 RDV524383:RDV524402 RNR524383:RNR524402 RXN524383:RXN524402 SHJ524383:SHJ524402 SRF524383:SRF524402 TBB524383:TBB524402 TKX524383:TKX524402 TUT524383:TUT524402 UEP524383:UEP524402 UOL524383:UOL524402 UYH524383:UYH524402 VID524383:VID524402 VRZ524383:VRZ524402 WBV524383:WBV524402 WLR524383:WLR524402 WVN524383:WVN524402 JB589919:JB589938 SX589919:SX589938 ACT589919:ACT589938 AMP589919:AMP589938 AWL589919:AWL589938 BGH589919:BGH589938 BQD589919:BQD589938 BZZ589919:BZZ589938 CJV589919:CJV589938 CTR589919:CTR589938 DDN589919:DDN589938 DNJ589919:DNJ589938 DXF589919:DXF589938 EHB589919:EHB589938 EQX589919:EQX589938 FAT589919:FAT589938 FKP589919:FKP589938 FUL589919:FUL589938 GEH589919:GEH589938 GOD589919:GOD589938 GXZ589919:GXZ589938 HHV589919:HHV589938 HRR589919:HRR589938 IBN589919:IBN589938 ILJ589919:ILJ589938 IVF589919:IVF589938 JFB589919:JFB589938 JOX589919:JOX589938 JYT589919:JYT589938 KIP589919:KIP589938 KSL589919:KSL589938 LCH589919:LCH589938 LMD589919:LMD589938 LVZ589919:LVZ589938 MFV589919:MFV589938 MPR589919:MPR589938 MZN589919:MZN589938 NJJ589919:NJJ589938 NTF589919:NTF589938 ODB589919:ODB589938 OMX589919:OMX589938 OWT589919:OWT589938 PGP589919:PGP589938 PQL589919:PQL589938 QAH589919:QAH589938 QKD589919:QKD589938 QTZ589919:QTZ589938 RDV589919:RDV589938 RNR589919:RNR589938 RXN589919:RXN589938 SHJ589919:SHJ589938 SRF589919:SRF589938 TBB589919:TBB589938 TKX589919:TKX589938 TUT589919:TUT589938 UEP589919:UEP589938 UOL589919:UOL589938 UYH589919:UYH589938 VID589919:VID589938 VRZ589919:VRZ589938 WBV589919:WBV589938 WLR589919:WLR589938 WVN589919:WVN589938 JB655455:JB655474 SX655455:SX655474 ACT655455:ACT655474 AMP655455:AMP655474 AWL655455:AWL655474 BGH655455:BGH655474 BQD655455:BQD655474 BZZ655455:BZZ655474 CJV655455:CJV655474 CTR655455:CTR655474 DDN655455:DDN655474 DNJ655455:DNJ655474 DXF655455:DXF655474 EHB655455:EHB655474 EQX655455:EQX655474 FAT655455:FAT655474 FKP655455:FKP655474 FUL655455:FUL655474 GEH655455:GEH655474 GOD655455:GOD655474 GXZ655455:GXZ655474 HHV655455:HHV655474 HRR655455:HRR655474 IBN655455:IBN655474 ILJ655455:ILJ655474 IVF655455:IVF655474 JFB655455:JFB655474 JOX655455:JOX655474 JYT655455:JYT655474 KIP655455:KIP655474 KSL655455:KSL655474 LCH655455:LCH655474 LMD655455:LMD655474 LVZ655455:LVZ655474 MFV655455:MFV655474 MPR655455:MPR655474 MZN655455:MZN655474 NJJ655455:NJJ655474 NTF655455:NTF655474 ODB655455:ODB655474 OMX655455:OMX655474 OWT655455:OWT655474 PGP655455:PGP655474 PQL655455:PQL655474 QAH655455:QAH655474 QKD655455:QKD655474 QTZ655455:QTZ655474 RDV655455:RDV655474 RNR655455:RNR655474 RXN655455:RXN655474 SHJ655455:SHJ655474 SRF655455:SRF655474 TBB655455:TBB655474 TKX655455:TKX655474 TUT655455:TUT655474 UEP655455:UEP655474 UOL655455:UOL655474 UYH655455:UYH655474 VID655455:VID655474 VRZ655455:VRZ655474 WBV655455:WBV655474 WLR655455:WLR655474 WVN655455:WVN655474 JB720991:JB721010 SX720991:SX721010 ACT720991:ACT721010 AMP720991:AMP721010 AWL720991:AWL721010 BGH720991:BGH721010 BQD720991:BQD721010 BZZ720991:BZZ721010 CJV720991:CJV721010 CTR720991:CTR721010 DDN720991:DDN721010 DNJ720991:DNJ721010 DXF720991:DXF721010 EHB720991:EHB721010 EQX720991:EQX721010 FAT720991:FAT721010 FKP720991:FKP721010 FUL720991:FUL721010 GEH720991:GEH721010 GOD720991:GOD721010 GXZ720991:GXZ721010 HHV720991:HHV721010 HRR720991:HRR721010 IBN720991:IBN721010 ILJ720991:ILJ721010 IVF720991:IVF721010 JFB720991:JFB721010 JOX720991:JOX721010 JYT720991:JYT721010 KIP720991:KIP721010 KSL720991:KSL721010 LCH720991:LCH721010 LMD720991:LMD721010 LVZ720991:LVZ721010 MFV720991:MFV721010 MPR720991:MPR721010 MZN720991:MZN721010 NJJ720991:NJJ721010 NTF720991:NTF721010 ODB720991:ODB721010 OMX720991:OMX721010 OWT720991:OWT721010 PGP720991:PGP721010 PQL720991:PQL721010 QAH720991:QAH721010 QKD720991:QKD721010 QTZ720991:QTZ721010 RDV720991:RDV721010 RNR720991:RNR721010 RXN720991:RXN721010 SHJ720991:SHJ721010 SRF720991:SRF721010 TBB720991:TBB721010 TKX720991:TKX721010 TUT720991:TUT721010 UEP720991:UEP721010 UOL720991:UOL721010 UYH720991:UYH721010 VID720991:VID721010 VRZ720991:VRZ721010 WBV720991:WBV721010 WLR720991:WLR721010 WVN720991:WVN721010 JB786527:JB786546 SX786527:SX786546 ACT786527:ACT786546 AMP786527:AMP786546 AWL786527:AWL786546 BGH786527:BGH786546 BQD786527:BQD786546 BZZ786527:BZZ786546 CJV786527:CJV786546 CTR786527:CTR786546 DDN786527:DDN786546 DNJ786527:DNJ786546 DXF786527:DXF786546 EHB786527:EHB786546 EQX786527:EQX786546 FAT786527:FAT786546 FKP786527:FKP786546 FUL786527:FUL786546 GEH786527:GEH786546 GOD786527:GOD786546 GXZ786527:GXZ786546 HHV786527:HHV786546 HRR786527:HRR786546 IBN786527:IBN786546 ILJ786527:ILJ786546 IVF786527:IVF786546 JFB786527:JFB786546 JOX786527:JOX786546 JYT786527:JYT786546 KIP786527:KIP786546 KSL786527:KSL786546 LCH786527:LCH786546 LMD786527:LMD786546 LVZ786527:LVZ786546 MFV786527:MFV786546 MPR786527:MPR786546 MZN786527:MZN786546 NJJ786527:NJJ786546 NTF786527:NTF786546 ODB786527:ODB786546 OMX786527:OMX786546 OWT786527:OWT786546 PGP786527:PGP786546 PQL786527:PQL786546 QAH786527:QAH786546 QKD786527:QKD786546 QTZ786527:QTZ786546 RDV786527:RDV786546 RNR786527:RNR786546 RXN786527:RXN786546 SHJ786527:SHJ786546 SRF786527:SRF786546 TBB786527:TBB786546 TKX786527:TKX786546 TUT786527:TUT786546 UEP786527:UEP786546 UOL786527:UOL786546 UYH786527:UYH786546 VID786527:VID786546 VRZ786527:VRZ786546 WBV786527:WBV786546 WLR786527:WLR786546 WVN786527:WVN786546 JB852063:JB852082 SX852063:SX852082 ACT852063:ACT852082 AMP852063:AMP852082 AWL852063:AWL852082 BGH852063:BGH852082 BQD852063:BQD852082 BZZ852063:BZZ852082 CJV852063:CJV852082 CTR852063:CTR852082 DDN852063:DDN852082 DNJ852063:DNJ852082 DXF852063:DXF852082 EHB852063:EHB852082 EQX852063:EQX852082 FAT852063:FAT852082 FKP852063:FKP852082 FUL852063:FUL852082 GEH852063:GEH852082 GOD852063:GOD852082 GXZ852063:GXZ852082 HHV852063:HHV852082 HRR852063:HRR852082 IBN852063:IBN852082 ILJ852063:ILJ852082 IVF852063:IVF852082 JFB852063:JFB852082 JOX852063:JOX852082 JYT852063:JYT852082 KIP852063:KIP852082 KSL852063:KSL852082 LCH852063:LCH852082 LMD852063:LMD852082 LVZ852063:LVZ852082 MFV852063:MFV852082 MPR852063:MPR852082 MZN852063:MZN852082 NJJ852063:NJJ852082 NTF852063:NTF852082 ODB852063:ODB852082 OMX852063:OMX852082 OWT852063:OWT852082 PGP852063:PGP852082 PQL852063:PQL852082 QAH852063:QAH852082 QKD852063:QKD852082 QTZ852063:QTZ852082 RDV852063:RDV852082 RNR852063:RNR852082 RXN852063:RXN852082 SHJ852063:SHJ852082 SRF852063:SRF852082 TBB852063:TBB852082 TKX852063:TKX852082 TUT852063:TUT852082 UEP852063:UEP852082 UOL852063:UOL852082 UYH852063:UYH852082 VID852063:VID852082 VRZ852063:VRZ852082 WBV852063:WBV852082 WLR852063:WLR852082 WVN852063:WVN852082 JB917599:JB917618 SX917599:SX917618 ACT917599:ACT917618 AMP917599:AMP917618 AWL917599:AWL917618 BGH917599:BGH917618 BQD917599:BQD917618 BZZ917599:BZZ917618 CJV917599:CJV917618 CTR917599:CTR917618 DDN917599:DDN917618 DNJ917599:DNJ917618 DXF917599:DXF917618 EHB917599:EHB917618 EQX917599:EQX917618 FAT917599:FAT917618 FKP917599:FKP917618 FUL917599:FUL917618 GEH917599:GEH917618 GOD917599:GOD917618 GXZ917599:GXZ917618 HHV917599:HHV917618 HRR917599:HRR917618 IBN917599:IBN917618 ILJ917599:ILJ917618 IVF917599:IVF917618 JFB917599:JFB917618 JOX917599:JOX917618 JYT917599:JYT917618 KIP917599:KIP917618 KSL917599:KSL917618 LCH917599:LCH917618 LMD917599:LMD917618 LVZ917599:LVZ917618 MFV917599:MFV917618 MPR917599:MPR917618 MZN917599:MZN917618 NJJ917599:NJJ917618 NTF917599:NTF917618 ODB917599:ODB917618 OMX917599:OMX917618 OWT917599:OWT917618 PGP917599:PGP917618 PQL917599:PQL917618 QAH917599:QAH917618 QKD917599:QKD917618 QTZ917599:QTZ917618 RDV917599:RDV917618 RNR917599:RNR917618 RXN917599:RXN917618 SHJ917599:SHJ917618 SRF917599:SRF917618 TBB917599:TBB917618 TKX917599:TKX917618 TUT917599:TUT917618 UEP917599:UEP917618 UOL917599:UOL917618 UYH917599:UYH917618 VID917599:VID917618 VRZ917599:VRZ917618 WBV917599:WBV917618 WLR917599:WLR917618 WVN917599:WVN917618 JB983135:JB983154 SX983135:SX983154 ACT983135:ACT983154 AMP983135:AMP983154 AWL983135:AWL983154 BGH983135:BGH983154 BQD983135:BQD983154 BZZ983135:BZZ983154 CJV983135:CJV983154 CTR983135:CTR983154 DDN983135:DDN983154 DNJ983135:DNJ983154 DXF983135:DXF983154 EHB983135:EHB983154 EQX983135:EQX983154 FAT983135:FAT983154 FKP983135:FKP983154 FUL983135:FUL983154 GEH983135:GEH983154 GOD983135:GOD983154 GXZ983135:GXZ983154 HHV983135:HHV983154 HRR983135:HRR983154 IBN983135:IBN983154 ILJ983135:ILJ983154 IVF983135:IVF983154 JFB983135:JFB983154 JOX983135:JOX983154 JYT983135:JYT983154 KIP983135:KIP983154 KSL983135:KSL983154 LCH983135:LCH983154 LMD983135:LMD983154 LVZ983135:LVZ983154 MFV983135:MFV983154 MPR983135:MPR983154 MZN983135:MZN983154 NJJ983135:NJJ983154 NTF983135:NTF983154 ODB983135:ODB983154 OMX983135:OMX983154 OWT983135:OWT983154 PGP983135:PGP983154 PQL983135:PQL983154 QAH983135:QAH983154 QKD983135:QKD983154 QTZ983135:QTZ983154 RDV983135:RDV983154 RNR983135:RNR983154 RXN983135:RXN983154 SHJ983135:SHJ983154 SRF983135:SRF983154 TBB983135:TBB983154 TKX983135:TKX983154 TUT983135:TUT983154 UEP983135:UEP983154 UOL983135:UOL983154 UYH983135:UYH983154 VID983135:VID983154 VRZ983135:VRZ983154 WBV983135:WBV983154 WLR983135:WLR983154 WVN983135:WVN983154 JC65645:JC65650 SY65645:SY65650 ACU65645:ACU65650 AMQ65645:AMQ65650 AWM65645:AWM65650 BGI65645:BGI65650 BQE65645:BQE65650 CAA65645:CAA65650 CJW65645:CJW65650 CTS65645:CTS65650 DDO65645:DDO65650 DNK65645:DNK65650 DXG65645:DXG65650 EHC65645:EHC65650 EQY65645:EQY65650 FAU65645:FAU65650 FKQ65645:FKQ65650 FUM65645:FUM65650 GEI65645:GEI65650 GOE65645:GOE65650 GYA65645:GYA65650 HHW65645:HHW65650 HRS65645:HRS65650 IBO65645:IBO65650 ILK65645:ILK65650 IVG65645:IVG65650 JFC65645:JFC65650 JOY65645:JOY65650 JYU65645:JYU65650 KIQ65645:KIQ65650 KSM65645:KSM65650 LCI65645:LCI65650 LME65645:LME65650 LWA65645:LWA65650 MFW65645:MFW65650 MPS65645:MPS65650 MZO65645:MZO65650 NJK65645:NJK65650 NTG65645:NTG65650 ODC65645:ODC65650 OMY65645:OMY65650 OWU65645:OWU65650 PGQ65645:PGQ65650 PQM65645:PQM65650 QAI65645:QAI65650 QKE65645:QKE65650 QUA65645:QUA65650 RDW65645:RDW65650 RNS65645:RNS65650 RXO65645:RXO65650 SHK65645:SHK65650 SRG65645:SRG65650 TBC65645:TBC65650 TKY65645:TKY65650 TUU65645:TUU65650 UEQ65645:UEQ65650 UOM65645:UOM65650 UYI65645:UYI65650 VIE65645:VIE65650 VSA65645:VSA65650 WBW65645:WBW65650 WLS65645:WLS65650 WVO65645:WVO65650 JC131181:JC131186 SY131181:SY131186 ACU131181:ACU131186 AMQ131181:AMQ131186 AWM131181:AWM131186 BGI131181:BGI131186 BQE131181:BQE131186 CAA131181:CAA131186 CJW131181:CJW131186 CTS131181:CTS131186 DDO131181:DDO131186 DNK131181:DNK131186 DXG131181:DXG131186 EHC131181:EHC131186 EQY131181:EQY131186 FAU131181:FAU131186 FKQ131181:FKQ131186 FUM131181:FUM131186 GEI131181:GEI131186 GOE131181:GOE131186 GYA131181:GYA131186 HHW131181:HHW131186 HRS131181:HRS131186 IBO131181:IBO131186 ILK131181:ILK131186 IVG131181:IVG131186 JFC131181:JFC131186 JOY131181:JOY131186 JYU131181:JYU131186 KIQ131181:KIQ131186 KSM131181:KSM131186 LCI131181:LCI131186 LME131181:LME131186 LWA131181:LWA131186 MFW131181:MFW131186 MPS131181:MPS131186 MZO131181:MZO131186 NJK131181:NJK131186 NTG131181:NTG131186 ODC131181:ODC131186 OMY131181:OMY131186 OWU131181:OWU131186 PGQ131181:PGQ131186 PQM131181:PQM131186 QAI131181:QAI131186 QKE131181:QKE131186 QUA131181:QUA131186 RDW131181:RDW131186 RNS131181:RNS131186 RXO131181:RXO131186 SHK131181:SHK131186 SRG131181:SRG131186 TBC131181:TBC131186 TKY131181:TKY131186 TUU131181:TUU131186 UEQ131181:UEQ131186 UOM131181:UOM131186 UYI131181:UYI131186 VIE131181:VIE131186 VSA131181:VSA131186 WBW131181:WBW131186 WLS131181:WLS131186 WVO131181:WVO131186 JC196717:JC196722 SY196717:SY196722 ACU196717:ACU196722 AMQ196717:AMQ196722 AWM196717:AWM196722 BGI196717:BGI196722 BQE196717:BQE196722 CAA196717:CAA196722 CJW196717:CJW196722 CTS196717:CTS196722 DDO196717:DDO196722 DNK196717:DNK196722 DXG196717:DXG196722 EHC196717:EHC196722 EQY196717:EQY196722 FAU196717:FAU196722 FKQ196717:FKQ196722 FUM196717:FUM196722 GEI196717:GEI196722 GOE196717:GOE196722 GYA196717:GYA196722 HHW196717:HHW196722 HRS196717:HRS196722 IBO196717:IBO196722 ILK196717:ILK196722 IVG196717:IVG196722 JFC196717:JFC196722 JOY196717:JOY196722 JYU196717:JYU196722 KIQ196717:KIQ196722 KSM196717:KSM196722 LCI196717:LCI196722 LME196717:LME196722 LWA196717:LWA196722 MFW196717:MFW196722 MPS196717:MPS196722 MZO196717:MZO196722 NJK196717:NJK196722 NTG196717:NTG196722 ODC196717:ODC196722 OMY196717:OMY196722 OWU196717:OWU196722 PGQ196717:PGQ196722 PQM196717:PQM196722 QAI196717:QAI196722 QKE196717:QKE196722 QUA196717:QUA196722 RDW196717:RDW196722 RNS196717:RNS196722 RXO196717:RXO196722 SHK196717:SHK196722 SRG196717:SRG196722 TBC196717:TBC196722 TKY196717:TKY196722 TUU196717:TUU196722 UEQ196717:UEQ196722 UOM196717:UOM196722 UYI196717:UYI196722 VIE196717:VIE196722 VSA196717:VSA196722 WBW196717:WBW196722 WLS196717:WLS196722 WVO196717:WVO196722 JC262253:JC262258 SY262253:SY262258 ACU262253:ACU262258 AMQ262253:AMQ262258 AWM262253:AWM262258 BGI262253:BGI262258 BQE262253:BQE262258 CAA262253:CAA262258 CJW262253:CJW262258 CTS262253:CTS262258 DDO262253:DDO262258 DNK262253:DNK262258 DXG262253:DXG262258 EHC262253:EHC262258 EQY262253:EQY262258 FAU262253:FAU262258 FKQ262253:FKQ262258 FUM262253:FUM262258 GEI262253:GEI262258 GOE262253:GOE262258 GYA262253:GYA262258 HHW262253:HHW262258 HRS262253:HRS262258 IBO262253:IBO262258 ILK262253:ILK262258 IVG262253:IVG262258 JFC262253:JFC262258 JOY262253:JOY262258 JYU262253:JYU262258 KIQ262253:KIQ262258 KSM262253:KSM262258 LCI262253:LCI262258 LME262253:LME262258 LWA262253:LWA262258 MFW262253:MFW262258 MPS262253:MPS262258 MZO262253:MZO262258 NJK262253:NJK262258 NTG262253:NTG262258 ODC262253:ODC262258 OMY262253:OMY262258 OWU262253:OWU262258 PGQ262253:PGQ262258 PQM262253:PQM262258 QAI262253:QAI262258 QKE262253:QKE262258 QUA262253:QUA262258 RDW262253:RDW262258 RNS262253:RNS262258 RXO262253:RXO262258 SHK262253:SHK262258 SRG262253:SRG262258 TBC262253:TBC262258 TKY262253:TKY262258 TUU262253:TUU262258 UEQ262253:UEQ262258 UOM262253:UOM262258 UYI262253:UYI262258 VIE262253:VIE262258 VSA262253:VSA262258 WBW262253:WBW262258 WLS262253:WLS262258 WVO262253:WVO262258 JC327789:JC327794 SY327789:SY327794 ACU327789:ACU327794 AMQ327789:AMQ327794 AWM327789:AWM327794 BGI327789:BGI327794 BQE327789:BQE327794 CAA327789:CAA327794 CJW327789:CJW327794 CTS327789:CTS327794 DDO327789:DDO327794 DNK327789:DNK327794 DXG327789:DXG327794 EHC327789:EHC327794 EQY327789:EQY327794 FAU327789:FAU327794 FKQ327789:FKQ327794 FUM327789:FUM327794 GEI327789:GEI327794 GOE327789:GOE327794 GYA327789:GYA327794 HHW327789:HHW327794 HRS327789:HRS327794 IBO327789:IBO327794 ILK327789:ILK327794 IVG327789:IVG327794 JFC327789:JFC327794 JOY327789:JOY327794 JYU327789:JYU327794 KIQ327789:KIQ327794 KSM327789:KSM327794 LCI327789:LCI327794 LME327789:LME327794 LWA327789:LWA327794 MFW327789:MFW327794 MPS327789:MPS327794 MZO327789:MZO327794 NJK327789:NJK327794 NTG327789:NTG327794 ODC327789:ODC327794 OMY327789:OMY327794 OWU327789:OWU327794 PGQ327789:PGQ327794 PQM327789:PQM327794 QAI327789:QAI327794 QKE327789:QKE327794 QUA327789:QUA327794 RDW327789:RDW327794 RNS327789:RNS327794 RXO327789:RXO327794 SHK327789:SHK327794 SRG327789:SRG327794 TBC327789:TBC327794 TKY327789:TKY327794 TUU327789:TUU327794 UEQ327789:UEQ327794 UOM327789:UOM327794 UYI327789:UYI327794 VIE327789:VIE327794 VSA327789:VSA327794 WBW327789:WBW327794 WLS327789:WLS327794 WVO327789:WVO327794 JC393325:JC393330 SY393325:SY393330 ACU393325:ACU393330 AMQ393325:AMQ393330 AWM393325:AWM393330 BGI393325:BGI393330 BQE393325:BQE393330 CAA393325:CAA393330 CJW393325:CJW393330 CTS393325:CTS393330 DDO393325:DDO393330 DNK393325:DNK393330 DXG393325:DXG393330 EHC393325:EHC393330 EQY393325:EQY393330 FAU393325:FAU393330 FKQ393325:FKQ393330 FUM393325:FUM393330 GEI393325:GEI393330 GOE393325:GOE393330 GYA393325:GYA393330 HHW393325:HHW393330 HRS393325:HRS393330 IBO393325:IBO393330 ILK393325:ILK393330 IVG393325:IVG393330 JFC393325:JFC393330 JOY393325:JOY393330 JYU393325:JYU393330 KIQ393325:KIQ393330 KSM393325:KSM393330 LCI393325:LCI393330 LME393325:LME393330 LWA393325:LWA393330 MFW393325:MFW393330 MPS393325:MPS393330 MZO393325:MZO393330 NJK393325:NJK393330 NTG393325:NTG393330 ODC393325:ODC393330 OMY393325:OMY393330 OWU393325:OWU393330 PGQ393325:PGQ393330 PQM393325:PQM393330 QAI393325:QAI393330 QKE393325:QKE393330 QUA393325:QUA393330 RDW393325:RDW393330 RNS393325:RNS393330 RXO393325:RXO393330 SHK393325:SHK393330 SRG393325:SRG393330 TBC393325:TBC393330 TKY393325:TKY393330 TUU393325:TUU393330 UEQ393325:UEQ393330 UOM393325:UOM393330 UYI393325:UYI393330 VIE393325:VIE393330 VSA393325:VSA393330 WBW393325:WBW393330 WLS393325:WLS393330 WVO393325:WVO393330 JC458861:JC458866 SY458861:SY458866 ACU458861:ACU458866 AMQ458861:AMQ458866 AWM458861:AWM458866 BGI458861:BGI458866 BQE458861:BQE458866 CAA458861:CAA458866 CJW458861:CJW458866 CTS458861:CTS458866 DDO458861:DDO458866 DNK458861:DNK458866 DXG458861:DXG458866 EHC458861:EHC458866 EQY458861:EQY458866 FAU458861:FAU458866 FKQ458861:FKQ458866 FUM458861:FUM458866 GEI458861:GEI458866 GOE458861:GOE458866 GYA458861:GYA458866 HHW458861:HHW458866 HRS458861:HRS458866 IBO458861:IBO458866 ILK458861:ILK458866 IVG458861:IVG458866 JFC458861:JFC458866 JOY458861:JOY458866 JYU458861:JYU458866 KIQ458861:KIQ458866 KSM458861:KSM458866 LCI458861:LCI458866 LME458861:LME458866 LWA458861:LWA458866 MFW458861:MFW458866 MPS458861:MPS458866 MZO458861:MZO458866 NJK458861:NJK458866 NTG458861:NTG458866 ODC458861:ODC458866 OMY458861:OMY458866 OWU458861:OWU458866 PGQ458861:PGQ458866 PQM458861:PQM458866 QAI458861:QAI458866 QKE458861:QKE458866 QUA458861:QUA458866 RDW458861:RDW458866 RNS458861:RNS458866 RXO458861:RXO458866 SHK458861:SHK458866 SRG458861:SRG458866 TBC458861:TBC458866 TKY458861:TKY458866 TUU458861:TUU458866 UEQ458861:UEQ458866 UOM458861:UOM458866 UYI458861:UYI458866 VIE458861:VIE458866 VSA458861:VSA458866 WBW458861:WBW458866 WLS458861:WLS458866 WVO458861:WVO458866 JC524397:JC524402 SY524397:SY524402 ACU524397:ACU524402 AMQ524397:AMQ524402 AWM524397:AWM524402 BGI524397:BGI524402 BQE524397:BQE524402 CAA524397:CAA524402 CJW524397:CJW524402 CTS524397:CTS524402 DDO524397:DDO524402 DNK524397:DNK524402 DXG524397:DXG524402 EHC524397:EHC524402 EQY524397:EQY524402 FAU524397:FAU524402 FKQ524397:FKQ524402 FUM524397:FUM524402 GEI524397:GEI524402 GOE524397:GOE524402 GYA524397:GYA524402 HHW524397:HHW524402 HRS524397:HRS524402 IBO524397:IBO524402 ILK524397:ILK524402 IVG524397:IVG524402 JFC524397:JFC524402 JOY524397:JOY524402 JYU524397:JYU524402 KIQ524397:KIQ524402 KSM524397:KSM524402 LCI524397:LCI524402 LME524397:LME524402 LWA524397:LWA524402 MFW524397:MFW524402 MPS524397:MPS524402 MZO524397:MZO524402 NJK524397:NJK524402 NTG524397:NTG524402 ODC524397:ODC524402 OMY524397:OMY524402 OWU524397:OWU524402 PGQ524397:PGQ524402 PQM524397:PQM524402 QAI524397:QAI524402 QKE524397:QKE524402 QUA524397:QUA524402 RDW524397:RDW524402 RNS524397:RNS524402 RXO524397:RXO524402 SHK524397:SHK524402 SRG524397:SRG524402 TBC524397:TBC524402 TKY524397:TKY524402 TUU524397:TUU524402 UEQ524397:UEQ524402 UOM524397:UOM524402 UYI524397:UYI524402 VIE524397:VIE524402 VSA524397:VSA524402 WBW524397:WBW524402 WLS524397:WLS524402 WVO524397:WVO524402 JC589933:JC589938 SY589933:SY589938 ACU589933:ACU589938 AMQ589933:AMQ589938 AWM589933:AWM589938 BGI589933:BGI589938 BQE589933:BQE589938 CAA589933:CAA589938 CJW589933:CJW589938 CTS589933:CTS589938 DDO589933:DDO589938 DNK589933:DNK589938 DXG589933:DXG589938 EHC589933:EHC589938 EQY589933:EQY589938 FAU589933:FAU589938 FKQ589933:FKQ589938 FUM589933:FUM589938 GEI589933:GEI589938 GOE589933:GOE589938 GYA589933:GYA589938 HHW589933:HHW589938 HRS589933:HRS589938 IBO589933:IBO589938 ILK589933:ILK589938 IVG589933:IVG589938 JFC589933:JFC589938 JOY589933:JOY589938 JYU589933:JYU589938 KIQ589933:KIQ589938 KSM589933:KSM589938 LCI589933:LCI589938 LME589933:LME589938 LWA589933:LWA589938 MFW589933:MFW589938 MPS589933:MPS589938 MZO589933:MZO589938 NJK589933:NJK589938 NTG589933:NTG589938 ODC589933:ODC589938 OMY589933:OMY589938 OWU589933:OWU589938 PGQ589933:PGQ589938 PQM589933:PQM589938 QAI589933:QAI589938 QKE589933:QKE589938 QUA589933:QUA589938 RDW589933:RDW589938 RNS589933:RNS589938 RXO589933:RXO589938 SHK589933:SHK589938 SRG589933:SRG589938 TBC589933:TBC589938 TKY589933:TKY589938 TUU589933:TUU589938 UEQ589933:UEQ589938 UOM589933:UOM589938 UYI589933:UYI589938 VIE589933:VIE589938 VSA589933:VSA589938 WBW589933:WBW589938 WLS589933:WLS589938 WVO589933:WVO589938 JC655469:JC655474 SY655469:SY655474 ACU655469:ACU655474 AMQ655469:AMQ655474 AWM655469:AWM655474 BGI655469:BGI655474 BQE655469:BQE655474 CAA655469:CAA655474 CJW655469:CJW655474 CTS655469:CTS655474 DDO655469:DDO655474 DNK655469:DNK655474 DXG655469:DXG655474 EHC655469:EHC655474 EQY655469:EQY655474 FAU655469:FAU655474 FKQ655469:FKQ655474 FUM655469:FUM655474 GEI655469:GEI655474 GOE655469:GOE655474 GYA655469:GYA655474 HHW655469:HHW655474 HRS655469:HRS655474 IBO655469:IBO655474 ILK655469:ILK655474 IVG655469:IVG655474 JFC655469:JFC655474 JOY655469:JOY655474 JYU655469:JYU655474 KIQ655469:KIQ655474 KSM655469:KSM655474 LCI655469:LCI655474 LME655469:LME655474 LWA655469:LWA655474 MFW655469:MFW655474 MPS655469:MPS655474 MZO655469:MZO655474 NJK655469:NJK655474 NTG655469:NTG655474 ODC655469:ODC655474 OMY655469:OMY655474 OWU655469:OWU655474 PGQ655469:PGQ655474 PQM655469:PQM655474 QAI655469:QAI655474 QKE655469:QKE655474 QUA655469:QUA655474 RDW655469:RDW655474 RNS655469:RNS655474 RXO655469:RXO655474 SHK655469:SHK655474 SRG655469:SRG655474 TBC655469:TBC655474 TKY655469:TKY655474 TUU655469:TUU655474 UEQ655469:UEQ655474 UOM655469:UOM655474 UYI655469:UYI655474 VIE655469:VIE655474 VSA655469:VSA655474 WBW655469:WBW655474 WLS655469:WLS655474 WVO655469:WVO655474 JC721005:JC721010 SY721005:SY721010 ACU721005:ACU721010 AMQ721005:AMQ721010 AWM721005:AWM721010 BGI721005:BGI721010 BQE721005:BQE721010 CAA721005:CAA721010 CJW721005:CJW721010 CTS721005:CTS721010 DDO721005:DDO721010 DNK721005:DNK721010 DXG721005:DXG721010 EHC721005:EHC721010 EQY721005:EQY721010 FAU721005:FAU721010 FKQ721005:FKQ721010 FUM721005:FUM721010 GEI721005:GEI721010 GOE721005:GOE721010 GYA721005:GYA721010 HHW721005:HHW721010 HRS721005:HRS721010 IBO721005:IBO721010 ILK721005:ILK721010 IVG721005:IVG721010 JFC721005:JFC721010 JOY721005:JOY721010 JYU721005:JYU721010 KIQ721005:KIQ721010 KSM721005:KSM721010 LCI721005:LCI721010 LME721005:LME721010 LWA721005:LWA721010 MFW721005:MFW721010 MPS721005:MPS721010 MZO721005:MZO721010 NJK721005:NJK721010 NTG721005:NTG721010 ODC721005:ODC721010 OMY721005:OMY721010 OWU721005:OWU721010 PGQ721005:PGQ721010 PQM721005:PQM721010 QAI721005:QAI721010 QKE721005:QKE721010 QUA721005:QUA721010 RDW721005:RDW721010 RNS721005:RNS721010 RXO721005:RXO721010 SHK721005:SHK721010 SRG721005:SRG721010 TBC721005:TBC721010 TKY721005:TKY721010 TUU721005:TUU721010 UEQ721005:UEQ721010 UOM721005:UOM721010 UYI721005:UYI721010 VIE721005:VIE721010 VSA721005:VSA721010 WBW721005:WBW721010 WLS721005:WLS721010 WVO721005:WVO721010 JC786541:JC786546 SY786541:SY786546 ACU786541:ACU786546 AMQ786541:AMQ786546 AWM786541:AWM786546 BGI786541:BGI786546 BQE786541:BQE786546 CAA786541:CAA786546 CJW786541:CJW786546 CTS786541:CTS786546 DDO786541:DDO786546 DNK786541:DNK786546 DXG786541:DXG786546 EHC786541:EHC786546 EQY786541:EQY786546 FAU786541:FAU786546 FKQ786541:FKQ786546 FUM786541:FUM786546 GEI786541:GEI786546 GOE786541:GOE786546 GYA786541:GYA786546 HHW786541:HHW786546 HRS786541:HRS786546 IBO786541:IBO786546 ILK786541:ILK786546 IVG786541:IVG786546 JFC786541:JFC786546 JOY786541:JOY786546 JYU786541:JYU786546 KIQ786541:KIQ786546 KSM786541:KSM786546 LCI786541:LCI786546 LME786541:LME786546 LWA786541:LWA786546 MFW786541:MFW786546 MPS786541:MPS786546 MZO786541:MZO786546 NJK786541:NJK786546 NTG786541:NTG786546 ODC786541:ODC786546 OMY786541:OMY786546 OWU786541:OWU786546 PGQ786541:PGQ786546 PQM786541:PQM786546 QAI786541:QAI786546 QKE786541:QKE786546 QUA786541:QUA786546 RDW786541:RDW786546 RNS786541:RNS786546 RXO786541:RXO786546 SHK786541:SHK786546 SRG786541:SRG786546 TBC786541:TBC786546 TKY786541:TKY786546 TUU786541:TUU786546 UEQ786541:UEQ786546 UOM786541:UOM786546 UYI786541:UYI786546 VIE786541:VIE786546 VSA786541:VSA786546 WBW786541:WBW786546 WLS786541:WLS786546 WVO786541:WVO786546 JC852077:JC852082 SY852077:SY852082 ACU852077:ACU852082 AMQ852077:AMQ852082 AWM852077:AWM852082 BGI852077:BGI852082 BQE852077:BQE852082 CAA852077:CAA852082 CJW852077:CJW852082 CTS852077:CTS852082 DDO852077:DDO852082 DNK852077:DNK852082 DXG852077:DXG852082 EHC852077:EHC852082 EQY852077:EQY852082 FAU852077:FAU852082 FKQ852077:FKQ852082 FUM852077:FUM852082 GEI852077:GEI852082 GOE852077:GOE852082 GYA852077:GYA852082 HHW852077:HHW852082 HRS852077:HRS852082 IBO852077:IBO852082 ILK852077:ILK852082 IVG852077:IVG852082 JFC852077:JFC852082 JOY852077:JOY852082 JYU852077:JYU852082 KIQ852077:KIQ852082 KSM852077:KSM852082 LCI852077:LCI852082 LME852077:LME852082 LWA852077:LWA852082 MFW852077:MFW852082 MPS852077:MPS852082 MZO852077:MZO852082 NJK852077:NJK852082 NTG852077:NTG852082 ODC852077:ODC852082 OMY852077:OMY852082 OWU852077:OWU852082 PGQ852077:PGQ852082 PQM852077:PQM852082 QAI852077:QAI852082 QKE852077:QKE852082 QUA852077:QUA852082 RDW852077:RDW852082 RNS852077:RNS852082 RXO852077:RXO852082 SHK852077:SHK852082 SRG852077:SRG852082 TBC852077:TBC852082 TKY852077:TKY852082 TUU852077:TUU852082 UEQ852077:UEQ852082 UOM852077:UOM852082 UYI852077:UYI852082 VIE852077:VIE852082 VSA852077:VSA852082 WBW852077:WBW852082 WLS852077:WLS852082 WVO852077:WVO852082 JC917613:JC917618 SY917613:SY917618 ACU917613:ACU917618 AMQ917613:AMQ917618 AWM917613:AWM917618 BGI917613:BGI917618 BQE917613:BQE917618 CAA917613:CAA917618 CJW917613:CJW917618 CTS917613:CTS917618 DDO917613:DDO917618 DNK917613:DNK917618 DXG917613:DXG917618 EHC917613:EHC917618 EQY917613:EQY917618 FAU917613:FAU917618 FKQ917613:FKQ917618 FUM917613:FUM917618 GEI917613:GEI917618 GOE917613:GOE917618 GYA917613:GYA917618 HHW917613:HHW917618 HRS917613:HRS917618 IBO917613:IBO917618 ILK917613:ILK917618 IVG917613:IVG917618 JFC917613:JFC917618 JOY917613:JOY917618 JYU917613:JYU917618 KIQ917613:KIQ917618 KSM917613:KSM917618 LCI917613:LCI917618 LME917613:LME917618 LWA917613:LWA917618 MFW917613:MFW917618 MPS917613:MPS917618 MZO917613:MZO917618 NJK917613:NJK917618 NTG917613:NTG917618 ODC917613:ODC917618 OMY917613:OMY917618 OWU917613:OWU917618 PGQ917613:PGQ917618 PQM917613:PQM917618 QAI917613:QAI917618 QKE917613:QKE917618 QUA917613:QUA917618 RDW917613:RDW917618 RNS917613:RNS917618 RXO917613:RXO917618 SHK917613:SHK917618 SRG917613:SRG917618 TBC917613:TBC917618 TKY917613:TKY917618 TUU917613:TUU917618 UEQ917613:UEQ917618 UOM917613:UOM917618 UYI917613:UYI917618 VIE917613:VIE917618 VSA917613:VSA917618 WBW917613:WBW917618 WLS917613:WLS917618 WVO917613:WVO917618 JC983149:JC983154 SY983149:SY983154 ACU983149:ACU983154 AMQ983149:AMQ983154 AWM983149:AWM983154 BGI983149:BGI983154 BQE983149:BQE983154 CAA983149:CAA983154 CJW983149:CJW983154 CTS983149:CTS983154 DDO983149:DDO983154 DNK983149:DNK983154 DXG983149:DXG983154 EHC983149:EHC983154 EQY983149:EQY983154 FAU983149:FAU983154 FKQ983149:FKQ983154 FUM983149:FUM983154 GEI983149:GEI983154 GOE983149:GOE983154 GYA983149:GYA983154 HHW983149:HHW983154 HRS983149:HRS983154 IBO983149:IBO983154 ILK983149:ILK983154 IVG983149:IVG983154 JFC983149:JFC983154 JOY983149:JOY983154 JYU983149:JYU983154 KIQ983149:KIQ983154 KSM983149:KSM983154 LCI983149:LCI983154 LME983149:LME983154 LWA983149:LWA983154 MFW983149:MFW983154 MPS983149:MPS983154 MZO983149:MZO983154 NJK983149:NJK983154 NTG983149:NTG983154 ODC983149:ODC983154 OMY983149:OMY983154 OWU983149:OWU983154 PGQ983149:PGQ983154 PQM983149:PQM983154 QAI983149:QAI983154 QKE983149:QKE983154 QUA983149:QUA983154 RDW983149:RDW983154 RNS983149:RNS983154 RXO983149:RXO983154 SHK983149:SHK983154 SRG983149:SRG983154 TBC983149:TBC983154 TKY983149:TKY983154 TUU983149:TUU983154 UEQ983149:UEQ983154 UOM983149:UOM983154 UYI983149:UYI983154 VIE983149:VIE983154 VSA983149:VSA983154 WBW983149:WBW983154 WLS983149:WLS983154 WVO983149:WVO983154 JC65631:JC65641 SY65631:SY65641 ACU65631:ACU65641 AMQ65631:AMQ65641 AWM65631:AWM65641 BGI65631:BGI65641 BQE65631:BQE65641 CAA65631:CAA65641 CJW65631:CJW65641 CTS65631:CTS65641 DDO65631:DDO65641 DNK65631:DNK65641 DXG65631:DXG65641 EHC65631:EHC65641 EQY65631:EQY65641 FAU65631:FAU65641 FKQ65631:FKQ65641 FUM65631:FUM65641 GEI65631:GEI65641 GOE65631:GOE65641 GYA65631:GYA65641 HHW65631:HHW65641 HRS65631:HRS65641 IBO65631:IBO65641 ILK65631:ILK65641 IVG65631:IVG65641 JFC65631:JFC65641 JOY65631:JOY65641 JYU65631:JYU65641 KIQ65631:KIQ65641 KSM65631:KSM65641 LCI65631:LCI65641 LME65631:LME65641 LWA65631:LWA65641 MFW65631:MFW65641 MPS65631:MPS65641 MZO65631:MZO65641 NJK65631:NJK65641 NTG65631:NTG65641 ODC65631:ODC65641 OMY65631:OMY65641 OWU65631:OWU65641 PGQ65631:PGQ65641 PQM65631:PQM65641 QAI65631:QAI65641 QKE65631:QKE65641 QUA65631:QUA65641 RDW65631:RDW65641 RNS65631:RNS65641 RXO65631:RXO65641 SHK65631:SHK65641 SRG65631:SRG65641 TBC65631:TBC65641 TKY65631:TKY65641 TUU65631:TUU65641 UEQ65631:UEQ65641 UOM65631:UOM65641 UYI65631:UYI65641 VIE65631:VIE65641 VSA65631:VSA65641 WBW65631:WBW65641 WLS65631:WLS65641 WVO65631:WVO65641 JC131167:JC131177 SY131167:SY131177 ACU131167:ACU131177 AMQ131167:AMQ131177 AWM131167:AWM131177 BGI131167:BGI131177 BQE131167:BQE131177 CAA131167:CAA131177 CJW131167:CJW131177 CTS131167:CTS131177 DDO131167:DDO131177 DNK131167:DNK131177 DXG131167:DXG131177 EHC131167:EHC131177 EQY131167:EQY131177 FAU131167:FAU131177 FKQ131167:FKQ131177 FUM131167:FUM131177 GEI131167:GEI131177 GOE131167:GOE131177 GYA131167:GYA131177 HHW131167:HHW131177 HRS131167:HRS131177 IBO131167:IBO131177 ILK131167:ILK131177 IVG131167:IVG131177 JFC131167:JFC131177 JOY131167:JOY131177 JYU131167:JYU131177 KIQ131167:KIQ131177 KSM131167:KSM131177 LCI131167:LCI131177 LME131167:LME131177 LWA131167:LWA131177 MFW131167:MFW131177 MPS131167:MPS131177 MZO131167:MZO131177 NJK131167:NJK131177 NTG131167:NTG131177 ODC131167:ODC131177 OMY131167:OMY131177 OWU131167:OWU131177 PGQ131167:PGQ131177 PQM131167:PQM131177 QAI131167:QAI131177 QKE131167:QKE131177 QUA131167:QUA131177 RDW131167:RDW131177 RNS131167:RNS131177 RXO131167:RXO131177 SHK131167:SHK131177 SRG131167:SRG131177 TBC131167:TBC131177 TKY131167:TKY131177 TUU131167:TUU131177 UEQ131167:UEQ131177 UOM131167:UOM131177 UYI131167:UYI131177 VIE131167:VIE131177 VSA131167:VSA131177 WBW131167:WBW131177 WLS131167:WLS131177 WVO131167:WVO131177 JC196703:JC196713 SY196703:SY196713 ACU196703:ACU196713 AMQ196703:AMQ196713 AWM196703:AWM196713 BGI196703:BGI196713 BQE196703:BQE196713 CAA196703:CAA196713 CJW196703:CJW196713 CTS196703:CTS196713 DDO196703:DDO196713 DNK196703:DNK196713 DXG196703:DXG196713 EHC196703:EHC196713 EQY196703:EQY196713 FAU196703:FAU196713 FKQ196703:FKQ196713 FUM196703:FUM196713 GEI196703:GEI196713 GOE196703:GOE196713 GYA196703:GYA196713 HHW196703:HHW196713 HRS196703:HRS196713 IBO196703:IBO196713 ILK196703:ILK196713 IVG196703:IVG196713 JFC196703:JFC196713 JOY196703:JOY196713 JYU196703:JYU196713 KIQ196703:KIQ196713 KSM196703:KSM196713 LCI196703:LCI196713 LME196703:LME196713 LWA196703:LWA196713 MFW196703:MFW196713 MPS196703:MPS196713 MZO196703:MZO196713 NJK196703:NJK196713 NTG196703:NTG196713 ODC196703:ODC196713 OMY196703:OMY196713 OWU196703:OWU196713 PGQ196703:PGQ196713 PQM196703:PQM196713 QAI196703:QAI196713 QKE196703:QKE196713 QUA196703:QUA196713 RDW196703:RDW196713 RNS196703:RNS196713 RXO196703:RXO196713 SHK196703:SHK196713 SRG196703:SRG196713 TBC196703:TBC196713 TKY196703:TKY196713 TUU196703:TUU196713 UEQ196703:UEQ196713 UOM196703:UOM196713 UYI196703:UYI196713 VIE196703:VIE196713 VSA196703:VSA196713 WBW196703:WBW196713 WLS196703:WLS196713 WVO196703:WVO196713 JC262239:JC262249 SY262239:SY262249 ACU262239:ACU262249 AMQ262239:AMQ262249 AWM262239:AWM262249 BGI262239:BGI262249 BQE262239:BQE262249 CAA262239:CAA262249 CJW262239:CJW262249 CTS262239:CTS262249 DDO262239:DDO262249 DNK262239:DNK262249 DXG262239:DXG262249 EHC262239:EHC262249 EQY262239:EQY262249 FAU262239:FAU262249 FKQ262239:FKQ262249 FUM262239:FUM262249 GEI262239:GEI262249 GOE262239:GOE262249 GYA262239:GYA262249 HHW262239:HHW262249 HRS262239:HRS262249 IBO262239:IBO262249 ILK262239:ILK262249 IVG262239:IVG262249 JFC262239:JFC262249 JOY262239:JOY262249 JYU262239:JYU262249 KIQ262239:KIQ262249 KSM262239:KSM262249 LCI262239:LCI262249 LME262239:LME262249 LWA262239:LWA262249 MFW262239:MFW262249 MPS262239:MPS262249 MZO262239:MZO262249 NJK262239:NJK262249 NTG262239:NTG262249 ODC262239:ODC262249 OMY262239:OMY262249 OWU262239:OWU262249 PGQ262239:PGQ262249 PQM262239:PQM262249 QAI262239:QAI262249 QKE262239:QKE262249 QUA262239:QUA262249 RDW262239:RDW262249 RNS262239:RNS262249 RXO262239:RXO262249 SHK262239:SHK262249 SRG262239:SRG262249 TBC262239:TBC262249 TKY262239:TKY262249 TUU262239:TUU262249 UEQ262239:UEQ262249 UOM262239:UOM262249 UYI262239:UYI262249 VIE262239:VIE262249 VSA262239:VSA262249 WBW262239:WBW262249 WLS262239:WLS262249 WVO262239:WVO262249 JC327775:JC327785 SY327775:SY327785 ACU327775:ACU327785 AMQ327775:AMQ327785 AWM327775:AWM327785 BGI327775:BGI327785 BQE327775:BQE327785 CAA327775:CAA327785 CJW327775:CJW327785 CTS327775:CTS327785 DDO327775:DDO327785 DNK327775:DNK327785 DXG327775:DXG327785 EHC327775:EHC327785 EQY327775:EQY327785 FAU327775:FAU327785 FKQ327775:FKQ327785 FUM327775:FUM327785 GEI327775:GEI327785 GOE327775:GOE327785 GYA327775:GYA327785 HHW327775:HHW327785 HRS327775:HRS327785 IBO327775:IBO327785 ILK327775:ILK327785 IVG327775:IVG327785 JFC327775:JFC327785 JOY327775:JOY327785 JYU327775:JYU327785 KIQ327775:KIQ327785 KSM327775:KSM327785 LCI327775:LCI327785 LME327775:LME327785 LWA327775:LWA327785 MFW327775:MFW327785 MPS327775:MPS327785 MZO327775:MZO327785 NJK327775:NJK327785 NTG327775:NTG327785 ODC327775:ODC327785 OMY327775:OMY327785 OWU327775:OWU327785 PGQ327775:PGQ327785 PQM327775:PQM327785 QAI327775:QAI327785 QKE327775:QKE327785 QUA327775:QUA327785 RDW327775:RDW327785 RNS327775:RNS327785 RXO327775:RXO327785 SHK327775:SHK327785 SRG327775:SRG327785 TBC327775:TBC327785 TKY327775:TKY327785 TUU327775:TUU327785 UEQ327775:UEQ327785 UOM327775:UOM327785 UYI327775:UYI327785 VIE327775:VIE327785 VSA327775:VSA327785 WBW327775:WBW327785 WLS327775:WLS327785 WVO327775:WVO327785 JC393311:JC393321 SY393311:SY393321 ACU393311:ACU393321 AMQ393311:AMQ393321 AWM393311:AWM393321 BGI393311:BGI393321 BQE393311:BQE393321 CAA393311:CAA393321 CJW393311:CJW393321 CTS393311:CTS393321 DDO393311:DDO393321 DNK393311:DNK393321 DXG393311:DXG393321 EHC393311:EHC393321 EQY393311:EQY393321 FAU393311:FAU393321 FKQ393311:FKQ393321 FUM393311:FUM393321 GEI393311:GEI393321 GOE393311:GOE393321 GYA393311:GYA393321 HHW393311:HHW393321 HRS393311:HRS393321 IBO393311:IBO393321 ILK393311:ILK393321 IVG393311:IVG393321 JFC393311:JFC393321 JOY393311:JOY393321 JYU393311:JYU393321 KIQ393311:KIQ393321 KSM393311:KSM393321 LCI393311:LCI393321 LME393311:LME393321 LWA393311:LWA393321 MFW393311:MFW393321 MPS393311:MPS393321 MZO393311:MZO393321 NJK393311:NJK393321 NTG393311:NTG393321 ODC393311:ODC393321 OMY393311:OMY393321 OWU393311:OWU393321 PGQ393311:PGQ393321 PQM393311:PQM393321 QAI393311:QAI393321 QKE393311:QKE393321 QUA393311:QUA393321 RDW393311:RDW393321 RNS393311:RNS393321 RXO393311:RXO393321 SHK393311:SHK393321 SRG393311:SRG393321 TBC393311:TBC393321 TKY393311:TKY393321 TUU393311:TUU393321 UEQ393311:UEQ393321 UOM393311:UOM393321 UYI393311:UYI393321 VIE393311:VIE393321 VSA393311:VSA393321 WBW393311:WBW393321 WLS393311:WLS393321 WVO393311:WVO393321 JC458847:JC458857 SY458847:SY458857 ACU458847:ACU458857 AMQ458847:AMQ458857 AWM458847:AWM458857 BGI458847:BGI458857 BQE458847:BQE458857 CAA458847:CAA458857 CJW458847:CJW458857 CTS458847:CTS458857 DDO458847:DDO458857 DNK458847:DNK458857 DXG458847:DXG458857 EHC458847:EHC458857 EQY458847:EQY458857 FAU458847:FAU458857 FKQ458847:FKQ458857 FUM458847:FUM458857 GEI458847:GEI458857 GOE458847:GOE458857 GYA458847:GYA458857 HHW458847:HHW458857 HRS458847:HRS458857 IBO458847:IBO458857 ILK458847:ILK458857 IVG458847:IVG458857 JFC458847:JFC458857 JOY458847:JOY458857 JYU458847:JYU458857 KIQ458847:KIQ458857 KSM458847:KSM458857 LCI458847:LCI458857 LME458847:LME458857 LWA458847:LWA458857 MFW458847:MFW458857 MPS458847:MPS458857 MZO458847:MZO458857 NJK458847:NJK458857 NTG458847:NTG458857 ODC458847:ODC458857 OMY458847:OMY458857 OWU458847:OWU458857 PGQ458847:PGQ458857 PQM458847:PQM458857 QAI458847:QAI458857 QKE458847:QKE458857 QUA458847:QUA458857 RDW458847:RDW458857 RNS458847:RNS458857 RXO458847:RXO458857 SHK458847:SHK458857 SRG458847:SRG458857 TBC458847:TBC458857 TKY458847:TKY458857 TUU458847:TUU458857 UEQ458847:UEQ458857 UOM458847:UOM458857 UYI458847:UYI458857 VIE458847:VIE458857 VSA458847:VSA458857 WBW458847:WBW458857 WLS458847:WLS458857 WVO458847:WVO458857 JC524383:JC524393 SY524383:SY524393 ACU524383:ACU524393 AMQ524383:AMQ524393 AWM524383:AWM524393 BGI524383:BGI524393 BQE524383:BQE524393 CAA524383:CAA524393 CJW524383:CJW524393 CTS524383:CTS524393 DDO524383:DDO524393 DNK524383:DNK524393 DXG524383:DXG524393 EHC524383:EHC524393 EQY524383:EQY524393 FAU524383:FAU524393 FKQ524383:FKQ524393 FUM524383:FUM524393 GEI524383:GEI524393 GOE524383:GOE524393 GYA524383:GYA524393 HHW524383:HHW524393 HRS524383:HRS524393 IBO524383:IBO524393 ILK524383:ILK524393 IVG524383:IVG524393 JFC524383:JFC524393 JOY524383:JOY524393 JYU524383:JYU524393 KIQ524383:KIQ524393 KSM524383:KSM524393 LCI524383:LCI524393 LME524383:LME524393 LWA524383:LWA524393 MFW524383:MFW524393 MPS524383:MPS524393 MZO524383:MZO524393 NJK524383:NJK524393 NTG524383:NTG524393 ODC524383:ODC524393 OMY524383:OMY524393 OWU524383:OWU524393 PGQ524383:PGQ524393 PQM524383:PQM524393 QAI524383:QAI524393 QKE524383:QKE524393 QUA524383:QUA524393 RDW524383:RDW524393 RNS524383:RNS524393 RXO524383:RXO524393 SHK524383:SHK524393 SRG524383:SRG524393 TBC524383:TBC524393 TKY524383:TKY524393 TUU524383:TUU524393 UEQ524383:UEQ524393 UOM524383:UOM524393 UYI524383:UYI524393 VIE524383:VIE524393 VSA524383:VSA524393 WBW524383:WBW524393 WLS524383:WLS524393 WVO524383:WVO524393 JC589919:JC589929 SY589919:SY589929 ACU589919:ACU589929 AMQ589919:AMQ589929 AWM589919:AWM589929 BGI589919:BGI589929 BQE589919:BQE589929 CAA589919:CAA589929 CJW589919:CJW589929 CTS589919:CTS589929 DDO589919:DDO589929 DNK589919:DNK589929 DXG589919:DXG589929 EHC589919:EHC589929 EQY589919:EQY589929 FAU589919:FAU589929 FKQ589919:FKQ589929 FUM589919:FUM589929 GEI589919:GEI589929 GOE589919:GOE589929 GYA589919:GYA589929 HHW589919:HHW589929 HRS589919:HRS589929 IBO589919:IBO589929 ILK589919:ILK589929 IVG589919:IVG589929 JFC589919:JFC589929 JOY589919:JOY589929 JYU589919:JYU589929 KIQ589919:KIQ589929 KSM589919:KSM589929 LCI589919:LCI589929 LME589919:LME589929 LWA589919:LWA589929 MFW589919:MFW589929 MPS589919:MPS589929 MZO589919:MZO589929 NJK589919:NJK589929 NTG589919:NTG589929 ODC589919:ODC589929 OMY589919:OMY589929 OWU589919:OWU589929 PGQ589919:PGQ589929 PQM589919:PQM589929 QAI589919:QAI589929 QKE589919:QKE589929 QUA589919:QUA589929 RDW589919:RDW589929 RNS589919:RNS589929 RXO589919:RXO589929 SHK589919:SHK589929 SRG589919:SRG589929 TBC589919:TBC589929 TKY589919:TKY589929 TUU589919:TUU589929 UEQ589919:UEQ589929 UOM589919:UOM589929 UYI589919:UYI589929 VIE589919:VIE589929 VSA589919:VSA589929 WBW589919:WBW589929 WLS589919:WLS589929 WVO589919:WVO589929 JC655455:JC655465 SY655455:SY655465 ACU655455:ACU655465 AMQ655455:AMQ655465 AWM655455:AWM655465 BGI655455:BGI655465 BQE655455:BQE655465 CAA655455:CAA655465 CJW655455:CJW655465 CTS655455:CTS655465 DDO655455:DDO655465 DNK655455:DNK655465 DXG655455:DXG655465 EHC655455:EHC655465 EQY655455:EQY655465 FAU655455:FAU655465 FKQ655455:FKQ655465 FUM655455:FUM655465 GEI655455:GEI655465 GOE655455:GOE655465 GYA655455:GYA655465 HHW655455:HHW655465 HRS655455:HRS655465 IBO655455:IBO655465 ILK655455:ILK655465 IVG655455:IVG655465 JFC655455:JFC655465 JOY655455:JOY655465 JYU655455:JYU655465 KIQ655455:KIQ655465 KSM655455:KSM655465 LCI655455:LCI655465 LME655455:LME655465 LWA655455:LWA655465 MFW655455:MFW655465 MPS655455:MPS655465 MZO655455:MZO655465 NJK655455:NJK655465 NTG655455:NTG655465 ODC655455:ODC655465 OMY655455:OMY655465 OWU655455:OWU655465 PGQ655455:PGQ655465 PQM655455:PQM655465 QAI655455:QAI655465 QKE655455:QKE655465 QUA655455:QUA655465 RDW655455:RDW655465 RNS655455:RNS655465 RXO655455:RXO655465 SHK655455:SHK655465 SRG655455:SRG655465 TBC655455:TBC655465 TKY655455:TKY655465 TUU655455:TUU655465 UEQ655455:UEQ655465 UOM655455:UOM655465 UYI655455:UYI655465 VIE655455:VIE655465 VSA655455:VSA655465 WBW655455:WBW655465 WLS655455:WLS655465 WVO655455:WVO655465 JC720991:JC721001 SY720991:SY721001 ACU720991:ACU721001 AMQ720991:AMQ721001 AWM720991:AWM721001 BGI720991:BGI721001 BQE720991:BQE721001 CAA720991:CAA721001 CJW720991:CJW721001 CTS720991:CTS721001 DDO720991:DDO721001 DNK720991:DNK721001 DXG720991:DXG721001 EHC720991:EHC721001 EQY720991:EQY721001 FAU720991:FAU721001 FKQ720991:FKQ721001 FUM720991:FUM721001 GEI720991:GEI721001 GOE720991:GOE721001 GYA720991:GYA721001 HHW720991:HHW721001 HRS720991:HRS721001 IBO720991:IBO721001 ILK720991:ILK721001 IVG720991:IVG721001 JFC720991:JFC721001 JOY720991:JOY721001 JYU720991:JYU721001 KIQ720991:KIQ721001 KSM720991:KSM721001 LCI720991:LCI721001 LME720991:LME721001 LWA720991:LWA721001 MFW720991:MFW721001 MPS720991:MPS721001 MZO720991:MZO721001 NJK720991:NJK721001 NTG720991:NTG721001 ODC720991:ODC721001 OMY720991:OMY721001 OWU720991:OWU721001 PGQ720991:PGQ721001 PQM720991:PQM721001 QAI720991:QAI721001 QKE720991:QKE721001 QUA720991:QUA721001 RDW720991:RDW721001 RNS720991:RNS721001 RXO720991:RXO721001 SHK720991:SHK721001 SRG720991:SRG721001 TBC720991:TBC721001 TKY720991:TKY721001 TUU720991:TUU721001 UEQ720991:UEQ721001 UOM720991:UOM721001 UYI720991:UYI721001 VIE720991:VIE721001 VSA720991:VSA721001 WBW720991:WBW721001 WLS720991:WLS721001 WVO720991:WVO721001 JC786527:JC786537 SY786527:SY786537 ACU786527:ACU786537 AMQ786527:AMQ786537 AWM786527:AWM786537 BGI786527:BGI786537 BQE786527:BQE786537 CAA786527:CAA786537 CJW786527:CJW786537 CTS786527:CTS786537 DDO786527:DDO786537 DNK786527:DNK786537 DXG786527:DXG786537 EHC786527:EHC786537 EQY786527:EQY786537 FAU786527:FAU786537 FKQ786527:FKQ786537 FUM786527:FUM786537 GEI786527:GEI786537 GOE786527:GOE786537 GYA786527:GYA786537 HHW786527:HHW786537 HRS786527:HRS786537 IBO786527:IBO786537 ILK786527:ILK786537 IVG786527:IVG786537 JFC786527:JFC786537 JOY786527:JOY786537 JYU786527:JYU786537 KIQ786527:KIQ786537 KSM786527:KSM786537 LCI786527:LCI786537 LME786527:LME786537 LWA786527:LWA786537 MFW786527:MFW786537 MPS786527:MPS786537 MZO786527:MZO786537 NJK786527:NJK786537 NTG786527:NTG786537 ODC786527:ODC786537 OMY786527:OMY786537 OWU786527:OWU786537 PGQ786527:PGQ786537 PQM786527:PQM786537 QAI786527:QAI786537 QKE786527:QKE786537 QUA786527:QUA786537 RDW786527:RDW786537 RNS786527:RNS786537 RXO786527:RXO786537 SHK786527:SHK786537 SRG786527:SRG786537 TBC786527:TBC786537 TKY786527:TKY786537 TUU786527:TUU786537 UEQ786527:UEQ786537 UOM786527:UOM786537 UYI786527:UYI786537 VIE786527:VIE786537 VSA786527:VSA786537 WBW786527:WBW786537 WLS786527:WLS786537 WVO786527:WVO786537 JC852063:JC852073 SY852063:SY852073 ACU852063:ACU852073 AMQ852063:AMQ852073 AWM852063:AWM852073 BGI852063:BGI852073 BQE852063:BQE852073 CAA852063:CAA852073 CJW852063:CJW852073 CTS852063:CTS852073 DDO852063:DDO852073 DNK852063:DNK852073 DXG852063:DXG852073 EHC852063:EHC852073 EQY852063:EQY852073 FAU852063:FAU852073 FKQ852063:FKQ852073 FUM852063:FUM852073 GEI852063:GEI852073 GOE852063:GOE852073 GYA852063:GYA852073 HHW852063:HHW852073 HRS852063:HRS852073 IBO852063:IBO852073 ILK852063:ILK852073 IVG852063:IVG852073 JFC852063:JFC852073 JOY852063:JOY852073 JYU852063:JYU852073 KIQ852063:KIQ852073 KSM852063:KSM852073 LCI852063:LCI852073 LME852063:LME852073 LWA852063:LWA852073 MFW852063:MFW852073 MPS852063:MPS852073 MZO852063:MZO852073 NJK852063:NJK852073 NTG852063:NTG852073 ODC852063:ODC852073 OMY852063:OMY852073 OWU852063:OWU852073 PGQ852063:PGQ852073 PQM852063:PQM852073 QAI852063:QAI852073 QKE852063:QKE852073 QUA852063:QUA852073 RDW852063:RDW852073 RNS852063:RNS852073 RXO852063:RXO852073 SHK852063:SHK852073 SRG852063:SRG852073 TBC852063:TBC852073 TKY852063:TKY852073 TUU852063:TUU852073 UEQ852063:UEQ852073 UOM852063:UOM852073 UYI852063:UYI852073 VIE852063:VIE852073 VSA852063:VSA852073 WBW852063:WBW852073 WLS852063:WLS852073 WVO852063:WVO852073 JC917599:JC917609 SY917599:SY917609 ACU917599:ACU917609 AMQ917599:AMQ917609 AWM917599:AWM917609 BGI917599:BGI917609 BQE917599:BQE917609 CAA917599:CAA917609 CJW917599:CJW917609 CTS917599:CTS917609 DDO917599:DDO917609 DNK917599:DNK917609 DXG917599:DXG917609 EHC917599:EHC917609 EQY917599:EQY917609 FAU917599:FAU917609 FKQ917599:FKQ917609 FUM917599:FUM917609 GEI917599:GEI917609 GOE917599:GOE917609 GYA917599:GYA917609 HHW917599:HHW917609 HRS917599:HRS917609 IBO917599:IBO917609 ILK917599:ILK917609 IVG917599:IVG917609 JFC917599:JFC917609 JOY917599:JOY917609 JYU917599:JYU917609 KIQ917599:KIQ917609 KSM917599:KSM917609 LCI917599:LCI917609 LME917599:LME917609 LWA917599:LWA917609 MFW917599:MFW917609 MPS917599:MPS917609 MZO917599:MZO917609 NJK917599:NJK917609 NTG917599:NTG917609 ODC917599:ODC917609 OMY917599:OMY917609 OWU917599:OWU917609 PGQ917599:PGQ917609 PQM917599:PQM917609 QAI917599:QAI917609 QKE917599:QKE917609 QUA917599:QUA917609 RDW917599:RDW917609 RNS917599:RNS917609 RXO917599:RXO917609 SHK917599:SHK917609 SRG917599:SRG917609 TBC917599:TBC917609 TKY917599:TKY917609 TUU917599:TUU917609 UEQ917599:UEQ917609 UOM917599:UOM917609 UYI917599:UYI917609 VIE917599:VIE917609 VSA917599:VSA917609 WBW917599:WBW917609 WLS917599:WLS917609 WVO917599:WVO917609 JC983135:JC983145 SY983135:SY983145 ACU983135:ACU983145 AMQ983135:AMQ983145 AWM983135:AWM983145 BGI983135:BGI983145 BQE983135:BQE983145 CAA983135:CAA983145 CJW983135:CJW983145 CTS983135:CTS983145 DDO983135:DDO983145 DNK983135:DNK983145 DXG983135:DXG983145 EHC983135:EHC983145 EQY983135:EQY983145 FAU983135:FAU983145 FKQ983135:FKQ983145 FUM983135:FUM983145 GEI983135:GEI983145 GOE983135:GOE983145 GYA983135:GYA983145 HHW983135:HHW983145 HRS983135:HRS983145 IBO983135:IBO983145 ILK983135:ILK983145 IVG983135:IVG983145 JFC983135:JFC983145 JOY983135:JOY983145 JYU983135:JYU983145 KIQ983135:KIQ983145 KSM983135:KSM983145 LCI983135:LCI983145 LME983135:LME983145 LWA983135:LWA983145 MFW983135:MFW983145 MPS983135:MPS983145 MZO983135:MZO983145 NJK983135:NJK983145 NTG983135:NTG983145 ODC983135:ODC983145 OMY983135:OMY983145 OWU983135:OWU983145 PGQ983135:PGQ983145 PQM983135:PQM983145 QAI983135:QAI983145 QKE983135:QKE983145 QUA983135:QUA983145 RDW983135:RDW983145 RNS983135:RNS983145 RXO983135:RXO983145 SHK983135:SHK983145 SRG983135:SRG983145 TBC983135:TBC983145 TKY983135:TKY983145 TUU983135:TUU983145 UEQ983135:UEQ983145 UOM983135:UOM983145 UYI983135:UYI983145 VIE983135:VIE983145 VSA983135:VSA983145 WBW983135:WBW983145 WLS983135:WLS983145 WVO983135:WVO983145 WVO119:WVO125 JC119:JC125 SY119:SY125 ACU119:ACU125 AMQ119:AMQ125 AWM119:AWM125 BGI119:BGI125 BQE119:BQE125 CAA119:CAA125 CJW119:CJW125 CTS119:CTS125 DDO119:DDO125 DNK119:DNK125 DXG119:DXG125 EHC119:EHC125 EQY119:EQY125 FAU119:FAU125 FKQ119:FKQ125 FUM119:FUM125 GEI119:GEI125 GOE119:GOE125 GYA119:GYA125 HHW119:HHW125 HRS119:HRS125 IBO119:IBO125 ILK119:ILK125 IVG119:IVG125 JFC119:JFC125 JOY119:JOY125 JYU119:JYU125 KIQ119:KIQ125 KSM119:KSM125 LCI119:LCI125 LME119:LME125 LWA119:LWA125 MFW119:MFW125 MPS119:MPS125 MZO119:MZO125 NJK119:NJK125 NTG119:NTG125 ODC119:ODC125 OMY119:OMY125 OWU119:OWU125 PGQ119:PGQ125 PQM119:PQM125 QAI119:QAI125 QKE119:QKE125 QUA119:QUA125 RDW119:RDW125 RNS119:RNS125 RXO119:RXO125 SHK119:SHK125 SRG119:SRG125 TBC119:TBC125 TKY119:TKY125 TUU119:TUU125 UEQ119:UEQ125 UOM119:UOM125 UYI119:UYI125 VIE119:VIE125 VSA119:VSA125 WBW119:WBW125 WLS119:WLS125 JB5:JC8 WVN5:WVO8 WLR5:WLS8 WBV5:WBW8 VRZ5:VSA8 VID5:VIE8 UYH5:UYI8 UOL5:UOM8 UEP5:UEQ8 TUT5:TUU8 TKX5:TKY8 TBB5:TBC8 SRF5:SRG8 SHJ5:SHK8 RXN5:RXO8 RNR5:RNS8 RDV5:RDW8 QTZ5:QUA8 QKD5:QKE8 QAH5:QAI8 PQL5:PQM8 PGP5:PGQ8 OWT5:OWU8 OMX5:OMY8 ODB5:ODC8 NTF5:NTG8 NJJ5:NJK8 MZN5:MZO8 MPR5:MPS8 MFV5:MFW8 LVZ5:LWA8 LMD5:LME8 LCH5:LCI8 KSL5:KSM8 KIP5:KIQ8 JYT5:JYU8 JOX5:JOY8 JFB5:JFC8 IVF5:IVG8 ILJ5:ILK8 IBN5:IBO8 HRR5:HRS8 HHV5:HHW8 GXZ5:GYA8 GOD5:GOE8 GEH5:GEI8 FUL5:FUM8 FKP5:FKQ8 FAT5:FAU8 EQX5:EQY8 EHB5:EHC8 DXF5:DXG8 DNJ5:DNK8 DDN5:DDO8 CTR5:CTS8 CJV5:CJW8 BZZ5:CAA8 BQD5:BQE8 BGH5:BGI8 AWL5:AWM8 AMP5:AMQ8 ACT5:ACU8 SX5:SY8 JB50:JB125 FAT50:FAT125 FKP50:FKP125 FUL50:FUL125 GEH50:GEH125 GOD50:GOD125 GXZ50:GXZ125 HHV50:HHV125 HRR50:HRR125 IBN50:IBN125 ILJ50:ILJ125 IVF50:IVF125 JFB50:JFB125 JOX50:JOX125 JYT50:JYT125 KIP50:KIP125 KSL50:KSL125 LCH50:LCH125 LMD50:LMD125 LVZ50:LVZ125 MFV50:MFV125 MPR50:MPR125 MZN50:MZN125 NJJ50:NJJ125 NTF50:NTF125 ODB50:ODB125 OMX50:OMX125 OWT50:OWT125 PGP50:PGP125 PQL50:PQL125 QAH50:QAH125 QKD50:QKD125 QTZ50:QTZ125 RDV50:RDV125 RNR50:RNR125 RXN50:RXN125 SHJ50:SHJ125 SRF50:SRF125 TBB50:TBB125 TKX50:TKX125 TUT50:TUT125 UEP50:UEP125 UOL50:UOL125 UYH50:UYH125 VID50:VID125 VRZ50:VRZ125 WBV50:WBV125 WLR50:WLR125 WVN50:WVN125 SX50:SX125 ACT50:ACT125 AMP50:AMP125 AWL50:AWL125 BGH50:BGH125 BQD50:BQD125 BZZ50:BZZ125 CJV50:CJV125 CTR50:CTR125 DDN50:DDN125 DNJ50:DNJ125 DXF50:DXF125 EHB50:EHB125 EQX50:EQX125 SY50:SY115 JC50:JC115 WVO50:WVO115 WLS50:WLS115 WBW50:WBW115 VSA50:VSA115 VIE50:VIE115 UYI50:UYI115 UOM50:UOM115 UEQ50:UEQ115 TUU50:TUU115 TKY50:TKY115 TBC50:TBC115 SRG50:SRG115 SHK50:SHK115 RXO50:RXO115 RNS50:RNS115 RDW50:RDW115 QUA50:QUA115 QKE50:QKE115 QAI50:QAI115 PQM50:PQM115 PGQ50:PGQ115 OWU50:OWU115 OMY50:OMY115 ODC50:ODC115 NTG50:NTG115 NJK50:NJK115 MZO50:MZO115 MPS50:MPS115 MFW50:MFW115 LWA50:LWA115 LME50:LME115 LCI50:LCI115 KSM50:KSM115 KIQ50:KIQ115 JYU50:JYU115 JOY50:JOY115 JFC50:JFC115 IVG50:IVG115 ILK50:ILK115 IBO50:IBO115 HRS50:HRS115 HHW50:HHW115 GYA50:GYA115 GOE50:GOE115 GEI50:GEI115 FUM50:FUM115 FKQ50:FKQ115 FAU50:FAU115 EQY50:EQY115 EHC50:EHC115 DXG50:DXG115 DNK50:DNK115 DDO50:DDO115 CTS50:CTS115 CJW50:CJW115 CAA50:CAA115 BQE50:BQE115 BGI50:BGI115 AWM50:AWM115 AMQ50:AMQ115 ACU50:ACU115" xr:uid="{00000000-0002-0000-0700-000000000000}">
      <formula1>$A$2:$A$3</formula1>
    </dataValidation>
    <dataValidation type="list" allowBlank="1" showInputMessage="1" showErrorMessage="1" sqref="G983140:G983151 G65636:G65647 G131172:G131183 G196708:G196719 G262244:G262255 G327780:G327791 G393316:G393327 G458852:G458863 G524388:G524399 G589924:G589935 G655460:G655471 G720996:G721007 G786532:G786543 G852068:G852079 G917604:G917615 IW9:IX49 SS9:ST49 ACO9:ACP49 AMK9:AML49 AWG9:AWH49 BGC9:BGD49 BPY9:BPZ49 BZU9:BZV49 CJQ9:CJR49 CTM9:CTN49 DDI9:DDJ49 DNE9:DNF49 DXA9:DXB49 EGW9:EGX49 EQS9:EQT49 FAO9:FAP49 FKK9:FKL49 FUG9:FUH49 GEC9:GED49 GNY9:GNZ49 GXU9:GXV49 HHQ9:HHR49 HRM9:HRN49 IBI9:IBJ49 ILE9:ILF49 IVA9:IVB49 JEW9:JEX49 JOS9:JOT49 JYO9:JYP49 KIK9:KIL49 KSG9:KSH49 LCC9:LCD49 LLY9:LLZ49 LVU9:LVV49 MFQ9:MFR49 MPM9:MPN49 MZI9:MZJ49 NJE9:NJF49 NTA9:NTB49 OCW9:OCX49 OMS9:OMT49 OWO9:OWP49 PGK9:PGL49 PQG9:PQH49 QAC9:QAD49 QJY9:QJZ49 QTU9:QTV49 RDQ9:RDR49 RNM9:RNN49 RXI9:RXJ49 SHE9:SHF49 SRA9:SRB49 TAW9:TAX49 TKS9:TKT49 TUO9:TUP49 UEK9:UEL49 UOG9:UOH49 UYC9:UYD49 VHY9:VHZ49 VRU9:VRV49 WBQ9:WBR49 WLM9:WLN49 WVI9:WVJ49 IN9:IU49 SJ9:SQ49 ACF9:ACM49 AMB9:AMI49 AVX9:AWE49 BFT9:BGA49 BPP9:BPW49 BZL9:BZS49 CJH9:CJO49 CTD9:CTK49 DCZ9:DDG49 DMV9:DNC49 DWR9:DWY49 EGN9:EGU49 EQJ9:EQQ49 FAF9:FAM49 FKB9:FKI49 FTX9:FUE49 GDT9:GEA49 GNP9:GNW49 GXL9:GXS49 HHH9:HHO49 HRD9:HRK49 IAZ9:IBG49 IKV9:ILC49 IUR9:IUY49 JEN9:JEU49 JOJ9:JOQ49 JYF9:JYM49 KIB9:KII49 KRX9:KSE49 LBT9:LCA49 LLP9:LLW49 LVL9:LVS49 MFH9:MFO49 MPD9:MPK49 MYZ9:MZG49 NIV9:NJC49 NSR9:NSY49 OCN9:OCU49 OMJ9:OMQ49 OWF9:OWM49 PGB9:PGI49 PPX9:PQE49 PZT9:QAA49 QJP9:QJW49 QTL9:QTS49 RDH9:RDO49 RND9:RNK49 RWZ9:RXG49 SGV9:SHC49 SQR9:SQY49 TAN9:TAU49 TKJ9:TKQ49 TUF9:TUM49 UEB9:UEI49 UNX9:UOE49 UXT9:UYA49 VHP9:VHW49 VRL9:VRS49 WBH9:WBO49 WLD9:WLK49 WUZ9:WVG49" xr:uid="{00000000-0002-0000-0700-000001000000}">
      <formula1>$A$2:$A$4</formula1>
    </dataValidation>
  </dataValidations>
  <pageMargins left="0.5" right="0.5" top="0.48" bottom="0.84" header="0.3" footer="0.5"/>
  <pageSetup fitToHeight="11" orientation="landscape" r:id="rId1"/>
  <headerFooter alignWithMargins="0">
    <oddFooter xml:space="preserve">&amp;L&amp;8Vehicle Diagnostics CoC
Copyright ©2002 DaimlerChrysler&amp;C&amp;8&amp;P of &amp;N&amp;R&amp;8&amp;F
Worksheet: &amp;A </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6" operator="equal" id="{39BB01FD-C0FB-47BF-B69F-17D7D7D3C4CA}">
            <xm:f>Change_Log!$H$5</xm:f>
            <x14:dxf>
              <fill>
                <patternFill>
                  <bgColor rgb="FFFFFF99"/>
                </patternFill>
              </fill>
            </x14:dxf>
          </x14:cfRule>
          <x14:cfRule type="cellIs" priority="38" stopIfTrue="1" operator="equal" id="{83A35509-9D93-4347-A29F-3A5CEA6DF18D}">
            <xm:f>Change_Log!$H$4</xm:f>
            <x14:dxf>
              <fill>
                <patternFill>
                  <bgColor rgb="FFFF0000"/>
                </patternFill>
              </fill>
            </x14:dxf>
          </x14:cfRule>
          <xm:sqref>G5:G6 G108:G125</xm:sqref>
        </x14:conditionalFormatting>
        <x14:conditionalFormatting xmlns:xm="http://schemas.microsoft.com/office/excel/2006/main">
          <x14:cfRule type="cellIs" priority="13" operator="equal" id="{929AC10A-916E-4CD3-AE7F-2CEEFA6133B9}">
            <xm:f>Change_Log!$H$5</xm:f>
            <x14:dxf>
              <fill>
                <patternFill>
                  <bgColor rgb="FFFFFF99"/>
                </patternFill>
              </fill>
            </x14:dxf>
          </x14:cfRule>
          <x14:cfRule type="cellIs" priority="15" stopIfTrue="1" operator="equal" id="{FFE4B2BE-D968-4C9B-97BC-7FA356B49E1E}">
            <xm:f>Change_Log!$H$4</xm:f>
            <x14:dxf>
              <fill>
                <patternFill>
                  <bgColor rgb="FFFF0000"/>
                </patternFill>
              </fill>
            </x14:dxf>
          </x14:cfRule>
          <xm:sqref>G7:G107</xm:sqref>
        </x14:conditionalFormatting>
        <x14:conditionalFormatting xmlns:xm="http://schemas.microsoft.com/office/excel/2006/main">
          <x14:cfRule type="expression" priority="7" stopIfTrue="1" id="{F59B0DD4-5151-4AD7-9E36-82A956B35322}">
            <xm:f>OR('[EDVR_10032712_MY21_MASERATI_09.00.00.07.xlsx]Sec 2.5.1'!#REF!="Pass",'[EDVR_10032712_MY21_MASERATI_09.00.00.07.xlsx]Sec 2.5.1'!#REF!="NA")</xm:f>
            <x14:dxf>
              <font>
                <b/>
                <i val="0"/>
                <condense val="0"/>
                <extend val="0"/>
              </font>
              <fill>
                <patternFill>
                  <bgColor indexed="11"/>
                </patternFill>
              </fill>
            </x14:dxf>
          </x14:cfRule>
          <xm:sqref>E9:F49 H9:H49</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700-000002000000}">
          <x14:formula1>
            <xm:f>Change_Log!$L$3:$L$4</xm:f>
          </x14:formula1>
          <xm:sqref>F125</xm:sqref>
        </x14:dataValidation>
        <x14:dataValidation type="list" allowBlank="1" showInputMessage="1" showErrorMessage="1" xr:uid="{00000000-0002-0000-0700-000003000000}">
          <x14:formula1>
            <xm:f>Change_Log!$M$3:$M$4</xm:f>
          </x14:formula1>
          <xm:sqref>E125</xm:sqref>
        </x14:dataValidation>
        <x14:dataValidation type="list" allowBlank="1" showInputMessage="1" showErrorMessage="1" xr:uid="{00000000-0002-0000-0700-000004000000}">
          <x14:formula1>
            <xm:f>'C:\Users\shanmuga.nainar\AppData\Local\Microsoft\Windows\INetCache\Content.Outlook\JBM0LB5O\[EDVR_10032494_MY21_FCA_WL_Domain_Controller_L0-L2.xlsx]Change_Log'!#REF!</xm:f>
          </x14:formula1>
          <xm:sqref>E5:F8 E50:F124</xm:sqref>
        </x14:dataValidation>
        <x14:dataValidation type="list" allowBlank="1" showInputMessage="1" showErrorMessage="1" xr:uid="{00000000-0002-0000-0700-000005000000}">
          <x14:formula1>
            <xm:f>'C:\Maserati\B3_Reports\[EDVR_10032712_MY21_MASERATI_09.00.00.07.xlsx]Change_Log'!#REF!</xm:f>
          </x14:formula1>
          <xm:sqref>E9:F49 H9:H49</xm:sqref>
        </x14:dataValidation>
        <x14:dataValidation type="list" allowBlank="1" showInputMessage="1" showErrorMessage="1" xr:uid="{00000000-0002-0000-0700-000006000000}">
          <x14:formula1>
            <xm:f>Change_Log!$H$3:$H$6</xm:f>
          </x14:formula1>
          <xm:sqref>G5:G125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P129"/>
  <sheetViews>
    <sheetView showGridLines="0" topLeftCell="A2" zoomScale="85" zoomScaleNormal="85" workbookViewId="0">
      <selection activeCell="O15" sqref="O15"/>
    </sheetView>
  </sheetViews>
  <sheetFormatPr defaultRowHeight="10.199999999999999" x14ac:dyDescent="0.25"/>
  <cols>
    <col min="1" max="1" width="1.5546875" style="101" customWidth="1"/>
    <col min="2" max="2" width="11" style="101" customWidth="1"/>
    <col min="3" max="3" width="7.44140625" style="101" customWidth="1"/>
    <col min="4" max="4" width="27.44140625" style="101" customWidth="1"/>
    <col min="5" max="5" width="8.88671875" style="101" customWidth="1"/>
    <col min="6" max="6" width="9.5546875" style="101" customWidth="1"/>
    <col min="7" max="7" width="9.44140625" style="101" customWidth="1"/>
    <col min="8" max="8" width="9.109375" style="101" customWidth="1"/>
    <col min="9" max="12" width="10.5546875" style="101" customWidth="1"/>
    <col min="13" max="14" width="11.5546875" style="101" customWidth="1"/>
    <col min="15" max="15" width="60.5546875" style="101" customWidth="1"/>
    <col min="16" max="255" width="9.109375" style="101"/>
    <col min="256" max="256" width="3.5546875" style="101" customWidth="1"/>
    <col min="257" max="257" width="9.109375" style="101"/>
    <col min="258" max="258" width="7.44140625" style="101" customWidth="1"/>
    <col min="259" max="259" width="27.44140625" style="101" customWidth="1"/>
    <col min="260" max="260" width="3.88671875" style="101" customWidth="1"/>
    <col min="261" max="261" width="3.44140625" style="101" customWidth="1"/>
    <col min="262" max="262" width="3.44140625" style="101" bestFit="1" customWidth="1"/>
    <col min="263" max="263" width="6.5546875" style="101" customWidth="1"/>
    <col min="264" max="264" width="3.44140625" style="101" bestFit="1" customWidth="1"/>
    <col min="265" max="265" width="3.5546875" style="101" customWidth="1"/>
    <col min="266" max="267" width="3.44140625" style="101" bestFit="1" customWidth="1"/>
    <col min="268" max="268" width="22.109375" style="101" customWidth="1"/>
    <col min="269" max="270" width="3.44140625" style="101" bestFit="1" customWidth="1"/>
    <col min="271" max="511" width="9.109375" style="101"/>
    <col min="512" max="512" width="3.5546875" style="101" customWidth="1"/>
    <col min="513" max="513" width="9.109375" style="101"/>
    <col min="514" max="514" width="7.44140625" style="101" customWidth="1"/>
    <col min="515" max="515" width="27.44140625" style="101" customWidth="1"/>
    <col min="516" max="516" width="3.88671875" style="101" customWidth="1"/>
    <col min="517" max="517" width="3.44140625" style="101" customWidth="1"/>
    <col min="518" max="518" width="3.44140625" style="101" bestFit="1" customWidth="1"/>
    <col min="519" max="519" width="6.5546875" style="101" customWidth="1"/>
    <col min="520" max="520" width="3.44140625" style="101" bestFit="1" customWidth="1"/>
    <col min="521" max="521" width="3.5546875" style="101" customWidth="1"/>
    <col min="522" max="523" width="3.44140625" style="101" bestFit="1" customWidth="1"/>
    <col min="524" max="524" width="22.109375" style="101" customWidth="1"/>
    <col min="525" max="526" width="3.44140625" style="101" bestFit="1" customWidth="1"/>
    <col min="527" max="767" width="9.109375" style="101"/>
    <col min="768" max="768" width="3.5546875" style="101" customWidth="1"/>
    <col min="769" max="769" width="9.109375" style="101"/>
    <col min="770" max="770" width="7.44140625" style="101" customWidth="1"/>
    <col min="771" max="771" width="27.44140625" style="101" customWidth="1"/>
    <col min="772" max="772" width="3.88671875" style="101" customWidth="1"/>
    <col min="773" max="773" width="3.44140625" style="101" customWidth="1"/>
    <col min="774" max="774" width="3.44140625" style="101" bestFit="1" customWidth="1"/>
    <col min="775" max="775" width="6.5546875" style="101" customWidth="1"/>
    <col min="776" max="776" width="3.44140625" style="101" bestFit="1" customWidth="1"/>
    <col min="777" max="777" width="3.5546875" style="101" customWidth="1"/>
    <col min="778" max="779" width="3.44140625" style="101" bestFit="1" customWidth="1"/>
    <col min="780" max="780" width="22.109375" style="101" customWidth="1"/>
    <col min="781" max="782" width="3.44140625" style="101" bestFit="1" customWidth="1"/>
    <col min="783" max="1023" width="9.109375" style="101"/>
    <col min="1024" max="1024" width="3.5546875" style="101" customWidth="1"/>
    <col min="1025" max="1025" width="9.109375" style="101"/>
    <col min="1026" max="1026" width="7.44140625" style="101" customWidth="1"/>
    <col min="1027" max="1027" width="27.44140625" style="101" customWidth="1"/>
    <col min="1028" max="1028" width="3.88671875" style="101" customWidth="1"/>
    <col min="1029" max="1029" width="3.44140625" style="101" customWidth="1"/>
    <col min="1030" max="1030" width="3.44140625" style="101" bestFit="1" customWidth="1"/>
    <col min="1031" max="1031" width="6.5546875" style="101" customWidth="1"/>
    <col min="1032" max="1032" width="3.44140625" style="101" bestFit="1" customWidth="1"/>
    <col min="1033" max="1033" width="3.5546875" style="101" customWidth="1"/>
    <col min="1034" max="1035" width="3.44140625" style="101" bestFit="1" customWidth="1"/>
    <col min="1036" max="1036" width="22.109375" style="101" customWidth="1"/>
    <col min="1037" max="1038" width="3.44140625" style="101" bestFit="1" customWidth="1"/>
    <col min="1039" max="1279" width="9.109375" style="101"/>
    <col min="1280" max="1280" width="3.5546875" style="101" customWidth="1"/>
    <col min="1281" max="1281" width="9.109375" style="101"/>
    <col min="1282" max="1282" width="7.44140625" style="101" customWidth="1"/>
    <col min="1283" max="1283" width="27.44140625" style="101" customWidth="1"/>
    <col min="1284" max="1284" width="3.88671875" style="101" customWidth="1"/>
    <col min="1285" max="1285" width="3.44140625" style="101" customWidth="1"/>
    <col min="1286" max="1286" width="3.44140625" style="101" bestFit="1" customWidth="1"/>
    <col min="1287" max="1287" width="6.5546875" style="101" customWidth="1"/>
    <col min="1288" max="1288" width="3.44140625" style="101" bestFit="1" customWidth="1"/>
    <col min="1289" max="1289" width="3.5546875" style="101" customWidth="1"/>
    <col min="1290" max="1291" width="3.44140625" style="101" bestFit="1" customWidth="1"/>
    <col min="1292" max="1292" width="22.109375" style="101" customWidth="1"/>
    <col min="1293" max="1294" width="3.44140625" style="101" bestFit="1" customWidth="1"/>
    <col min="1295" max="1535" width="9.109375" style="101"/>
    <col min="1536" max="1536" width="3.5546875" style="101" customWidth="1"/>
    <col min="1537" max="1537" width="9.109375" style="101"/>
    <col min="1538" max="1538" width="7.44140625" style="101" customWidth="1"/>
    <col min="1539" max="1539" width="27.44140625" style="101" customWidth="1"/>
    <col min="1540" max="1540" width="3.88671875" style="101" customWidth="1"/>
    <col min="1541" max="1541" width="3.44140625" style="101" customWidth="1"/>
    <col min="1542" max="1542" width="3.44140625" style="101" bestFit="1" customWidth="1"/>
    <col min="1543" max="1543" width="6.5546875" style="101" customWidth="1"/>
    <col min="1544" max="1544" width="3.44140625" style="101" bestFit="1" customWidth="1"/>
    <col min="1545" max="1545" width="3.5546875" style="101" customWidth="1"/>
    <col min="1546" max="1547" width="3.44140625" style="101" bestFit="1" customWidth="1"/>
    <col min="1548" max="1548" width="22.109375" style="101" customWidth="1"/>
    <col min="1549" max="1550" width="3.44140625" style="101" bestFit="1" customWidth="1"/>
    <col min="1551" max="1791" width="9.109375" style="101"/>
    <col min="1792" max="1792" width="3.5546875" style="101" customWidth="1"/>
    <col min="1793" max="1793" width="9.109375" style="101"/>
    <col min="1794" max="1794" width="7.44140625" style="101" customWidth="1"/>
    <col min="1795" max="1795" width="27.44140625" style="101" customWidth="1"/>
    <col min="1796" max="1796" width="3.88671875" style="101" customWidth="1"/>
    <col min="1797" max="1797" width="3.44140625" style="101" customWidth="1"/>
    <col min="1798" max="1798" width="3.44140625" style="101" bestFit="1" customWidth="1"/>
    <col min="1799" max="1799" width="6.5546875" style="101" customWidth="1"/>
    <col min="1800" max="1800" width="3.44140625" style="101" bestFit="1" customWidth="1"/>
    <col min="1801" max="1801" width="3.5546875" style="101" customWidth="1"/>
    <col min="1802" max="1803" width="3.44140625" style="101" bestFit="1" customWidth="1"/>
    <col min="1804" max="1804" width="22.109375" style="101" customWidth="1"/>
    <col min="1805" max="1806" width="3.44140625" style="101" bestFit="1" customWidth="1"/>
    <col min="1807" max="2047" width="9.109375" style="101"/>
    <col min="2048" max="2048" width="3.5546875" style="101" customWidth="1"/>
    <col min="2049" max="2049" width="9.109375" style="101"/>
    <col min="2050" max="2050" width="7.44140625" style="101" customWidth="1"/>
    <col min="2051" max="2051" width="27.44140625" style="101" customWidth="1"/>
    <col min="2052" max="2052" width="3.88671875" style="101" customWidth="1"/>
    <col min="2053" max="2053" width="3.44140625" style="101" customWidth="1"/>
    <col min="2054" max="2054" width="3.44140625" style="101" bestFit="1" customWidth="1"/>
    <col min="2055" max="2055" width="6.5546875" style="101" customWidth="1"/>
    <col min="2056" max="2056" width="3.44140625" style="101" bestFit="1" customWidth="1"/>
    <col min="2057" max="2057" width="3.5546875" style="101" customWidth="1"/>
    <col min="2058" max="2059" width="3.44140625" style="101" bestFit="1" customWidth="1"/>
    <col min="2060" max="2060" width="22.109375" style="101" customWidth="1"/>
    <col min="2061" max="2062" width="3.44140625" style="101" bestFit="1" customWidth="1"/>
    <col min="2063" max="2303" width="9.109375" style="101"/>
    <col min="2304" max="2304" width="3.5546875" style="101" customWidth="1"/>
    <col min="2305" max="2305" width="9.109375" style="101"/>
    <col min="2306" max="2306" width="7.44140625" style="101" customWidth="1"/>
    <col min="2307" max="2307" width="27.44140625" style="101" customWidth="1"/>
    <col min="2308" max="2308" width="3.88671875" style="101" customWidth="1"/>
    <col min="2309" max="2309" width="3.44140625" style="101" customWidth="1"/>
    <col min="2310" max="2310" width="3.44140625" style="101" bestFit="1" customWidth="1"/>
    <col min="2311" max="2311" width="6.5546875" style="101" customWidth="1"/>
    <col min="2312" max="2312" width="3.44140625" style="101" bestFit="1" customWidth="1"/>
    <col min="2313" max="2313" width="3.5546875" style="101" customWidth="1"/>
    <col min="2314" max="2315" width="3.44140625" style="101" bestFit="1" customWidth="1"/>
    <col min="2316" max="2316" width="22.109375" style="101" customWidth="1"/>
    <col min="2317" max="2318" width="3.44140625" style="101" bestFit="1" customWidth="1"/>
    <col min="2319" max="2559" width="9.109375" style="101"/>
    <col min="2560" max="2560" width="3.5546875" style="101" customWidth="1"/>
    <col min="2561" max="2561" width="9.109375" style="101"/>
    <col min="2562" max="2562" width="7.44140625" style="101" customWidth="1"/>
    <col min="2563" max="2563" width="27.44140625" style="101" customWidth="1"/>
    <col min="2564" max="2564" width="3.88671875" style="101" customWidth="1"/>
    <col min="2565" max="2565" width="3.44140625" style="101" customWidth="1"/>
    <col min="2566" max="2566" width="3.44140625" style="101" bestFit="1" customWidth="1"/>
    <col min="2567" max="2567" width="6.5546875" style="101" customWidth="1"/>
    <col min="2568" max="2568" width="3.44140625" style="101" bestFit="1" customWidth="1"/>
    <col min="2569" max="2569" width="3.5546875" style="101" customWidth="1"/>
    <col min="2570" max="2571" width="3.44140625" style="101" bestFit="1" customWidth="1"/>
    <col min="2572" max="2572" width="22.109375" style="101" customWidth="1"/>
    <col min="2573" max="2574" width="3.44140625" style="101" bestFit="1" customWidth="1"/>
    <col min="2575" max="2815" width="9.109375" style="101"/>
    <col min="2816" max="2816" width="3.5546875" style="101" customWidth="1"/>
    <col min="2817" max="2817" width="9.109375" style="101"/>
    <col min="2818" max="2818" width="7.44140625" style="101" customWidth="1"/>
    <col min="2819" max="2819" width="27.44140625" style="101" customWidth="1"/>
    <col min="2820" max="2820" width="3.88671875" style="101" customWidth="1"/>
    <col min="2821" max="2821" width="3.44140625" style="101" customWidth="1"/>
    <col min="2822" max="2822" width="3.44140625" style="101" bestFit="1" customWidth="1"/>
    <col min="2823" max="2823" width="6.5546875" style="101" customWidth="1"/>
    <col min="2824" max="2824" width="3.44140625" style="101" bestFit="1" customWidth="1"/>
    <col min="2825" max="2825" width="3.5546875" style="101" customWidth="1"/>
    <col min="2826" max="2827" width="3.44140625" style="101" bestFit="1" customWidth="1"/>
    <col min="2828" max="2828" width="22.109375" style="101" customWidth="1"/>
    <col min="2829" max="2830" width="3.44140625" style="101" bestFit="1" customWidth="1"/>
    <col min="2831" max="3071" width="9.109375" style="101"/>
    <col min="3072" max="3072" width="3.5546875" style="101" customWidth="1"/>
    <col min="3073" max="3073" width="9.109375" style="101"/>
    <col min="3074" max="3074" width="7.44140625" style="101" customWidth="1"/>
    <col min="3075" max="3075" width="27.44140625" style="101" customWidth="1"/>
    <col min="3076" max="3076" width="3.88671875" style="101" customWidth="1"/>
    <col min="3077" max="3077" width="3.44140625" style="101" customWidth="1"/>
    <col min="3078" max="3078" width="3.44140625" style="101" bestFit="1" customWidth="1"/>
    <col min="3079" max="3079" width="6.5546875" style="101" customWidth="1"/>
    <col min="3080" max="3080" width="3.44140625" style="101" bestFit="1" customWidth="1"/>
    <col min="3081" max="3081" width="3.5546875" style="101" customWidth="1"/>
    <col min="3082" max="3083" width="3.44140625" style="101" bestFit="1" customWidth="1"/>
    <col min="3084" max="3084" width="22.109375" style="101" customWidth="1"/>
    <col min="3085" max="3086" width="3.44140625" style="101" bestFit="1" customWidth="1"/>
    <col min="3087" max="3327" width="9.109375" style="101"/>
    <col min="3328" max="3328" width="3.5546875" style="101" customWidth="1"/>
    <col min="3329" max="3329" width="9.109375" style="101"/>
    <col min="3330" max="3330" width="7.44140625" style="101" customWidth="1"/>
    <col min="3331" max="3331" width="27.44140625" style="101" customWidth="1"/>
    <col min="3332" max="3332" width="3.88671875" style="101" customWidth="1"/>
    <col min="3333" max="3333" width="3.44140625" style="101" customWidth="1"/>
    <col min="3334" max="3334" width="3.44140625" style="101" bestFit="1" customWidth="1"/>
    <col min="3335" max="3335" width="6.5546875" style="101" customWidth="1"/>
    <col min="3336" max="3336" width="3.44140625" style="101" bestFit="1" customWidth="1"/>
    <col min="3337" max="3337" width="3.5546875" style="101" customWidth="1"/>
    <col min="3338" max="3339" width="3.44140625" style="101" bestFit="1" customWidth="1"/>
    <col min="3340" max="3340" width="22.109375" style="101" customWidth="1"/>
    <col min="3341" max="3342" width="3.44140625" style="101" bestFit="1" customWidth="1"/>
    <col min="3343" max="3583" width="9.109375" style="101"/>
    <col min="3584" max="3584" width="3.5546875" style="101" customWidth="1"/>
    <col min="3585" max="3585" width="9.109375" style="101"/>
    <col min="3586" max="3586" width="7.44140625" style="101" customWidth="1"/>
    <col min="3587" max="3587" width="27.44140625" style="101" customWidth="1"/>
    <col min="3588" max="3588" width="3.88671875" style="101" customWidth="1"/>
    <col min="3589" max="3589" width="3.44140625" style="101" customWidth="1"/>
    <col min="3590" max="3590" width="3.44140625" style="101" bestFit="1" customWidth="1"/>
    <col min="3591" max="3591" width="6.5546875" style="101" customWidth="1"/>
    <col min="3592" max="3592" width="3.44140625" style="101" bestFit="1" customWidth="1"/>
    <col min="3593" max="3593" width="3.5546875" style="101" customWidth="1"/>
    <col min="3594" max="3595" width="3.44140625" style="101" bestFit="1" customWidth="1"/>
    <col min="3596" max="3596" width="22.109375" style="101" customWidth="1"/>
    <col min="3597" max="3598" width="3.44140625" style="101" bestFit="1" customWidth="1"/>
    <col min="3599" max="3839" width="9.109375" style="101"/>
    <col min="3840" max="3840" width="3.5546875" style="101" customWidth="1"/>
    <col min="3841" max="3841" width="9.109375" style="101"/>
    <col min="3842" max="3842" width="7.44140625" style="101" customWidth="1"/>
    <col min="3843" max="3843" width="27.44140625" style="101" customWidth="1"/>
    <col min="3844" max="3844" width="3.88671875" style="101" customWidth="1"/>
    <col min="3845" max="3845" width="3.44140625" style="101" customWidth="1"/>
    <col min="3846" max="3846" width="3.44140625" style="101" bestFit="1" customWidth="1"/>
    <col min="3847" max="3847" width="6.5546875" style="101" customWidth="1"/>
    <col min="3848" max="3848" width="3.44140625" style="101" bestFit="1" customWidth="1"/>
    <col min="3849" max="3849" width="3.5546875" style="101" customWidth="1"/>
    <col min="3850" max="3851" width="3.44140625" style="101" bestFit="1" customWidth="1"/>
    <col min="3852" max="3852" width="22.109375" style="101" customWidth="1"/>
    <col min="3853" max="3854" width="3.44140625" style="101" bestFit="1" customWidth="1"/>
    <col min="3855" max="4095" width="9.109375" style="101"/>
    <col min="4096" max="4096" width="3.5546875" style="101" customWidth="1"/>
    <col min="4097" max="4097" width="9.109375" style="101"/>
    <col min="4098" max="4098" width="7.44140625" style="101" customWidth="1"/>
    <col min="4099" max="4099" width="27.44140625" style="101" customWidth="1"/>
    <col min="4100" max="4100" width="3.88671875" style="101" customWidth="1"/>
    <col min="4101" max="4101" width="3.44140625" style="101" customWidth="1"/>
    <col min="4102" max="4102" width="3.44140625" style="101" bestFit="1" customWidth="1"/>
    <col min="4103" max="4103" width="6.5546875" style="101" customWidth="1"/>
    <col min="4104" max="4104" width="3.44140625" style="101" bestFit="1" customWidth="1"/>
    <col min="4105" max="4105" width="3.5546875" style="101" customWidth="1"/>
    <col min="4106" max="4107" width="3.44140625" style="101" bestFit="1" customWidth="1"/>
    <col min="4108" max="4108" width="22.109375" style="101" customWidth="1"/>
    <col min="4109" max="4110" width="3.44140625" style="101" bestFit="1" customWidth="1"/>
    <col min="4111" max="4351" width="9.109375" style="101"/>
    <col min="4352" max="4352" width="3.5546875" style="101" customWidth="1"/>
    <col min="4353" max="4353" width="9.109375" style="101"/>
    <col min="4354" max="4354" width="7.44140625" style="101" customWidth="1"/>
    <col min="4355" max="4355" width="27.44140625" style="101" customWidth="1"/>
    <col min="4356" max="4356" width="3.88671875" style="101" customWidth="1"/>
    <col min="4357" max="4357" width="3.44140625" style="101" customWidth="1"/>
    <col min="4358" max="4358" width="3.44140625" style="101" bestFit="1" customWidth="1"/>
    <col min="4359" max="4359" width="6.5546875" style="101" customWidth="1"/>
    <col min="4360" max="4360" width="3.44140625" style="101" bestFit="1" customWidth="1"/>
    <col min="4361" max="4361" width="3.5546875" style="101" customWidth="1"/>
    <col min="4362" max="4363" width="3.44140625" style="101" bestFit="1" customWidth="1"/>
    <col min="4364" max="4364" width="22.109375" style="101" customWidth="1"/>
    <col min="4365" max="4366" width="3.44140625" style="101" bestFit="1" customWidth="1"/>
    <col min="4367" max="4607" width="9.109375" style="101"/>
    <col min="4608" max="4608" width="3.5546875" style="101" customWidth="1"/>
    <col min="4609" max="4609" width="9.109375" style="101"/>
    <col min="4610" max="4610" width="7.44140625" style="101" customWidth="1"/>
    <col min="4611" max="4611" width="27.44140625" style="101" customWidth="1"/>
    <col min="4612" max="4612" width="3.88671875" style="101" customWidth="1"/>
    <col min="4613" max="4613" width="3.44140625" style="101" customWidth="1"/>
    <col min="4614" max="4614" width="3.44140625" style="101" bestFit="1" customWidth="1"/>
    <col min="4615" max="4615" width="6.5546875" style="101" customWidth="1"/>
    <col min="4616" max="4616" width="3.44140625" style="101" bestFit="1" customWidth="1"/>
    <col min="4617" max="4617" width="3.5546875" style="101" customWidth="1"/>
    <col min="4618" max="4619" width="3.44140625" style="101" bestFit="1" customWidth="1"/>
    <col min="4620" max="4620" width="22.109375" style="101" customWidth="1"/>
    <col min="4621" max="4622" width="3.44140625" style="101" bestFit="1" customWidth="1"/>
    <col min="4623" max="4863" width="9.109375" style="101"/>
    <col min="4864" max="4864" width="3.5546875" style="101" customWidth="1"/>
    <col min="4865" max="4865" width="9.109375" style="101"/>
    <col min="4866" max="4866" width="7.44140625" style="101" customWidth="1"/>
    <col min="4867" max="4867" width="27.44140625" style="101" customWidth="1"/>
    <col min="4868" max="4868" width="3.88671875" style="101" customWidth="1"/>
    <col min="4869" max="4869" width="3.44140625" style="101" customWidth="1"/>
    <col min="4870" max="4870" width="3.44140625" style="101" bestFit="1" customWidth="1"/>
    <col min="4871" max="4871" width="6.5546875" style="101" customWidth="1"/>
    <col min="4872" max="4872" width="3.44140625" style="101" bestFit="1" customWidth="1"/>
    <col min="4873" max="4873" width="3.5546875" style="101" customWidth="1"/>
    <col min="4874" max="4875" width="3.44140625" style="101" bestFit="1" customWidth="1"/>
    <col min="4876" max="4876" width="22.109375" style="101" customWidth="1"/>
    <col min="4877" max="4878" width="3.44140625" style="101" bestFit="1" customWidth="1"/>
    <col min="4879" max="5119" width="9.109375" style="101"/>
    <col min="5120" max="5120" width="3.5546875" style="101" customWidth="1"/>
    <col min="5121" max="5121" width="9.109375" style="101"/>
    <col min="5122" max="5122" width="7.44140625" style="101" customWidth="1"/>
    <col min="5123" max="5123" width="27.44140625" style="101" customWidth="1"/>
    <col min="5124" max="5124" width="3.88671875" style="101" customWidth="1"/>
    <col min="5125" max="5125" width="3.44140625" style="101" customWidth="1"/>
    <col min="5126" max="5126" width="3.44140625" style="101" bestFit="1" customWidth="1"/>
    <col min="5127" max="5127" width="6.5546875" style="101" customWidth="1"/>
    <col min="5128" max="5128" width="3.44140625" style="101" bestFit="1" customWidth="1"/>
    <col min="5129" max="5129" width="3.5546875" style="101" customWidth="1"/>
    <col min="5130" max="5131" width="3.44140625" style="101" bestFit="1" customWidth="1"/>
    <col min="5132" max="5132" width="22.109375" style="101" customWidth="1"/>
    <col min="5133" max="5134" width="3.44140625" style="101" bestFit="1" customWidth="1"/>
    <col min="5135" max="5375" width="9.109375" style="101"/>
    <col min="5376" max="5376" width="3.5546875" style="101" customWidth="1"/>
    <col min="5377" max="5377" width="9.109375" style="101"/>
    <col min="5378" max="5378" width="7.44140625" style="101" customWidth="1"/>
    <col min="5379" max="5379" width="27.44140625" style="101" customWidth="1"/>
    <col min="5380" max="5380" width="3.88671875" style="101" customWidth="1"/>
    <col min="5381" max="5381" width="3.44140625" style="101" customWidth="1"/>
    <col min="5382" max="5382" width="3.44140625" style="101" bestFit="1" customWidth="1"/>
    <col min="5383" max="5383" width="6.5546875" style="101" customWidth="1"/>
    <col min="5384" max="5384" width="3.44140625" style="101" bestFit="1" customWidth="1"/>
    <col min="5385" max="5385" width="3.5546875" style="101" customWidth="1"/>
    <col min="5386" max="5387" width="3.44140625" style="101" bestFit="1" customWidth="1"/>
    <col min="5388" max="5388" width="22.109375" style="101" customWidth="1"/>
    <col min="5389" max="5390" width="3.44140625" style="101" bestFit="1" customWidth="1"/>
    <col min="5391" max="5631" width="9.109375" style="101"/>
    <col min="5632" max="5632" width="3.5546875" style="101" customWidth="1"/>
    <col min="5633" max="5633" width="9.109375" style="101"/>
    <col min="5634" max="5634" width="7.44140625" style="101" customWidth="1"/>
    <col min="5635" max="5635" width="27.44140625" style="101" customWidth="1"/>
    <col min="5636" max="5636" width="3.88671875" style="101" customWidth="1"/>
    <col min="5637" max="5637" width="3.44140625" style="101" customWidth="1"/>
    <col min="5638" max="5638" width="3.44140625" style="101" bestFit="1" customWidth="1"/>
    <col min="5639" max="5639" width="6.5546875" style="101" customWidth="1"/>
    <col min="5640" max="5640" width="3.44140625" style="101" bestFit="1" customWidth="1"/>
    <col min="5641" max="5641" width="3.5546875" style="101" customWidth="1"/>
    <col min="5642" max="5643" width="3.44140625" style="101" bestFit="1" customWidth="1"/>
    <col min="5644" max="5644" width="22.109375" style="101" customWidth="1"/>
    <col min="5645" max="5646" width="3.44140625" style="101" bestFit="1" customWidth="1"/>
    <col min="5647" max="5887" width="9.109375" style="101"/>
    <col min="5888" max="5888" width="3.5546875" style="101" customWidth="1"/>
    <col min="5889" max="5889" width="9.109375" style="101"/>
    <col min="5890" max="5890" width="7.44140625" style="101" customWidth="1"/>
    <col min="5891" max="5891" width="27.44140625" style="101" customWidth="1"/>
    <col min="5892" max="5892" width="3.88671875" style="101" customWidth="1"/>
    <col min="5893" max="5893" width="3.44140625" style="101" customWidth="1"/>
    <col min="5894" max="5894" width="3.44140625" style="101" bestFit="1" customWidth="1"/>
    <col min="5895" max="5895" width="6.5546875" style="101" customWidth="1"/>
    <col min="5896" max="5896" width="3.44140625" style="101" bestFit="1" customWidth="1"/>
    <col min="5897" max="5897" width="3.5546875" style="101" customWidth="1"/>
    <col min="5898" max="5899" width="3.44140625" style="101" bestFit="1" customWidth="1"/>
    <col min="5900" max="5900" width="22.109375" style="101" customWidth="1"/>
    <col min="5901" max="5902" width="3.44140625" style="101" bestFit="1" customWidth="1"/>
    <col min="5903" max="6143" width="9.109375" style="101"/>
    <col min="6144" max="6144" width="3.5546875" style="101" customWidth="1"/>
    <col min="6145" max="6145" width="9.109375" style="101"/>
    <col min="6146" max="6146" width="7.44140625" style="101" customWidth="1"/>
    <col min="6147" max="6147" width="27.44140625" style="101" customWidth="1"/>
    <col min="6148" max="6148" width="3.88671875" style="101" customWidth="1"/>
    <col min="6149" max="6149" width="3.44140625" style="101" customWidth="1"/>
    <col min="6150" max="6150" width="3.44140625" style="101" bestFit="1" customWidth="1"/>
    <col min="6151" max="6151" width="6.5546875" style="101" customWidth="1"/>
    <col min="6152" max="6152" width="3.44140625" style="101" bestFit="1" customWidth="1"/>
    <col min="6153" max="6153" width="3.5546875" style="101" customWidth="1"/>
    <col min="6154" max="6155" width="3.44140625" style="101" bestFit="1" customWidth="1"/>
    <col min="6156" max="6156" width="22.109375" style="101" customWidth="1"/>
    <col min="6157" max="6158" width="3.44140625" style="101" bestFit="1" customWidth="1"/>
    <col min="6159" max="6399" width="9.109375" style="101"/>
    <col min="6400" max="6400" width="3.5546875" style="101" customWidth="1"/>
    <col min="6401" max="6401" width="9.109375" style="101"/>
    <col min="6402" max="6402" width="7.44140625" style="101" customWidth="1"/>
    <col min="6403" max="6403" width="27.44140625" style="101" customWidth="1"/>
    <col min="6404" max="6404" width="3.88671875" style="101" customWidth="1"/>
    <col min="6405" max="6405" width="3.44140625" style="101" customWidth="1"/>
    <col min="6406" max="6406" width="3.44140625" style="101" bestFit="1" customWidth="1"/>
    <col min="6407" max="6407" width="6.5546875" style="101" customWidth="1"/>
    <col min="6408" max="6408" width="3.44140625" style="101" bestFit="1" customWidth="1"/>
    <col min="6409" max="6409" width="3.5546875" style="101" customWidth="1"/>
    <col min="6410" max="6411" width="3.44140625" style="101" bestFit="1" customWidth="1"/>
    <col min="6412" max="6412" width="22.109375" style="101" customWidth="1"/>
    <col min="6413" max="6414" width="3.44140625" style="101" bestFit="1" customWidth="1"/>
    <col min="6415" max="6655" width="9.109375" style="101"/>
    <col min="6656" max="6656" width="3.5546875" style="101" customWidth="1"/>
    <col min="6657" max="6657" width="9.109375" style="101"/>
    <col min="6658" max="6658" width="7.44140625" style="101" customWidth="1"/>
    <col min="6659" max="6659" width="27.44140625" style="101" customWidth="1"/>
    <col min="6660" max="6660" width="3.88671875" style="101" customWidth="1"/>
    <col min="6661" max="6661" width="3.44140625" style="101" customWidth="1"/>
    <col min="6662" max="6662" width="3.44140625" style="101" bestFit="1" customWidth="1"/>
    <col min="6663" max="6663" width="6.5546875" style="101" customWidth="1"/>
    <col min="6664" max="6664" width="3.44140625" style="101" bestFit="1" customWidth="1"/>
    <col min="6665" max="6665" width="3.5546875" style="101" customWidth="1"/>
    <col min="6666" max="6667" width="3.44140625" style="101" bestFit="1" customWidth="1"/>
    <col min="6668" max="6668" width="22.109375" style="101" customWidth="1"/>
    <col min="6669" max="6670" width="3.44140625" style="101" bestFit="1" customWidth="1"/>
    <col min="6671" max="6911" width="9.109375" style="101"/>
    <col min="6912" max="6912" width="3.5546875" style="101" customWidth="1"/>
    <col min="6913" max="6913" width="9.109375" style="101"/>
    <col min="6914" max="6914" width="7.44140625" style="101" customWidth="1"/>
    <col min="6915" max="6915" width="27.44140625" style="101" customWidth="1"/>
    <col min="6916" max="6916" width="3.88671875" style="101" customWidth="1"/>
    <col min="6917" max="6917" width="3.44140625" style="101" customWidth="1"/>
    <col min="6918" max="6918" width="3.44140625" style="101" bestFit="1" customWidth="1"/>
    <col min="6919" max="6919" width="6.5546875" style="101" customWidth="1"/>
    <col min="6920" max="6920" width="3.44140625" style="101" bestFit="1" customWidth="1"/>
    <col min="6921" max="6921" width="3.5546875" style="101" customWidth="1"/>
    <col min="6922" max="6923" width="3.44140625" style="101" bestFit="1" customWidth="1"/>
    <col min="6924" max="6924" width="22.109375" style="101" customWidth="1"/>
    <col min="6925" max="6926" width="3.44140625" style="101" bestFit="1" customWidth="1"/>
    <col min="6927" max="7167" width="9.109375" style="101"/>
    <col min="7168" max="7168" width="3.5546875" style="101" customWidth="1"/>
    <col min="7169" max="7169" width="9.109375" style="101"/>
    <col min="7170" max="7170" width="7.44140625" style="101" customWidth="1"/>
    <col min="7171" max="7171" width="27.44140625" style="101" customWidth="1"/>
    <col min="7172" max="7172" width="3.88671875" style="101" customWidth="1"/>
    <col min="7173" max="7173" width="3.44140625" style="101" customWidth="1"/>
    <col min="7174" max="7174" width="3.44140625" style="101" bestFit="1" customWidth="1"/>
    <col min="7175" max="7175" width="6.5546875" style="101" customWidth="1"/>
    <col min="7176" max="7176" width="3.44140625" style="101" bestFit="1" customWidth="1"/>
    <col min="7177" max="7177" width="3.5546875" style="101" customWidth="1"/>
    <col min="7178" max="7179" width="3.44140625" style="101" bestFit="1" customWidth="1"/>
    <col min="7180" max="7180" width="22.109375" style="101" customWidth="1"/>
    <col min="7181" max="7182" width="3.44140625" style="101" bestFit="1" customWidth="1"/>
    <col min="7183" max="7423" width="9.109375" style="101"/>
    <col min="7424" max="7424" width="3.5546875" style="101" customWidth="1"/>
    <col min="7425" max="7425" width="9.109375" style="101"/>
    <col min="7426" max="7426" width="7.44140625" style="101" customWidth="1"/>
    <col min="7427" max="7427" width="27.44140625" style="101" customWidth="1"/>
    <col min="7428" max="7428" width="3.88671875" style="101" customWidth="1"/>
    <col min="7429" max="7429" width="3.44140625" style="101" customWidth="1"/>
    <col min="7430" max="7430" width="3.44140625" style="101" bestFit="1" customWidth="1"/>
    <col min="7431" max="7431" width="6.5546875" style="101" customWidth="1"/>
    <col min="7432" max="7432" width="3.44140625" style="101" bestFit="1" customWidth="1"/>
    <col min="7433" max="7433" width="3.5546875" style="101" customWidth="1"/>
    <col min="7434" max="7435" width="3.44140625" style="101" bestFit="1" customWidth="1"/>
    <col min="7436" max="7436" width="22.109375" style="101" customWidth="1"/>
    <col min="7437" max="7438" width="3.44140625" style="101" bestFit="1" customWidth="1"/>
    <col min="7439" max="7679" width="9.109375" style="101"/>
    <col min="7680" max="7680" width="3.5546875" style="101" customWidth="1"/>
    <col min="7681" max="7681" width="9.109375" style="101"/>
    <col min="7682" max="7682" width="7.44140625" style="101" customWidth="1"/>
    <col min="7683" max="7683" width="27.44140625" style="101" customWidth="1"/>
    <col min="7684" max="7684" width="3.88671875" style="101" customWidth="1"/>
    <col min="7685" max="7685" width="3.44140625" style="101" customWidth="1"/>
    <col min="7686" max="7686" width="3.44140625" style="101" bestFit="1" customWidth="1"/>
    <col min="7687" max="7687" width="6.5546875" style="101" customWidth="1"/>
    <col min="7688" max="7688" width="3.44140625" style="101" bestFit="1" customWidth="1"/>
    <col min="7689" max="7689" width="3.5546875" style="101" customWidth="1"/>
    <col min="7690" max="7691" width="3.44140625" style="101" bestFit="1" customWidth="1"/>
    <col min="7692" max="7692" width="22.109375" style="101" customWidth="1"/>
    <col min="7693" max="7694" width="3.44140625" style="101" bestFit="1" customWidth="1"/>
    <col min="7695" max="7935" width="9.109375" style="101"/>
    <col min="7936" max="7936" width="3.5546875" style="101" customWidth="1"/>
    <col min="7937" max="7937" width="9.109375" style="101"/>
    <col min="7938" max="7938" width="7.44140625" style="101" customWidth="1"/>
    <col min="7939" max="7939" width="27.44140625" style="101" customWidth="1"/>
    <col min="7940" max="7940" width="3.88671875" style="101" customWidth="1"/>
    <col min="7941" max="7941" width="3.44140625" style="101" customWidth="1"/>
    <col min="7942" max="7942" width="3.44140625" style="101" bestFit="1" customWidth="1"/>
    <col min="7943" max="7943" width="6.5546875" style="101" customWidth="1"/>
    <col min="7944" max="7944" width="3.44140625" style="101" bestFit="1" customWidth="1"/>
    <col min="7945" max="7945" width="3.5546875" style="101" customWidth="1"/>
    <col min="7946" max="7947" width="3.44140625" style="101" bestFit="1" customWidth="1"/>
    <col min="7948" max="7948" width="22.109375" style="101" customWidth="1"/>
    <col min="7949" max="7950" width="3.44140625" style="101" bestFit="1" customWidth="1"/>
    <col min="7951" max="8191" width="9.109375" style="101"/>
    <col min="8192" max="8192" width="3.5546875" style="101" customWidth="1"/>
    <col min="8193" max="8193" width="9.109375" style="101"/>
    <col min="8194" max="8194" width="7.44140625" style="101" customWidth="1"/>
    <col min="8195" max="8195" width="27.44140625" style="101" customWidth="1"/>
    <col min="8196" max="8196" width="3.88671875" style="101" customWidth="1"/>
    <col min="8197" max="8197" width="3.44140625" style="101" customWidth="1"/>
    <col min="8198" max="8198" width="3.44140625" style="101" bestFit="1" customWidth="1"/>
    <col min="8199" max="8199" width="6.5546875" style="101" customWidth="1"/>
    <col min="8200" max="8200" width="3.44140625" style="101" bestFit="1" customWidth="1"/>
    <col min="8201" max="8201" width="3.5546875" style="101" customWidth="1"/>
    <col min="8202" max="8203" width="3.44140625" style="101" bestFit="1" customWidth="1"/>
    <col min="8204" max="8204" width="22.109375" style="101" customWidth="1"/>
    <col min="8205" max="8206" width="3.44140625" style="101" bestFit="1" customWidth="1"/>
    <col min="8207" max="8447" width="9.109375" style="101"/>
    <col min="8448" max="8448" width="3.5546875" style="101" customWidth="1"/>
    <col min="8449" max="8449" width="9.109375" style="101"/>
    <col min="8450" max="8450" width="7.44140625" style="101" customWidth="1"/>
    <col min="8451" max="8451" width="27.44140625" style="101" customWidth="1"/>
    <col min="8452" max="8452" width="3.88671875" style="101" customWidth="1"/>
    <col min="8453" max="8453" width="3.44140625" style="101" customWidth="1"/>
    <col min="8454" max="8454" width="3.44140625" style="101" bestFit="1" customWidth="1"/>
    <col min="8455" max="8455" width="6.5546875" style="101" customWidth="1"/>
    <col min="8456" max="8456" width="3.44140625" style="101" bestFit="1" customWidth="1"/>
    <col min="8457" max="8457" width="3.5546875" style="101" customWidth="1"/>
    <col min="8458" max="8459" width="3.44140625" style="101" bestFit="1" customWidth="1"/>
    <col min="8460" max="8460" width="22.109375" style="101" customWidth="1"/>
    <col min="8461" max="8462" width="3.44140625" style="101" bestFit="1" customWidth="1"/>
    <col min="8463" max="8703" width="9.109375" style="101"/>
    <col min="8704" max="8704" width="3.5546875" style="101" customWidth="1"/>
    <col min="8705" max="8705" width="9.109375" style="101"/>
    <col min="8706" max="8706" width="7.44140625" style="101" customWidth="1"/>
    <col min="8707" max="8707" width="27.44140625" style="101" customWidth="1"/>
    <col min="8708" max="8708" width="3.88671875" style="101" customWidth="1"/>
    <col min="8709" max="8709" width="3.44140625" style="101" customWidth="1"/>
    <col min="8710" max="8710" width="3.44140625" style="101" bestFit="1" customWidth="1"/>
    <col min="8711" max="8711" width="6.5546875" style="101" customWidth="1"/>
    <col min="8712" max="8712" width="3.44140625" style="101" bestFit="1" customWidth="1"/>
    <col min="8713" max="8713" width="3.5546875" style="101" customWidth="1"/>
    <col min="8714" max="8715" width="3.44140625" style="101" bestFit="1" customWidth="1"/>
    <col min="8716" max="8716" width="22.109375" style="101" customWidth="1"/>
    <col min="8717" max="8718" width="3.44140625" style="101" bestFit="1" customWidth="1"/>
    <col min="8719" max="8959" width="9.109375" style="101"/>
    <col min="8960" max="8960" width="3.5546875" style="101" customWidth="1"/>
    <col min="8961" max="8961" width="9.109375" style="101"/>
    <col min="8962" max="8962" width="7.44140625" style="101" customWidth="1"/>
    <col min="8963" max="8963" width="27.44140625" style="101" customWidth="1"/>
    <col min="8964" max="8964" width="3.88671875" style="101" customWidth="1"/>
    <col min="8965" max="8965" width="3.44140625" style="101" customWidth="1"/>
    <col min="8966" max="8966" width="3.44140625" style="101" bestFit="1" customWidth="1"/>
    <col min="8967" max="8967" width="6.5546875" style="101" customWidth="1"/>
    <col min="8968" max="8968" width="3.44140625" style="101" bestFit="1" customWidth="1"/>
    <col min="8969" max="8969" width="3.5546875" style="101" customWidth="1"/>
    <col min="8970" max="8971" width="3.44140625" style="101" bestFit="1" customWidth="1"/>
    <col min="8972" max="8972" width="22.109375" style="101" customWidth="1"/>
    <col min="8973" max="8974" width="3.44140625" style="101" bestFit="1" customWidth="1"/>
    <col min="8975" max="9215" width="9.109375" style="101"/>
    <col min="9216" max="9216" width="3.5546875" style="101" customWidth="1"/>
    <col min="9217" max="9217" width="9.109375" style="101"/>
    <col min="9218" max="9218" width="7.44140625" style="101" customWidth="1"/>
    <col min="9219" max="9219" width="27.44140625" style="101" customWidth="1"/>
    <col min="9220" max="9220" width="3.88671875" style="101" customWidth="1"/>
    <col min="9221" max="9221" width="3.44140625" style="101" customWidth="1"/>
    <col min="9222" max="9222" width="3.44140625" style="101" bestFit="1" customWidth="1"/>
    <col min="9223" max="9223" width="6.5546875" style="101" customWidth="1"/>
    <col min="9224" max="9224" width="3.44140625" style="101" bestFit="1" customWidth="1"/>
    <col min="9225" max="9225" width="3.5546875" style="101" customWidth="1"/>
    <col min="9226" max="9227" width="3.44140625" style="101" bestFit="1" customWidth="1"/>
    <col min="9228" max="9228" width="22.109375" style="101" customWidth="1"/>
    <col min="9229" max="9230" width="3.44140625" style="101" bestFit="1" customWidth="1"/>
    <col min="9231" max="9471" width="9.109375" style="101"/>
    <col min="9472" max="9472" width="3.5546875" style="101" customWidth="1"/>
    <col min="9473" max="9473" width="9.109375" style="101"/>
    <col min="9474" max="9474" width="7.44140625" style="101" customWidth="1"/>
    <col min="9475" max="9475" width="27.44140625" style="101" customWidth="1"/>
    <col min="9476" max="9476" width="3.88671875" style="101" customWidth="1"/>
    <col min="9477" max="9477" width="3.44140625" style="101" customWidth="1"/>
    <col min="9478" max="9478" width="3.44140625" style="101" bestFit="1" customWidth="1"/>
    <col min="9479" max="9479" width="6.5546875" style="101" customWidth="1"/>
    <col min="9480" max="9480" width="3.44140625" style="101" bestFit="1" customWidth="1"/>
    <col min="9481" max="9481" width="3.5546875" style="101" customWidth="1"/>
    <col min="9482" max="9483" width="3.44140625" style="101" bestFit="1" customWidth="1"/>
    <col min="9484" max="9484" width="22.109375" style="101" customWidth="1"/>
    <col min="9485" max="9486" width="3.44140625" style="101" bestFit="1" customWidth="1"/>
    <col min="9487" max="9727" width="9.109375" style="101"/>
    <col min="9728" max="9728" width="3.5546875" style="101" customWidth="1"/>
    <col min="9729" max="9729" width="9.109375" style="101"/>
    <col min="9730" max="9730" width="7.44140625" style="101" customWidth="1"/>
    <col min="9731" max="9731" width="27.44140625" style="101" customWidth="1"/>
    <col min="9732" max="9732" width="3.88671875" style="101" customWidth="1"/>
    <col min="9733" max="9733" width="3.44140625" style="101" customWidth="1"/>
    <col min="9734" max="9734" width="3.44140625" style="101" bestFit="1" customWidth="1"/>
    <col min="9735" max="9735" width="6.5546875" style="101" customWidth="1"/>
    <col min="9736" max="9736" width="3.44140625" style="101" bestFit="1" customWidth="1"/>
    <col min="9737" max="9737" width="3.5546875" style="101" customWidth="1"/>
    <col min="9738" max="9739" width="3.44140625" style="101" bestFit="1" customWidth="1"/>
    <col min="9740" max="9740" width="22.109375" style="101" customWidth="1"/>
    <col min="9741" max="9742" width="3.44140625" style="101" bestFit="1" customWidth="1"/>
    <col min="9743" max="9983" width="9.109375" style="101"/>
    <col min="9984" max="9984" width="3.5546875" style="101" customWidth="1"/>
    <col min="9985" max="9985" width="9.109375" style="101"/>
    <col min="9986" max="9986" width="7.44140625" style="101" customWidth="1"/>
    <col min="9987" max="9987" width="27.44140625" style="101" customWidth="1"/>
    <col min="9988" max="9988" width="3.88671875" style="101" customWidth="1"/>
    <col min="9989" max="9989" width="3.44140625" style="101" customWidth="1"/>
    <col min="9990" max="9990" width="3.44140625" style="101" bestFit="1" customWidth="1"/>
    <col min="9991" max="9991" width="6.5546875" style="101" customWidth="1"/>
    <col min="9992" max="9992" width="3.44140625" style="101" bestFit="1" customWidth="1"/>
    <col min="9993" max="9993" width="3.5546875" style="101" customWidth="1"/>
    <col min="9994" max="9995" width="3.44140625" style="101" bestFit="1" customWidth="1"/>
    <col min="9996" max="9996" width="22.109375" style="101" customWidth="1"/>
    <col min="9997" max="9998" width="3.44140625" style="101" bestFit="1" customWidth="1"/>
    <col min="9999" max="10239" width="9.109375" style="101"/>
    <col min="10240" max="10240" width="3.5546875" style="101" customWidth="1"/>
    <col min="10241" max="10241" width="9.109375" style="101"/>
    <col min="10242" max="10242" width="7.44140625" style="101" customWidth="1"/>
    <col min="10243" max="10243" width="27.44140625" style="101" customWidth="1"/>
    <col min="10244" max="10244" width="3.88671875" style="101" customWidth="1"/>
    <col min="10245" max="10245" width="3.44140625" style="101" customWidth="1"/>
    <col min="10246" max="10246" width="3.44140625" style="101" bestFit="1" customWidth="1"/>
    <col min="10247" max="10247" width="6.5546875" style="101" customWidth="1"/>
    <col min="10248" max="10248" width="3.44140625" style="101" bestFit="1" customWidth="1"/>
    <col min="10249" max="10249" width="3.5546875" style="101" customWidth="1"/>
    <col min="10250" max="10251" width="3.44140625" style="101" bestFit="1" customWidth="1"/>
    <col min="10252" max="10252" width="22.109375" style="101" customWidth="1"/>
    <col min="10253" max="10254" width="3.44140625" style="101" bestFit="1" customWidth="1"/>
    <col min="10255" max="10495" width="9.109375" style="101"/>
    <col min="10496" max="10496" width="3.5546875" style="101" customWidth="1"/>
    <col min="10497" max="10497" width="9.109375" style="101"/>
    <col min="10498" max="10498" width="7.44140625" style="101" customWidth="1"/>
    <col min="10499" max="10499" width="27.44140625" style="101" customWidth="1"/>
    <col min="10500" max="10500" width="3.88671875" style="101" customWidth="1"/>
    <col min="10501" max="10501" width="3.44140625" style="101" customWidth="1"/>
    <col min="10502" max="10502" width="3.44140625" style="101" bestFit="1" customWidth="1"/>
    <col min="10503" max="10503" width="6.5546875" style="101" customWidth="1"/>
    <col min="10504" max="10504" width="3.44140625" style="101" bestFit="1" customWidth="1"/>
    <col min="10505" max="10505" width="3.5546875" style="101" customWidth="1"/>
    <col min="10506" max="10507" width="3.44140625" style="101" bestFit="1" customWidth="1"/>
    <col min="10508" max="10508" width="22.109375" style="101" customWidth="1"/>
    <col min="10509" max="10510" width="3.44140625" style="101" bestFit="1" customWidth="1"/>
    <col min="10511" max="10751" width="9.109375" style="101"/>
    <col min="10752" max="10752" width="3.5546875" style="101" customWidth="1"/>
    <col min="10753" max="10753" width="9.109375" style="101"/>
    <col min="10754" max="10754" width="7.44140625" style="101" customWidth="1"/>
    <col min="10755" max="10755" width="27.44140625" style="101" customWidth="1"/>
    <col min="10756" max="10756" width="3.88671875" style="101" customWidth="1"/>
    <col min="10757" max="10757" width="3.44140625" style="101" customWidth="1"/>
    <col min="10758" max="10758" width="3.44140625" style="101" bestFit="1" customWidth="1"/>
    <col min="10759" max="10759" width="6.5546875" style="101" customWidth="1"/>
    <col min="10760" max="10760" width="3.44140625" style="101" bestFit="1" customWidth="1"/>
    <col min="10761" max="10761" width="3.5546875" style="101" customWidth="1"/>
    <col min="10762" max="10763" width="3.44140625" style="101" bestFit="1" customWidth="1"/>
    <col min="10764" max="10764" width="22.109375" style="101" customWidth="1"/>
    <col min="10765" max="10766" width="3.44140625" style="101" bestFit="1" customWidth="1"/>
    <col min="10767" max="11007" width="9.109375" style="101"/>
    <col min="11008" max="11008" width="3.5546875" style="101" customWidth="1"/>
    <col min="11009" max="11009" width="9.109375" style="101"/>
    <col min="11010" max="11010" width="7.44140625" style="101" customWidth="1"/>
    <col min="11011" max="11011" width="27.44140625" style="101" customWidth="1"/>
    <col min="11012" max="11012" width="3.88671875" style="101" customWidth="1"/>
    <col min="11013" max="11013" width="3.44140625" style="101" customWidth="1"/>
    <col min="11014" max="11014" width="3.44140625" style="101" bestFit="1" customWidth="1"/>
    <col min="11015" max="11015" width="6.5546875" style="101" customWidth="1"/>
    <col min="11016" max="11016" width="3.44140625" style="101" bestFit="1" customWidth="1"/>
    <col min="11017" max="11017" width="3.5546875" style="101" customWidth="1"/>
    <col min="11018" max="11019" width="3.44140625" style="101" bestFit="1" customWidth="1"/>
    <col min="11020" max="11020" width="22.109375" style="101" customWidth="1"/>
    <col min="11021" max="11022" width="3.44140625" style="101" bestFit="1" customWidth="1"/>
    <col min="11023" max="11263" width="9.109375" style="101"/>
    <col min="11264" max="11264" width="3.5546875" style="101" customWidth="1"/>
    <col min="11265" max="11265" width="9.109375" style="101"/>
    <col min="11266" max="11266" width="7.44140625" style="101" customWidth="1"/>
    <col min="11267" max="11267" width="27.44140625" style="101" customWidth="1"/>
    <col min="11268" max="11268" width="3.88671875" style="101" customWidth="1"/>
    <col min="11269" max="11269" width="3.44140625" style="101" customWidth="1"/>
    <col min="11270" max="11270" width="3.44140625" style="101" bestFit="1" customWidth="1"/>
    <col min="11271" max="11271" width="6.5546875" style="101" customWidth="1"/>
    <col min="11272" max="11272" width="3.44140625" style="101" bestFit="1" customWidth="1"/>
    <col min="11273" max="11273" width="3.5546875" style="101" customWidth="1"/>
    <col min="11274" max="11275" width="3.44140625" style="101" bestFit="1" customWidth="1"/>
    <col min="11276" max="11276" width="22.109375" style="101" customWidth="1"/>
    <col min="11277" max="11278" width="3.44140625" style="101" bestFit="1" customWidth="1"/>
    <col min="11279" max="11519" width="9.109375" style="101"/>
    <col min="11520" max="11520" width="3.5546875" style="101" customWidth="1"/>
    <col min="11521" max="11521" width="9.109375" style="101"/>
    <col min="11522" max="11522" width="7.44140625" style="101" customWidth="1"/>
    <col min="11523" max="11523" width="27.44140625" style="101" customWidth="1"/>
    <col min="11524" max="11524" width="3.88671875" style="101" customWidth="1"/>
    <col min="11525" max="11525" width="3.44140625" style="101" customWidth="1"/>
    <col min="11526" max="11526" width="3.44140625" style="101" bestFit="1" customWidth="1"/>
    <col min="11527" max="11527" width="6.5546875" style="101" customWidth="1"/>
    <col min="11528" max="11528" width="3.44140625" style="101" bestFit="1" customWidth="1"/>
    <col min="11529" max="11529" width="3.5546875" style="101" customWidth="1"/>
    <col min="11530" max="11531" width="3.44140625" style="101" bestFit="1" customWidth="1"/>
    <col min="11532" max="11532" width="22.109375" style="101" customWidth="1"/>
    <col min="11533" max="11534" width="3.44140625" style="101" bestFit="1" customWidth="1"/>
    <col min="11535" max="11775" width="9.109375" style="101"/>
    <col min="11776" max="11776" width="3.5546875" style="101" customWidth="1"/>
    <col min="11777" max="11777" width="9.109375" style="101"/>
    <col min="11778" max="11778" width="7.44140625" style="101" customWidth="1"/>
    <col min="11779" max="11779" width="27.44140625" style="101" customWidth="1"/>
    <col min="11780" max="11780" width="3.88671875" style="101" customWidth="1"/>
    <col min="11781" max="11781" width="3.44140625" style="101" customWidth="1"/>
    <col min="11782" max="11782" width="3.44140625" style="101" bestFit="1" customWidth="1"/>
    <col min="11783" max="11783" width="6.5546875" style="101" customWidth="1"/>
    <col min="11784" max="11784" width="3.44140625" style="101" bestFit="1" customWidth="1"/>
    <col min="11785" max="11785" width="3.5546875" style="101" customWidth="1"/>
    <col min="11786" max="11787" width="3.44140625" style="101" bestFit="1" customWidth="1"/>
    <col min="11788" max="11788" width="22.109375" style="101" customWidth="1"/>
    <col min="11789" max="11790" width="3.44140625" style="101" bestFit="1" customWidth="1"/>
    <col min="11791" max="12031" width="9.109375" style="101"/>
    <col min="12032" max="12032" width="3.5546875" style="101" customWidth="1"/>
    <col min="12033" max="12033" width="9.109375" style="101"/>
    <col min="12034" max="12034" width="7.44140625" style="101" customWidth="1"/>
    <col min="12035" max="12035" width="27.44140625" style="101" customWidth="1"/>
    <col min="12036" max="12036" width="3.88671875" style="101" customWidth="1"/>
    <col min="12037" max="12037" width="3.44140625" style="101" customWidth="1"/>
    <col min="12038" max="12038" width="3.44140625" style="101" bestFit="1" customWidth="1"/>
    <col min="12039" max="12039" width="6.5546875" style="101" customWidth="1"/>
    <col min="12040" max="12040" width="3.44140625" style="101" bestFit="1" customWidth="1"/>
    <col min="12041" max="12041" width="3.5546875" style="101" customWidth="1"/>
    <col min="12042" max="12043" width="3.44140625" style="101" bestFit="1" customWidth="1"/>
    <col min="12044" max="12044" width="22.109375" style="101" customWidth="1"/>
    <col min="12045" max="12046" width="3.44140625" style="101" bestFit="1" customWidth="1"/>
    <col min="12047" max="12287" width="9.109375" style="101"/>
    <col min="12288" max="12288" width="3.5546875" style="101" customWidth="1"/>
    <col min="12289" max="12289" width="9.109375" style="101"/>
    <col min="12290" max="12290" width="7.44140625" style="101" customWidth="1"/>
    <col min="12291" max="12291" width="27.44140625" style="101" customWidth="1"/>
    <col min="12292" max="12292" width="3.88671875" style="101" customWidth="1"/>
    <col min="12293" max="12293" width="3.44140625" style="101" customWidth="1"/>
    <col min="12294" max="12294" width="3.44140625" style="101" bestFit="1" customWidth="1"/>
    <col min="12295" max="12295" width="6.5546875" style="101" customWidth="1"/>
    <col min="12296" max="12296" width="3.44140625" style="101" bestFit="1" customWidth="1"/>
    <col min="12297" max="12297" width="3.5546875" style="101" customWidth="1"/>
    <col min="12298" max="12299" width="3.44140625" style="101" bestFit="1" customWidth="1"/>
    <col min="12300" max="12300" width="22.109375" style="101" customWidth="1"/>
    <col min="12301" max="12302" width="3.44140625" style="101" bestFit="1" customWidth="1"/>
    <col min="12303" max="12543" width="9.109375" style="101"/>
    <col min="12544" max="12544" width="3.5546875" style="101" customWidth="1"/>
    <col min="12545" max="12545" width="9.109375" style="101"/>
    <col min="12546" max="12546" width="7.44140625" style="101" customWidth="1"/>
    <col min="12547" max="12547" width="27.44140625" style="101" customWidth="1"/>
    <col min="12548" max="12548" width="3.88671875" style="101" customWidth="1"/>
    <col min="12549" max="12549" width="3.44140625" style="101" customWidth="1"/>
    <col min="12550" max="12550" width="3.44140625" style="101" bestFit="1" customWidth="1"/>
    <col min="12551" max="12551" width="6.5546875" style="101" customWidth="1"/>
    <col min="12552" max="12552" width="3.44140625" style="101" bestFit="1" customWidth="1"/>
    <col min="12553" max="12553" width="3.5546875" style="101" customWidth="1"/>
    <col min="12554" max="12555" width="3.44140625" style="101" bestFit="1" customWidth="1"/>
    <col min="12556" max="12556" width="22.109375" style="101" customWidth="1"/>
    <col min="12557" max="12558" width="3.44140625" style="101" bestFit="1" customWidth="1"/>
    <col min="12559" max="12799" width="9.109375" style="101"/>
    <col min="12800" max="12800" width="3.5546875" style="101" customWidth="1"/>
    <col min="12801" max="12801" width="9.109375" style="101"/>
    <col min="12802" max="12802" width="7.44140625" style="101" customWidth="1"/>
    <col min="12803" max="12803" width="27.44140625" style="101" customWidth="1"/>
    <col min="12804" max="12804" width="3.88671875" style="101" customWidth="1"/>
    <col min="12805" max="12805" width="3.44140625" style="101" customWidth="1"/>
    <col min="12806" max="12806" width="3.44140625" style="101" bestFit="1" customWidth="1"/>
    <col min="12807" max="12807" width="6.5546875" style="101" customWidth="1"/>
    <col min="12808" max="12808" width="3.44140625" style="101" bestFit="1" customWidth="1"/>
    <col min="12809" max="12809" width="3.5546875" style="101" customWidth="1"/>
    <col min="12810" max="12811" width="3.44140625" style="101" bestFit="1" customWidth="1"/>
    <col min="12812" max="12812" width="22.109375" style="101" customWidth="1"/>
    <col min="12813" max="12814" width="3.44140625" style="101" bestFit="1" customWidth="1"/>
    <col min="12815" max="13055" width="9.109375" style="101"/>
    <col min="13056" max="13056" width="3.5546875" style="101" customWidth="1"/>
    <col min="13057" max="13057" width="9.109375" style="101"/>
    <col min="13058" max="13058" width="7.44140625" style="101" customWidth="1"/>
    <col min="13059" max="13059" width="27.44140625" style="101" customWidth="1"/>
    <col min="13060" max="13060" width="3.88671875" style="101" customWidth="1"/>
    <col min="13061" max="13061" width="3.44140625" style="101" customWidth="1"/>
    <col min="13062" max="13062" width="3.44140625" style="101" bestFit="1" customWidth="1"/>
    <col min="13063" max="13063" width="6.5546875" style="101" customWidth="1"/>
    <col min="13064" max="13064" width="3.44140625" style="101" bestFit="1" customWidth="1"/>
    <col min="13065" max="13065" width="3.5546875" style="101" customWidth="1"/>
    <col min="13066" max="13067" width="3.44140625" style="101" bestFit="1" customWidth="1"/>
    <col min="13068" max="13068" width="22.109375" style="101" customWidth="1"/>
    <col min="13069" max="13070" width="3.44140625" style="101" bestFit="1" customWidth="1"/>
    <col min="13071" max="13311" width="9.109375" style="101"/>
    <col min="13312" max="13312" width="3.5546875" style="101" customWidth="1"/>
    <col min="13313" max="13313" width="9.109375" style="101"/>
    <col min="13314" max="13314" width="7.44140625" style="101" customWidth="1"/>
    <col min="13315" max="13315" width="27.44140625" style="101" customWidth="1"/>
    <col min="13316" max="13316" width="3.88671875" style="101" customWidth="1"/>
    <col min="13317" max="13317" width="3.44140625" style="101" customWidth="1"/>
    <col min="13318" max="13318" width="3.44140625" style="101" bestFit="1" customWidth="1"/>
    <col min="13319" max="13319" width="6.5546875" style="101" customWidth="1"/>
    <col min="13320" max="13320" width="3.44140625" style="101" bestFit="1" customWidth="1"/>
    <col min="13321" max="13321" width="3.5546875" style="101" customWidth="1"/>
    <col min="13322" max="13323" width="3.44140625" style="101" bestFit="1" customWidth="1"/>
    <col min="13324" max="13324" width="22.109375" style="101" customWidth="1"/>
    <col min="13325" max="13326" width="3.44140625" style="101" bestFit="1" customWidth="1"/>
    <col min="13327" max="13567" width="9.109375" style="101"/>
    <col min="13568" max="13568" width="3.5546875" style="101" customWidth="1"/>
    <col min="13569" max="13569" width="9.109375" style="101"/>
    <col min="13570" max="13570" width="7.44140625" style="101" customWidth="1"/>
    <col min="13571" max="13571" width="27.44140625" style="101" customWidth="1"/>
    <col min="13572" max="13572" width="3.88671875" style="101" customWidth="1"/>
    <col min="13573" max="13573" width="3.44140625" style="101" customWidth="1"/>
    <col min="13574" max="13574" width="3.44140625" style="101" bestFit="1" customWidth="1"/>
    <col min="13575" max="13575" width="6.5546875" style="101" customWidth="1"/>
    <col min="13576" max="13576" width="3.44140625" style="101" bestFit="1" customWidth="1"/>
    <col min="13577" max="13577" width="3.5546875" style="101" customWidth="1"/>
    <col min="13578" max="13579" width="3.44140625" style="101" bestFit="1" customWidth="1"/>
    <col min="13580" max="13580" width="22.109375" style="101" customWidth="1"/>
    <col min="13581" max="13582" width="3.44140625" style="101" bestFit="1" customWidth="1"/>
    <col min="13583" max="13823" width="9.109375" style="101"/>
    <col min="13824" max="13824" width="3.5546875" style="101" customWidth="1"/>
    <col min="13825" max="13825" width="9.109375" style="101"/>
    <col min="13826" max="13826" width="7.44140625" style="101" customWidth="1"/>
    <col min="13827" max="13827" width="27.44140625" style="101" customWidth="1"/>
    <col min="13828" max="13828" width="3.88671875" style="101" customWidth="1"/>
    <col min="13829" max="13829" width="3.44140625" style="101" customWidth="1"/>
    <col min="13830" max="13830" width="3.44140625" style="101" bestFit="1" customWidth="1"/>
    <col min="13831" max="13831" width="6.5546875" style="101" customWidth="1"/>
    <col min="13832" max="13832" width="3.44140625" style="101" bestFit="1" customWidth="1"/>
    <col min="13833" max="13833" width="3.5546875" style="101" customWidth="1"/>
    <col min="13834" max="13835" width="3.44140625" style="101" bestFit="1" customWidth="1"/>
    <col min="13836" max="13836" width="22.109375" style="101" customWidth="1"/>
    <col min="13837" max="13838" width="3.44140625" style="101" bestFit="1" customWidth="1"/>
    <col min="13839" max="14079" width="9.109375" style="101"/>
    <col min="14080" max="14080" width="3.5546875" style="101" customWidth="1"/>
    <col min="14081" max="14081" width="9.109375" style="101"/>
    <col min="14082" max="14082" width="7.44140625" style="101" customWidth="1"/>
    <col min="14083" max="14083" width="27.44140625" style="101" customWidth="1"/>
    <col min="14084" max="14084" width="3.88671875" style="101" customWidth="1"/>
    <col min="14085" max="14085" width="3.44140625" style="101" customWidth="1"/>
    <col min="14086" max="14086" width="3.44140625" style="101" bestFit="1" customWidth="1"/>
    <col min="14087" max="14087" width="6.5546875" style="101" customWidth="1"/>
    <col min="14088" max="14088" width="3.44140625" style="101" bestFit="1" customWidth="1"/>
    <col min="14089" max="14089" width="3.5546875" style="101" customWidth="1"/>
    <col min="14090" max="14091" width="3.44140625" style="101" bestFit="1" customWidth="1"/>
    <col min="14092" max="14092" width="22.109375" style="101" customWidth="1"/>
    <col min="14093" max="14094" width="3.44140625" style="101" bestFit="1" customWidth="1"/>
    <col min="14095" max="14335" width="9.109375" style="101"/>
    <col min="14336" max="14336" width="3.5546875" style="101" customWidth="1"/>
    <col min="14337" max="14337" width="9.109375" style="101"/>
    <col min="14338" max="14338" width="7.44140625" style="101" customWidth="1"/>
    <col min="14339" max="14339" width="27.44140625" style="101" customWidth="1"/>
    <col min="14340" max="14340" width="3.88671875" style="101" customWidth="1"/>
    <col min="14341" max="14341" width="3.44140625" style="101" customWidth="1"/>
    <col min="14342" max="14342" width="3.44140625" style="101" bestFit="1" customWidth="1"/>
    <col min="14343" max="14343" width="6.5546875" style="101" customWidth="1"/>
    <col min="14344" max="14344" width="3.44140625" style="101" bestFit="1" customWidth="1"/>
    <col min="14345" max="14345" width="3.5546875" style="101" customWidth="1"/>
    <col min="14346" max="14347" width="3.44140625" style="101" bestFit="1" customWidth="1"/>
    <col min="14348" max="14348" width="22.109375" style="101" customWidth="1"/>
    <col min="14349" max="14350" width="3.44140625" style="101" bestFit="1" customWidth="1"/>
    <col min="14351" max="14591" width="9.109375" style="101"/>
    <col min="14592" max="14592" width="3.5546875" style="101" customWidth="1"/>
    <col min="14593" max="14593" width="9.109375" style="101"/>
    <col min="14594" max="14594" width="7.44140625" style="101" customWidth="1"/>
    <col min="14595" max="14595" width="27.44140625" style="101" customWidth="1"/>
    <col min="14596" max="14596" width="3.88671875" style="101" customWidth="1"/>
    <col min="14597" max="14597" width="3.44140625" style="101" customWidth="1"/>
    <col min="14598" max="14598" width="3.44140625" style="101" bestFit="1" customWidth="1"/>
    <col min="14599" max="14599" width="6.5546875" style="101" customWidth="1"/>
    <col min="14600" max="14600" width="3.44140625" style="101" bestFit="1" customWidth="1"/>
    <col min="14601" max="14601" width="3.5546875" style="101" customWidth="1"/>
    <col min="14602" max="14603" width="3.44140625" style="101" bestFit="1" customWidth="1"/>
    <col min="14604" max="14604" width="22.109375" style="101" customWidth="1"/>
    <col min="14605" max="14606" width="3.44140625" style="101" bestFit="1" customWidth="1"/>
    <col min="14607" max="14847" width="9.109375" style="101"/>
    <col min="14848" max="14848" width="3.5546875" style="101" customWidth="1"/>
    <col min="14849" max="14849" width="9.109375" style="101"/>
    <col min="14850" max="14850" width="7.44140625" style="101" customWidth="1"/>
    <col min="14851" max="14851" width="27.44140625" style="101" customWidth="1"/>
    <col min="14852" max="14852" width="3.88671875" style="101" customWidth="1"/>
    <col min="14853" max="14853" width="3.44140625" style="101" customWidth="1"/>
    <col min="14854" max="14854" width="3.44140625" style="101" bestFit="1" customWidth="1"/>
    <col min="14855" max="14855" width="6.5546875" style="101" customWidth="1"/>
    <col min="14856" max="14856" width="3.44140625" style="101" bestFit="1" customWidth="1"/>
    <col min="14857" max="14857" width="3.5546875" style="101" customWidth="1"/>
    <col min="14858" max="14859" width="3.44140625" style="101" bestFit="1" customWidth="1"/>
    <col min="14860" max="14860" width="22.109375" style="101" customWidth="1"/>
    <col min="14861" max="14862" width="3.44140625" style="101" bestFit="1" customWidth="1"/>
    <col min="14863" max="15103" width="9.109375" style="101"/>
    <col min="15104" max="15104" width="3.5546875" style="101" customWidth="1"/>
    <col min="15105" max="15105" width="9.109375" style="101"/>
    <col min="15106" max="15106" width="7.44140625" style="101" customWidth="1"/>
    <col min="15107" max="15107" width="27.44140625" style="101" customWidth="1"/>
    <col min="15108" max="15108" width="3.88671875" style="101" customWidth="1"/>
    <col min="15109" max="15109" width="3.44140625" style="101" customWidth="1"/>
    <col min="15110" max="15110" width="3.44140625" style="101" bestFit="1" customWidth="1"/>
    <col min="15111" max="15111" width="6.5546875" style="101" customWidth="1"/>
    <col min="15112" max="15112" width="3.44140625" style="101" bestFit="1" customWidth="1"/>
    <col min="15113" max="15113" width="3.5546875" style="101" customWidth="1"/>
    <col min="15114" max="15115" width="3.44140625" style="101" bestFit="1" customWidth="1"/>
    <col min="15116" max="15116" width="22.109375" style="101" customWidth="1"/>
    <col min="15117" max="15118" width="3.44140625" style="101" bestFit="1" customWidth="1"/>
    <col min="15119" max="15359" width="9.109375" style="101"/>
    <col min="15360" max="15360" width="3.5546875" style="101" customWidth="1"/>
    <col min="15361" max="15361" width="9.109375" style="101"/>
    <col min="15362" max="15362" width="7.44140625" style="101" customWidth="1"/>
    <col min="15363" max="15363" width="27.44140625" style="101" customWidth="1"/>
    <col min="15364" max="15364" width="3.88671875" style="101" customWidth="1"/>
    <col min="15365" max="15365" width="3.44140625" style="101" customWidth="1"/>
    <col min="15366" max="15366" width="3.44140625" style="101" bestFit="1" customWidth="1"/>
    <col min="15367" max="15367" width="6.5546875" style="101" customWidth="1"/>
    <col min="15368" max="15368" width="3.44140625" style="101" bestFit="1" customWidth="1"/>
    <col min="15369" max="15369" width="3.5546875" style="101" customWidth="1"/>
    <col min="15370" max="15371" width="3.44140625" style="101" bestFit="1" customWidth="1"/>
    <col min="15372" max="15372" width="22.109375" style="101" customWidth="1"/>
    <col min="15373" max="15374" width="3.44140625" style="101" bestFit="1" customWidth="1"/>
    <col min="15375" max="15615" width="9.109375" style="101"/>
    <col min="15616" max="15616" width="3.5546875" style="101" customWidth="1"/>
    <col min="15617" max="15617" width="9.109375" style="101"/>
    <col min="15618" max="15618" width="7.44140625" style="101" customWidth="1"/>
    <col min="15619" max="15619" width="27.44140625" style="101" customWidth="1"/>
    <col min="15620" max="15620" width="3.88671875" style="101" customWidth="1"/>
    <col min="15621" max="15621" width="3.44140625" style="101" customWidth="1"/>
    <col min="15622" max="15622" width="3.44140625" style="101" bestFit="1" customWidth="1"/>
    <col min="15623" max="15623" width="6.5546875" style="101" customWidth="1"/>
    <col min="15624" max="15624" width="3.44140625" style="101" bestFit="1" customWidth="1"/>
    <col min="15625" max="15625" width="3.5546875" style="101" customWidth="1"/>
    <col min="15626" max="15627" width="3.44140625" style="101" bestFit="1" customWidth="1"/>
    <col min="15628" max="15628" width="22.109375" style="101" customWidth="1"/>
    <col min="15629" max="15630" width="3.44140625" style="101" bestFit="1" customWidth="1"/>
    <col min="15631" max="15871" width="9.109375" style="101"/>
    <col min="15872" max="15872" width="3.5546875" style="101" customWidth="1"/>
    <col min="15873" max="15873" width="9.109375" style="101"/>
    <col min="15874" max="15874" width="7.44140625" style="101" customWidth="1"/>
    <col min="15875" max="15875" width="27.44140625" style="101" customWidth="1"/>
    <col min="15876" max="15876" width="3.88671875" style="101" customWidth="1"/>
    <col min="15877" max="15877" width="3.44140625" style="101" customWidth="1"/>
    <col min="15878" max="15878" width="3.44140625" style="101" bestFit="1" customWidth="1"/>
    <col min="15879" max="15879" width="6.5546875" style="101" customWidth="1"/>
    <col min="15880" max="15880" width="3.44140625" style="101" bestFit="1" customWidth="1"/>
    <col min="15881" max="15881" width="3.5546875" style="101" customWidth="1"/>
    <col min="15882" max="15883" width="3.44140625" style="101" bestFit="1" customWidth="1"/>
    <col min="15884" max="15884" width="22.109375" style="101" customWidth="1"/>
    <col min="15885" max="15886" width="3.44140625" style="101" bestFit="1" customWidth="1"/>
    <col min="15887" max="16127" width="9.109375" style="101"/>
    <col min="16128" max="16128" width="3.5546875" style="101" customWidth="1"/>
    <col min="16129" max="16129" width="9.109375" style="101"/>
    <col min="16130" max="16130" width="7.44140625" style="101" customWidth="1"/>
    <col min="16131" max="16131" width="27.44140625" style="101" customWidth="1"/>
    <col min="16132" max="16132" width="3.88671875" style="101" customWidth="1"/>
    <col min="16133" max="16133" width="3.44140625" style="101" customWidth="1"/>
    <col min="16134" max="16134" width="3.44140625" style="101" bestFit="1" customWidth="1"/>
    <col min="16135" max="16135" width="6.5546875" style="101" customWidth="1"/>
    <col min="16136" max="16136" width="3.44140625" style="101" bestFit="1" customWidth="1"/>
    <col min="16137" max="16137" width="3.5546875" style="101" customWidth="1"/>
    <col min="16138" max="16139" width="3.44140625" style="101" bestFit="1" customWidth="1"/>
    <col min="16140" max="16140" width="22.109375" style="101" customWidth="1"/>
    <col min="16141" max="16142" width="3.44140625" style="101" bestFit="1" customWidth="1"/>
    <col min="16143" max="16384" width="9.109375" style="101"/>
  </cols>
  <sheetData>
    <row r="1" spans="1:16" ht="13.2" hidden="1" x14ac:dyDescent="0.25">
      <c r="A1" s="442"/>
      <c r="B1" s="442"/>
      <c r="C1" s="442"/>
      <c r="D1" s="442"/>
      <c r="E1" s="442"/>
      <c r="F1" s="442"/>
      <c r="G1" s="442"/>
      <c r="H1" s="442"/>
      <c r="I1" s="442"/>
      <c r="J1" s="442"/>
      <c r="K1" s="442"/>
      <c r="L1" s="326">
        <f>COUNTIFS(N6:N125,"=Not Tested")</f>
        <v>8</v>
      </c>
      <c r="M1" s="326">
        <f>COUNTIFS(N6:N125,"=Fail")</f>
        <v>48</v>
      </c>
      <c r="N1" s="326">
        <f>L1+M1</f>
        <v>56</v>
      </c>
      <c r="O1" s="442"/>
      <c r="P1" s="442"/>
    </row>
    <row r="2" spans="1:16" ht="17.399999999999999" x14ac:dyDescent="0.3">
      <c r="A2" s="99" t="s">
        <v>134</v>
      </c>
      <c r="B2" s="317" t="s">
        <v>810</v>
      </c>
      <c r="C2" s="113"/>
      <c r="D2" s="113"/>
      <c r="E2" s="113"/>
      <c r="F2" s="113"/>
      <c r="G2" s="113"/>
      <c r="H2" s="113"/>
      <c r="I2" s="113"/>
      <c r="J2" s="113"/>
      <c r="K2" s="113"/>
      <c r="L2" s="113"/>
      <c r="M2" s="113"/>
      <c r="N2" s="113"/>
      <c r="O2" s="113"/>
      <c r="P2" s="442"/>
    </row>
    <row r="3" spans="1:16" ht="6.75" customHeight="1" x14ac:dyDescent="0.25">
      <c r="A3" s="99" t="s">
        <v>76</v>
      </c>
      <c r="B3" s="100"/>
      <c r="C3" s="100"/>
      <c r="D3" s="100"/>
      <c r="E3" s="100"/>
      <c r="F3" s="100"/>
      <c r="G3" s="100"/>
      <c r="H3" s="100"/>
      <c r="I3" s="100"/>
      <c r="J3" s="100"/>
      <c r="K3" s="100"/>
      <c r="L3" s="100"/>
      <c r="M3" s="100"/>
      <c r="N3" s="100"/>
      <c r="O3" s="100"/>
      <c r="P3" s="442"/>
    </row>
    <row r="4" spans="1:16" s="103" customFormat="1" ht="54.75" customHeight="1" x14ac:dyDescent="0.25">
      <c r="A4" s="102" t="s">
        <v>545</v>
      </c>
      <c r="B4" s="119" t="s">
        <v>811</v>
      </c>
      <c r="C4" s="117"/>
      <c r="D4" s="650" t="s">
        <v>812</v>
      </c>
      <c r="E4" s="648" t="s">
        <v>813</v>
      </c>
      <c r="F4" s="648" t="s">
        <v>814</v>
      </c>
      <c r="G4" s="648" t="s">
        <v>815</v>
      </c>
      <c r="H4" s="648" t="s">
        <v>816</v>
      </c>
      <c r="I4" s="648" t="s">
        <v>817</v>
      </c>
      <c r="J4" s="648" t="s">
        <v>818</v>
      </c>
      <c r="K4" s="648" t="s">
        <v>819</v>
      </c>
      <c r="L4" s="648" t="s">
        <v>820</v>
      </c>
      <c r="M4" s="648" t="s">
        <v>821</v>
      </c>
      <c r="N4" s="140" t="s">
        <v>96</v>
      </c>
      <c r="O4" s="140" t="s">
        <v>553</v>
      </c>
      <c r="P4" s="110"/>
    </row>
    <row r="5" spans="1:16" s="105" customFormat="1" ht="72.75" customHeight="1" thickBot="1" x14ac:dyDescent="0.25">
      <c r="A5" s="104"/>
      <c r="B5" s="120" t="s">
        <v>822</v>
      </c>
      <c r="C5" s="121" t="s">
        <v>555</v>
      </c>
      <c r="D5" s="651"/>
      <c r="E5" s="649"/>
      <c r="F5" s="649"/>
      <c r="G5" s="649"/>
      <c r="H5" s="649"/>
      <c r="I5" s="649"/>
      <c r="J5" s="649"/>
      <c r="K5" s="649"/>
      <c r="L5" s="649"/>
      <c r="M5" s="649"/>
      <c r="N5" s="111"/>
      <c r="O5" s="146" t="s">
        <v>823</v>
      </c>
    </row>
    <row r="6" spans="1:16" ht="13.8" thickTop="1" x14ac:dyDescent="0.25">
      <c r="A6" s="442"/>
      <c r="B6" s="126" t="s">
        <v>556</v>
      </c>
      <c r="C6" s="126" t="s">
        <v>557</v>
      </c>
      <c r="D6" s="388" t="s">
        <v>558</v>
      </c>
      <c r="E6" s="115" t="s">
        <v>502</v>
      </c>
      <c r="F6" s="115" t="s">
        <v>502</v>
      </c>
      <c r="G6" s="115" t="s">
        <v>502</v>
      </c>
      <c r="H6" s="115" t="s">
        <v>503</v>
      </c>
      <c r="I6" s="115" t="s">
        <v>503</v>
      </c>
      <c r="J6" s="115" t="s">
        <v>503</v>
      </c>
      <c r="K6" s="115" t="s">
        <v>502</v>
      </c>
      <c r="L6" s="115" t="s">
        <v>502</v>
      </c>
      <c r="M6" s="115" t="s">
        <v>502</v>
      </c>
      <c r="N6" s="389" t="s">
        <v>378</v>
      </c>
      <c r="O6" s="382" t="s">
        <v>559</v>
      </c>
      <c r="P6" s="442"/>
    </row>
    <row r="7" spans="1:16" s="442" customFormat="1" ht="13.2" x14ac:dyDescent="0.25">
      <c r="B7" s="126" t="s">
        <v>567</v>
      </c>
      <c r="C7" s="126" t="s">
        <v>568</v>
      </c>
      <c r="D7" s="388" t="s">
        <v>569</v>
      </c>
      <c r="E7" s="115" t="s">
        <v>502</v>
      </c>
      <c r="F7" s="115" t="s">
        <v>502</v>
      </c>
      <c r="G7" s="115" t="s">
        <v>502</v>
      </c>
      <c r="H7" s="115" t="s">
        <v>503</v>
      </c>
      <c r="I7" s="115" t="s">
        <v>503</v>
      </c>
      <c r="J7" s="115" t="s">
        <v>503</v>
      </c>
      <c r="K7" s="115" t="s">
        <v>502</v>
      </c>
      <c r="L7" s="115" t="s">
        <v>502</v>
      </c>
      <c r="M7" s="115" t="s">
        <v>502</v>
      </c>
      <c r="N7" s="389" t="s">
        <v>134</v>
      </c>
      <c r="O7" s="382" t="s">
        <v>1340</v>
      </c>
      <c r="P7" s="442" t="s">
        <v>1341</v>
      </c>
    </row>
    <row r="8" spans="1:16" s="442" customFormat="1" ht="13.2" x14ac:dyDescent="0.25">
      <c r="B8" s="126" t="s">
        <v>560</v>
      </c>
      <c r="C8" s="126" t="s">
        <v>561</v>
      </c>
      <c r="D8" s="126" t="s">
        <v>562</v>
      </c>
      <c r="E8" s="115" t="s">
        <v>502</v>
      </c>
      <c r="F8" s="115" t="s">
        <v>502</v>
      </c>
      <c r="G8" s="115" t="s">
        <v>502</v>
      </c>
      <c r="H8" s="115" t="s">
        <v>503</v>
      </c>
      <c r="I8" s="115" t="s">
        <v>503</v>
      </c>
      <c r="J8" s="115" t="s">
        <v>503</v>
      </c>
      <c r="K8" s="115" t="s">
        <v>502</v>
      </c>
      <c r="L8" s="115" t="s">
        <v>502</v>
      </c>
      <c r="M8" s="115" t="s">
        <v>502</v>
      </c>
      <c r="N8" s="389" t="s">
        <v>134</v>
      </c>
      <c r="O8" s="382" t="s">
        <v>566</v>
      </c>
      <c r="P8" s="442" t="s">
        <v>1342</v>
      </c>
    </row>
    <row r="9" spans="1:16" ht="13.2" x14ac:dyDescent="0.25">
      <c r="A9" s="442"/>
      <c r="B9" s="126" t="s">
        <v>563</v>
      </c>
      <c r="C9" s="126" t="s">
        <v>564</v>
      </c>
      <c r="D9" s="126" t="s">
        <v>565</v>
      </c>
      <c r="E9" s="115" t="s">
        <v>502</v>
      </c>
      <c r="F9" s="115" t="s">
        <v>502</v>
      </c>
      <c r="G9" s="115" t="s">
        <v>502</v>
      </c>
      <c r="H9" s="115" t="s">
        <v>503</v>
      </c>
      <c r="I9" s="115" t="s">
        <v>503</v>
      </c>
      <c r="J9" s="115" t="s">
        <v>503</v>
      </c>
      <c r="K9" s="115" t="s">
        <v>502</v>
      </c>
      <c r="L9" s="115" t="s">
        <v>502</v>
      </c>
      <c r="M9" s="115" t="s">
        <v>502</v>
      </c>
      <c r="N9" s="389" t="s">
        <v>134</v>
      </c>
      <c r="O9" s="573" t="s">
        <v>1343</v>
      </c>
      <c r="P9" t="s">
        <v>1344</v>
      </c>
    </row>
    <row r="10" spans="1:16" customFormat="1" ht="20.399999999999999" x14ac:dyDescent="0.25">
      <c r="B10" s="571" t="s">
        <v>1187</v>
      </c>
      <c r="C10" s="571" t="s">
        <v>1188</v>
      </c>
      <c r="D10" s="572" t="s">
        <v>1189</v>
      </c>
      <c r="E10" s="115" t="s">
        <v>502</v>
      </c>
      <c r="F10" s="115" t="s">
        <v>502</v>
      </c>
      <c r="G10" s="115" t="s">
        <v>502</v>
      </c>
      <c r="H10" s="115" t="s">
        <v>503</v>
      </c>
      <c r="I10" s="115" t="s">
        <v>503</v>
      </c>
      <c r="J10" s="115" t="s">
        <v>503</v>
      </c>
      <c r="K10" s="115" t="s">
        <v>502</v>
      </c>
      <c r="L10" s="115" t="s">
        <v>502</v>
      </c>
      <c r="M10" s="115" t="s">
        <v>502</v>
      </c>
      <c r="N10" s="389" t="s">
        <v>134</v>
      </c>
      <c r="O10" s="573" t="s">
        <v>1343</v>
      </c>
      <c r="P10" t="s">
        <v>1344</v>
      </c>
    </row>
    <row r="11" spans="1:16" customFormat="1" ht="20.399999999999999" x14ac:dyDescent="0.25">
      <c r="B11" s="571" t="s">
        <v>1190</v>
      </c>
      <c r="C11" s="571" t="s">
        <v>1191</v>
      </c>
      <c r="D11" s="572" t="s">
        <v>1192</v>
      </c>
      <c r="E11" s="115" t="s">
        <v>502</v>
      </c>
      <c r="F11" s="115" t="s">
        <v>502</v>
      </c>
      <c r="G11" s="115" t="s">
        <v>502</v>
      </c>
      <c r="H11" s="115" t="s">
        <v>503</v>
      </c>
      <c r="I11" s="115" t="s">
        <v>503</v>
      </c>
      <c r="J11" s="115" t="s">
        <v>503</v>
      </c>
      <c r="K11" s="115" t="s">
        <v>502</v>
      </c>
      <c r="L11" s="115" t="s">
        <v>502</v>
      </c>
      <c r="M11" s="115" t="s">
        <v>502</v>
      </c>
      <c r="N11" s="389" t="s">
        <v>134</v>
      </c>
      <c r="O11" s="573" t="s">
        <v>1343</v>
      </c>
      <c r="P11" t="s">
        <v>1344</v>
      </c>
    </row>
    <row r="12" spans="1:16" customFormat="1" ht="13.2" x14ac:dyDescent="0.25">
      <c r="B12" s="571" t="s">
        <v>1193</v>
      </c>
      <c r="C12" s="571" t="s">
        <v>1194</v>
      </c>
      <c r="D12" s="572" t="s">
        <v>1195</v>
      </c>
      <c r="E12" s="115" t="s">
        <v>502</v>
      </c>
      <c r="F12" s="115" t="s">
        <v>502</v>
      </c>
      <c r="G12" s="115" t="s">
        <v>502</v>
      </c>
      <c r="H12" s="115" t="s">
        <v>503</v>
      </c>
      <c r="I12" s="115" t="s">
        <v>503</v>
      </c>
      <c r="J12" s="115" t="s">
        <v>503</v>
      </c>
      <c r="K12" s="115" t="s">
        <v>502</v>
      </c>
      <c r="L12" s="115" t="s">
        <v>502</v>
      </c>
      <c r="M12" s="115" t="s">
        <v>502</v>
      </c>
      <c r="N12" s="389" t="s">
        <v>134</v>
      </c>
      <c r="O12" s="573" t="s">
        <v>1343</v>
      </c>
      <c r="P12" t="s">
        <v>1344</v>
      </c>
    </row>
    <row r="13" spans="1:16" customFormat="1" ht="20.399999999999999" x14ac:dyDescent="0.25">
      <c r="B13" s="571" t="s">
        <v>1196</v>
      </c>
      <c r="C13" s="571" t="s">
        <v>1197</v>
      </c>
      <c r="D13" s="572" t="s">
        <v>1198</v>
      </c>
      <c r="E13" s="115" t="s">
        <v>502</v>
      </c>
      <c r="F13" s="115" t="s">
        <v>502</v>
      </c>
      <c r="G13" s="115" t="s">
        <v>502</v>
      </c>
      <c r="H13" s="115" t="s">
        <v>503</v>
      </c>
      <c r="I13" s="115" t="s">
        <v>503</v>
      </c>
      <c r="J13" s="115" t="s">
        <v>503</v>
      </c>
      <c r="K13" s="115" t="s">
        <v>502</v>
      </c>
      <c r="L13" s="115" t="s">
        <v>502</v>
      </c>
      <c r="M13" s="115" t="s">
        <v>502</v>
      </c>
      <c r="N13" s="389" t="s">
        <v>134</v>
      </c>
      <c r="O13" s="573" t="s">
        <v>1343</v>
      </c>
      <c r="P13" t="s">
        <v>1344</v>
      </c>
    </row>
    <row r="14" spans="1:16" customFormat="1" ht="20.399999999999999" x14ac:dyDescent="0.25">
      <c r="B14" s="571" t="s">
        <v>1199</v>
      </c>
      <c r="C14" s="571" t="s">
        <v>1200</v>
      </c>
      <c r="D14" s="572" t="s">
        <v>1201</v>
      </c>
      <c r="E14" s="115" t="s">
        <v>502</v>
      </c>
      <c r="F14" s="115" t="s">
        <v>502</v>
      </c>
      <c r="G14" s="115" t="s">
        <v>502</v>
      </c>
      <c r="H14" s="115" t="s">
        <v>503</v>
      </c>
      <c r="I14" s="115" t="s">
        <v>503</v>
      </c>
      <c r="J14" s="115" t="s">
        <v>503</v>
      </c>
      <c r="K14" s="115" t="s">
        <v>502</v>
      </c>
      <c r="L14" s="115" t="s">
        <v>502</v>
      </c>
      <c r="M14" s="115" t="s">
        <v>502</v>
      </c>
      <c r="N14" s="389" t="s">
        <v>134</v>
      </c>
      <c r="O14" s="573" t="s">
        <v>1343</v>
      </c>
      <c r="P14" t="s">
        <v>1344</v>
      </c>
    </row>
    <row r="15" spans="1:16" customFormat="1" ht="20.399999999999999" x14ac:dyDescent="0.25">
      <c r="B15" s="571" t="s">
        <v>1202</v>
      </c>
      <c r="C15" s="571" t="s">
        <v>1203</v>
      </c>
      <c r="D15" s="572" t="s">
        <v>1204</v>
      </c>
      <c r="E15" s="115" t="s">
        <v>502</v>
      </c>
      <c r="F15" s="115" t="s">
        <v>502</v>
      </c>
      <c r="G15" s="115" t="s">
        <v>502</v>
      </c>
      <c r="H15" s="115" t="s">
        <v>503</v>
      </c>
      <c r="I15" s="115" t="s">
        <v>503</v>
      </c>
      <c r="J15" s="115" t="s">
        <v>503</v>
      </c>
      <c r="K15" s="115" t="s">
        <v>502</v>
      </c>
      <c r="L15" s="115" t="s">
        <v>502</v>
      </c>
      <c r="M15" s="115" t="s">
        <v>502</v>
      </c>
      <c r="N15" s="389" t="s">
        <v>134</v>
      </c>
      <c r="O15" s="573" t="s">
        <v>1343</v>
      </c>
      <c r="P15" t="s">
        <v>1344</v>
      </c>
    </row>
    <row r="16" spans="1:16" customFormat="1" ht="13.2" x14ac:dyDescent="0.25">
      <c r="B16" s="571" t="s">
        <v>1205</v>
      </c>
      <c r="C16" s="571" t="s">
        <v>1206</v>
      </c>
      <c r="D16" s="572" t="s">
        <v>1207</v>
      </c>
      <c r="E16" s="115" t="s">
        <v>502</v>
      </c>
      <c r="F16" s="115" t="s">
        <v>502</v>
      </c>
      <c r="G16" s="115" t="s">
        <v>502</v>
      </c>
      <c r="H16" s="115" t="s">
        <v>503</v>
      </c>
      <c r="I16" s="115" t="s">
        <v>503</v>
      </c>
      <c r="J16" s="115" t="s">
        <v>503</v>
      </c>
      <c r="K16" s="115" t="s">
        <v>502</v>
      </c>
      <c r="L16" s="115" t="s">
        <v>502</v>
      </c>
      <c r="M16" s="115" t="s">
        <v>502</v>
      </c>
      <c r="N16" s="389" t="s">
        <v>134</v>
      </c>
      <c r="O16" s="573" t="s">
        <v>1343</v>
      </c>
      <c r="P16" t="s">
        <v>1344</v>
      </c>
    </row>
    <row r="17" spans="2:16" customFormat="1" ht="20.399999999999999" x14ac:dyDescent="0.25">
      <c r="B17" s="571" t="s">
        <v>1208</v>
      </c>
      <c r="C17" s="571" t="s">
        <v>1209</v>
      </c>
      <c r="D17" s="572" t="s">
        <v>1210</v>
      </c>
      <c r="E17" s="115" t="s">
        <v>502</v>
      </c>
      <c r="F17" s="115" t="s">
        <v>502</v>
      </c>
      <c r="G17" s="115" t="s">
        <v>502</v>
      </c>
      <c r="H17" s="115" t="s">
        <v>503</v>
      </c>
      <c r="I17" s="115" t="s">
        <v>503</v>
      </c>
      <c r="J17" s="115" t="s">
        <v>503</v>
      </c>
      <c r="K17" s="115" t="s">
        <v>502</v>
      </c>
      <c r="L17" s="115" t="s">
        <v>502</v>
      </c>
      <c r="M17" s="115" t="s">
        <v>502</v>
      </c>
      <c r="N17" s="389" t="s">
        <v>134</v>
      </c>
      <c r="O17" s="573" t="s">
        <v>1343</v>
      </c>
      <c r="P17" t="s">
        <v>1344</v>
      </c>
    </row>
    <row r="18" spans="2:16" customFormat="1" ht="20.399999999999999" x14ac:dyDescent="0.25">
      <c r="B18" s="571" t="s">
        <v>1211</v>
      </c>
      <c r="C18" s="571" t="s">
        <v>1212</v>
      </c>
      <c r="D18" s="572" t="s">
        <v>1213</v>
      </c>
      <c r="E18" s="115" t="s">
        <v>502</v>
      </c>
      <c r="F18" s="115" t="s">
        <v>502</v>
      </c>
      <c r="G18" s="115" t="s">
        <v>502</v>
      </c>
      <c r="H18" s="115" t="s">
        <v>503</v>
      </c>
      <c r="I18" s="115" t="s">
        <v>503</v>
      </c>
      <c r="J18" s="115" t="s">
        <v>503</v>
      </c>
      <c r="K18" s="115" t="s">
        <v>502</v>
      </c>
      <c r="L18" s="115" t="s">
        <v>502</v>
      </c>
      <c r="M18" s="115" t="s">
        <v>502</v>
      </c>
      <c r="N18" s="389" t="s">
        <v>134</v>
      </c>
      <c r="O18" s="573" t="s">
        <v>1343</v>
      </c>
      <c r="P18" t="s">
        <v>1344</v>
      </c>
    </row>
    <row r="19" spans="2:16" customFormat="1" ht="20.399999999999999" x14ac:dyDescent="0.25">
      <c r="B19" s="571" t="s">
        <v>1214</v>
      </c>
      <c r="C19" s="571" t="s">
        <v>1215</v>
      </c>
      <c r="D19" s="572" t="s">
        <v>1216</v>
      </c>
      <c r="E19" s="115" t="s">
        <v>502</v>
      </c>
      <c r="F19" s="115" t="s">
        <v>502</v>
      </c>
      <c r="G19" s="115" t="s">
        <v>502</v>
      </c>
      <c r="H19" s="115" t="s">
        <v>503</v>
      </c>
      <c r="I19" s="115" t="s">
        <v>503</v>
      </c>
      <c r="J19" s="115" t="s">
        <v>503</v>
      </c>
      <c r="K19" s="115" t="s">
        <v>502</v>
      </c>
      <c r="L19" s="115" t="s">
        <v>502</v>
      </c>
      <c r="M19" s="115" t="s">
        <v>502</v>
      </c>
      <c r="N19" s="389" t="s">
        <v>134</v>
      </c>
      <c r="O19" s="573" t="s">
        <v>1343</v>
      </c>
      <c r="P19" t="s">
        <v>1344</v>
      </c>
    </row>
    <row r="20" spans="2:16" customFormat="1" ht="13.2" x14ac:dyDescent="0.25">
      <c r="B20" s="571" t="s">
        <v>1217</v>
      </c>
      <c r="C20" s="571" t="s">
        <v>1218</v>
      </c>
      <c r="D20" s="572" t="s">
        <v>1219</v>
      </c>
      <c r="E20" s="115" t="s">
        <v>502</v>
      </c>
      <c r="F20" s="115" t="s">
        <v>502</v>
      </c>
      <c r="G20" s="115" t="s">
        <v>502</v>
      </c>
      <c r="H20" s="115" t="s">
        <v>503</v>
      </c>
      <c r="I20" s="115" t="s">
        <v>503</v>
      </c>
      <c r="J20" s="115" t="s">
        <v>503</v>
      </c>
      <c r="K20" s="115" t="s">
        <v>502</v>
      </c>
      <c r="L20" s="115" t="s">
        <v>502</v>
      </c>
      <c r="M20" s="115" t="s">
        <v>502</v>
      </c>
      <c r="N20" s="389" t="s">
        <v>134</v>
      </c>
      <c r="O20" s="573" t="s">
        <v>1343</v>
      </c>
      <c r="P20" t="s">
        <v>1344</v>
      </c>
    </row>
    <row r="21" spans="2:16" customFormat="1" ht="20.399999999999999" x14ac:dyDescent="0.25">
      <c r="B21" s="571" t="s">
        <v>1220</v>
      </c>
      <c r="C21" s="571" t="s">
        <v>1221</v>
      </c>
      <c r="D21" s="572" t="s">
        <v>1222</v>
      </c>
      <c r="E21" s="115" t="s">
        <v>502</v>
      </c>
      <c r="F21" s="115" t="s">
        <v>502</v>
      </c>
      <c r="G21" s="115" t="s">
        <v>502</v>
      </c>
      <c r="H21" s="115" t="s">
        <v>503</v>
      </c>
      <c r="I21" s="115" t="s">
        <v>503</v>
      </c>
      <c r="J21" s="115" t="s">
        <v>503</v>
      </c>
      <c r="K21" s="115" t="s">
        <v>502</v>
      </c>
      <c r="L21" s="115" t="s">
        <v>502</v>
      </c>
      <c r="M21" s="115" t="s">
        <v>502</v>
      </c>
      <c r="N21" s="389" t="s">
        <v>134</v>
      </c>
      <c r="O21" s="573" t="s">
        <v>1343</v>
      </c>
      <c r="P21" t="s">
        <v>1344</v>
      </c>
    </row>
    <row r="22" spans="2:16" customFormat="1" ht="20.399999999999999" x14ac:dyDescent="0.25">
      <c r="B22" s="571" t="s">
        <v>1223</v>
      </c>
      <c r="C22" s="571" t="s">
        <v>1224</v>
      </c>
      <c r="D22" s="572" t="s">
        <v>1225</v>
      </c>
      <c r="E22" s="115" t="s">
        <v>502</v>
      </c>
      <c r="F22" s="115" t="s">
        <v>502</v>
      </c>
      <c r="G22" s="115" t="s">
        <v>502</v>
      </c>
      <c r="H22" s="115" t="s">
        <v>503</v>
      </c>
      <c r="I22" s="115" t="s">
        <v>503</v>
      </c>
      <c r="J22" s="115" t="s">
        <v>503</v>
      </c>
      <c r="K22" s="115" t="s">
        <v>502</v>
      </c>
      <c r="L22" s="115" t="s">
        <v>502</v>
      </c>
      <c r="M22" s="115" t="s">
        <v>502</v>
      </c>
      <c r="N22" s="389" t="s">
        <v>134</v>
      </c>
      <c r="O22" s="573" t="s">
        <v>1343</v>
      </c>
      <c r="P22" t="s">
        <v>1344</v>
      </c>
    </row>
    <row r="23" spans="2:16" customFormat="1" ht="20.399999999999999" x14ac:dyDescent="0.25">
      <c r="B23" s="571" t="s">
        <v>1226</v>
      </c>
      <c r="C23" s="571" t="s">
        <v>1227</v>
      </c>
      <c r="D23" s="572" t="s">
        <v>1228</v>
      </c>
      <c r="E23" s="115" t="s">
        <v>502</v>
      </c>
      <c r="F23" s="115" t="s">
        <v>502</v>
      </c>
      <c r="G23" s="115" t="s">
        <v>502</v>
      </c>
      <c r="H23" s="115" t="s">
        <v>503</v>
      </c>
      <c r="I23" s="115" t="s">
        <v>503</v>
      </c>
      <c r="J23" s="115" t="s">
        <v>503</v>
      </c>
      <c r="K23" s="115" t="s">
        <v>502</v>
      </c>
      <c r="L23" s="115" t="s">
        <v>502</v>
      </c>
      <c r="M23" s="115" t="s">
        <v>502</v>
      </c>
      <c r="N23" s="389" t="s">
        <v>134</v>
      </c>
      <c r="O23" s="573" t="s">
        <v>1343</v>
      </c>
      <c r="P23" t="s">
        <v>1344</v>
      </c>
    </row>
    <row r="24" spans="2:16" customFormat="1" ht="13.2" x14ac:dyDescent="0.25">
      <c r="B24" s="571" t="s">
        <v>1229</v>
      </c>
      <c r="C24" s="571" t="s">
        <v>1230</v>
      </c>
      <c r="D24" s="572" t="s">
        <v>1231</v>
      </c>
      <c r="E24" s="115" t="s">
        <v>502</v>
      </c>
      <c r="F24" s="115" t="s">
        <v>502</v>
      </c>
      <c r="G24" s="115" t="s">
        <v>502</v>
      </c>
      <c r="H24" s="115" t="s">
        <v>503</v>
      </c>
      <c r="I24" s="115" t="s">
        <v>503</v>
      </c>
      <c r="J24" s="115" t="s">
        <v>503</v>
      </c>
      <c r="K24" s="115" t="s">
        <v>502</v>
      </c>
      <c r="L24" s="115" t="s">
        <v>502</v>
      </c>
      <c r="M24" s="115" t="s">
        <v>502</v>
      </c>
      <c r="N24" s="389" t="s">
        <v>134</v>
      </c>
      <c r="O24" s="573" t="s">
        <v>1343</v>
      </c>
      <c r="P24" t="s">
        <v>1344</v>
      </c>
    </row>
    <row r="25" spans="2:16" customFormat="1" ht="20.399999999999999" x14ac:dyDescent="0.25">
      <c r="B25" s="571" t="s">
        <v>1232</v>
      </c>
      <c r="C25" s="571" t="s">
        <v>1233</v>
      </c>
      <c r="D25" s="572" t="s">
        <v>1234</v>
      </c>
      <c r="E25" s="115" t="s">
        <v>502</v>
      </c>
      <c r="F25" s="115" t="s">
        <v>502</v>
      </c>
      <c r="G25" s="115" t="s">
        <v>502</v>
      </c>
      <c r="H25" s="115" t="s">
        <v>503</v>
      </c>
      <c r="I25" s="115" t="s">
        <v>503</v>
      </c>
      <c r="J25" s="115" t="s">
        <v>503</v>
      </c>
      <c r="K25" s="115" t="s">
        <v>502</v>
      </c>
      <c r="L25" s="115" t="s">
        <v>502</v>
      </c>
      <c r="M25" s="115" t="s">
        <v>502</v>
      </c>
      <c r="N25" s="389" t="s">
        <v>134</v>
      </c>
      <c r="O25" s="573" t="s">
        <v>1343</v>
      </c>
      <c r="P25" t="s">
        <v>1344</v>
      </c>
    </row>
    <row r="26" spans="2:16" customFormat="1" ht="20.399999999999999" x14ac:dyDescent="0.25">
      <c r="B26" s="571" t="s">
        <v>1235</v>
      </c>
      <c r="C26" s="571" t="s">
        <v>1236</v>
      </c>
      <c r="D26" s="572" t="s">
        <v>1237</v>
      </c>
      <c r="E26" s="115" t="s">
        <v>502</v>
      </c>
      <c r="F26" s="115" t="s">
        <v>502</v>
      </c>
      <c r="G26" s="115" t="s">
        <v>502</v>
      </c>
      <c r="H26" s="115" t="s">
        <v>503</v>
      </c>
      <c r="I26" s="115" t="s">
        <v>503</v>
      </c>
      <c r="J26" s="115" t="s">
        <v>503</v>
      </c>
      <c r="K26" s="115" t="s">
        <v>502</v>
      </c>
      <c r="L26" s="115" t="s">
        <v>502</v>
      </c>
      <c r="M26" s="115" t="s">
        <v>502</v>
      </c>
      <c r="N26" s="389" t="s">
        <v>134</v>
      </c>
      <c r="O26" s="573" t="s">
        <v>1343</v>
      </c>
      <c r="P26" t="s">
        <v>1344</v>
      </c>
    </row>
    <row r="27" spans="2:16" customFormat="1" ht="20.399999999999999" x14ac:dyDescent="0.25">
      <c r="B27" s="571" t="s">
        <v>1238</v>
      </c>
      <c r="C27" s="571" t="s">
        <v>1239</v>
      </c>
      <c r="D27" s="572" t="s">
        <v>1240</v>
      </c>
      <c r="E27" s="115" t="s">
        <v>502</v>
      </c>
      <c r="F27" s="115" t="s">
        <v>502</v>
      </c>
      <c r="G27" s="115" t="s">
        <v>502</v>
      </c>
      <c r="H27" s="115" t="s">
        <v>503</v>
      </c>
      <c r="I27" s="115" t="s">
        <v>503</v>
      </c>
      <c r="J27" s="115" t="s">
        <v>503</v>
      </c>
      <c r="K27" s="115" t="s">
        <v>502</v>
      </c>
      <c r="L27" s="115" t="s">
        <v>502</v>
      </c>
      <c r="M27" s="115" t="s">
        <v>502</v>
      </c>
      <c r="N27" s="389" t="s">
        <v>134</v>
      </c>
      <c r="O27" s="573" t="s">
        <v>1343</v>
      </c>
      <c r="P27" t="s">
        <v>1344</v>
      </c>
    </row>
    <row r="28" spans="2:16" customFormat="1" ht="13.2" x14ac:dyDescent="0.25">
      <c r="B28" s="571" t="s">
        <v>1241</v>
      </c>
      <c r="C28" s="571" t="s">
        <v>1242</v>
      </c>
      <c r="D28" s="572" t="s">
        <v>1243</v>
      </c>
      <c r="E28" s="115" t="s">
        <v>502</v>
      </c>
      <c r="F28" s="115" t="s">
        <v>502</v>
      </c>
      <c r="G28" s="115" t="s">
        <v>502</v>
      </c>
      <c r="H28" s="115" t="s">
        <v>503</v>
      </c>
      <c r="I28" s="115" t="s">
        <v>503</v>
      </c>
      <c r="J28" s="115" t="s">
        <v>503</v>
      </c>
      <c r="K28" s="115" t="s">
        <v>502</v>
      </c>
      <c r="L28" s="115" t="s">
        <v>502</v>
      </c>
      <c r="M28" s="115" t="s">
        <v>502</v>
      </c>
      <c r="N28" s="389" t="s">
        <v>134</v>
      </c>
      <c r="O28" s="573" t="s">
        <v>1343</v>
      </c>
      <c r="P28" t="s">
        <v>1344</v>
      </c>
    </row>
    <row r="29" spans="2:16" customFormat="1" ht="20.399999999999999" x14ac:dyDescent="0.25">
      <c r="B29" s="571" t="s">
        <v>1244</v>
      </c>
      <c r="C29" s="571" t="s">
        <v>1245</v>
      </c>
      <c r="D29" s="572" t="s">
        <v>1246</v>
      </c>
      <c r="E29" s="115" t="s">
        <v>502</v>
      </c>
      <c r="F29" s="115" t="s">
        <v>502</v>
      </c>
      <c r="G29" s="115" t="s">
        <v>502</v>
      </c>
      <c r="H29" s="115" t="s">
        <v>503</v>
      </c>
      <c r="I29" s="115" t="s">
        <v>503</v>
      </c>
      <c r="J29" s="115" t="s">
        <v>503</v>
      </c>
      <c r="K29" s="115" t="s">
        <v>502</v>
      </c>
      <c r="L29" s="115" t="s">
        <v>502</v>
      </c>
      <c r="M29" s="115" t="s">
        <v>502</v>
      </c>
      <c r="N29" s="389" t="s">
        <v>134</v>
      </c>
      <c r="O29" s="573" t="s">
        <v>1343</v>
      </c>
      <c r="P29" t="s">
        <v>1344</v>
      </c>
    </row>
    <row r="30" spans="2:16" customFormat="1" ht="20.399999999999999" x14ac:dyDescent="0.25">
      <c r="B30" s="571" t="s">
        <v>1247</v>
      </c>
      <c r="C30" s="571" t="s">
        <v>1248</v>
      </c>
      <c r="D30" s="572" t="s">
        <v>1249</v>
      </c>
      <c r="E30" s="115" t="s">
        <v>502</v>
      </c>
      <c r="F30" s="115" t="s">
        <v>502</v>
      </c>
      <c r="G30" s="115" t="s">
        <v>502</v>
      </c>
      <c r="H30" s="115" t="s">
        <v>503</v>
      </c>
      <c r="I30" s="115" t="s">
        <v>503</v>
      </c>
      <c r="J30" s="115" t="s">
        <v>503</v>
      </c>
      <c r="K30" s="115" t="s">
        <v>502</v>
      </c>
      <c r="L30" s="115" t="s">
        <v>502</v>
      </c>
      <c r="M30" s="115" t="s">
        <v>502</v>
      </c>
      <c r="N30" s="389" t="s">
        <v>134</v>
      </c>
      <c r="O30" s="573" t="s">
        <v>1343</v>
      </c>
      <c r="P30" t="s">
        <v>1344</v>
      </c>
    </row>
    <row r="31" spans="2:16" customFormat="1" ht="20.399999999999999" x14ac:dyDescent="0.25">
      <c r="B31" s="571" t="s">
        <v>1250</v>
      </c>
      <c r="C31" s="571" t="s">
        <v>1251</v>
      </c>
      <c r="D31" s="572" t="s">
        <v>1252</v>
      </c>
      <c r="E31" s="115" t="s">
        <v>502</v>
      </c>
      <c r="F31" s="115" t="s">
        <v>502</v>
      </c>
      <c r="G31" s="115" t="s">
        <v>502</v>
      </c>
      <c r="H31" s="115" t="s">
        <v>503</v>
      </c>
      <c r="I31" s="115" t="s">
        <v>503</v>
      </c>
      <c r="J31" s="115" t="s">
        <v>503</v>
      </c>
      <c r="K31" s="115" t="s">
        <v>502</v>
      </c>
      <c r="L31" s="115" t="s">
        <v>502</v>
      </c>
      <c r="M31" s="115" t="s">
        <v>502</v>
      </c>
      <c r="N31" s="389" t="s">
        <v>134</v>
      </c>
      <c r="O31" s="573" t="s">
        <v>1343</v>
      </c>
      <c r="P31" t="s">
        <v>1344</v>
      </c>
    </row>
    <row r="32" spans="2:16" customFormat="1" ht="13.2" x14ac:dyDescent="0.25">
      <c r="B32" s="571" t="s">
        <v>1253</v>
      </c>
      <c r="C32" s="571" t="s">
        <v>1254</v>
      </c>
      <c r="D32" s="572" t="s">
        <v>1255</v>
      </c>
      <c r="E32" s="115" t="s">
        <v>502</v>
      </c>
      <c r="F32" s="115" t="s">
        <v>502</v>
      </c>
      <c r="G32" s="115" t="s">
        <v>502</v>
      </c>
      <c r="H32" s="115" t="s">
        <v>503</v>
      </c>
      <c r="I32" s="115" t="s">
        <v>503</v>
      </c>
      <c r="J32" s="115" t="s">
        <v>503</v>
      </c>
      <c r="K32" s="115" t="s">
        <v>502</v>
      </c>
      <c r="L32" s="115" t="s">
        <v>502</v>
      </c>
      <c r="M32" s="115" t="s">
        <v>502</v>
      </c>
      <c r="N32" s="389" t="s">
        <v>134</v>
      </c>
      <c r="O32" s="573" t="s">
        <v>1343</v>
      </c>
      <c r="P32" t="s">
        <v>1344</v>
      </c>
    </row>
    <row r="33" spans="2:16" customFormat="1" ht="20.399999999999999" x14ac:dyDescent="0.25">
      <c r="B33" s="571" t="s">
        <v>1256</v>
      </c>
      <c r="C33" s="571" t="s">
        <v>1257</v>
      </c>
      <c r="D33" s="572" t="s">
        <v>1258</v>
      </c>
      <c r="E33" s="115" t="s">
        <v>502</v>
      </c>
      <c r="F33" s="115" t="s">
        <v>502</v>
      </c>
      <c r="G33" s="115" t="s">
        <v>502</v>
      </c>
      <c r="H33" s="115" t="s">
        <v>503</v>
      </c>
      <c r="I33" s="115" t="s">
        <v>503</v>
      </c>
      <c r="J33" s="115" t="s">
        <v>503</v>
      </c>
      <c r="K33" s="115" t="s">
        <v>502</v>
      </c>
      <c r="L33" s="115" t="s">
        <v>502</v>
      </c>
      <c r="M33" s="115" t="s">
        <v>502</v>
      </c>
      <c r="N33" s="389" t="s">
        <v>134</v>
      </c>
      <c r="O33" s="573" t="s">
        <v>1343</v>
      </c>
      <c r="P33" t="s">
        <v>1344</v>
      </c>
    </row>
    <row r="34" spans="2:16" customFormat="1" ht="20.399999999999999" x14ac:dyDescent="0.25">
      <c r="B34" s="571" t="s">
        <v>1259</v>
      </c>
      <c r="C34" s="571" t="s">
        <v>1260</v>
      </c>
      <c r="D34" s="572" t="s">
        <v>1261</v>
      </c>
      <c r="E34" s="115" t="s">
        <v>502</v>
      </c>
      <c r="F34" s="115" t="s">
        <v>502</v>
      </c>
      <c r="G34" s="115" t="s">
        <v>502</v>
      </c>
      <c r="H34" s="115" t="s">
        <v>503</v>
      </c>
      <c r="I34" s="115" t="s">
        <v>503</v>
      </c>
      <c r="J34" s="115" t="s">
        <v>503</v>
      </c>
      <c r="K34" s="115" t="s">
        <v>502</v>
      </c>
      <c r="L34" s="115" t="s">
        <v>502</v>
      </c>
      <c r="M34" s="115" t="s">
        <v>502</v>
      </c>
      <c r="N34" s="389" t="s">
        <v>134</v>
      </c>
      <c r="O34" s="573" t="s">
        <v>1343</v>
      </c>
      <c r="P34" t="s">
        <v>1344</v>
      </c>
    </row>
    <row r="35" spans="2:16" customFormat="1" ht="20.399999999999999" x14ac:dyDescent="0.25">
      <c r="B35" s="571" t="s">
        <v>1262</v>
      </c>
      <c r="C35" s="571" t="s">
        <v>1263</v>
      </c>
      <c r="D35" s="572" t="s">
        <v>1264</v>
      </c>
      <c r="E35" s="115" t="s">
        <v>502</v>
      </c>
      <c r="F35" s="115" t="s">
        <v>502</v>
      </c>
      <c r="G35" s="115" t="s">
        <v>502</v>
      </c>
      <c r="H35" s="115" t="s">
        <v>503</v>
      </c>
      <c r="I35" s="115" t="s">
        <v>503</v>
      </c>
      <c r="J35" s="115" t="s">
        <v>503</v>
      </c>
      <c r="K35" s="115" t="s">
        <v>502</v>
      </c>
      <c r="L35" s="115" t="s">
        <v>502</v>
      </c>
      <c r="M35" s="115" t="s">
        <v>502</v>
      </c>
      <c r="N35" s="389" t="s">
        <v>134</v>
      </c>
      <c r="O35" s="573" t="s">
        <v>1343</v>
      </c>
      <c r="P35" t="s">
        <v>1344</v>
      </c>
    </row>
    <row r="36" spans="2:16" customFormat="1" ht="13.2" x14ac:dyDescent="0.25">
      <c r="B36" s="571" t="s">
        <v>1265</v>
      </c>
      <c r="C36" s="571" t="s">
        <v>1266</v>
      </c>
      <c r="D36" s="572" t="s">
        <v>1267</v>
      </c>
      <c r="E36" s="115" t="s">
        <v>502</v>
      </c>
      <c r="F36" s="115" t="s">
        <v>502</v>
      </c>
      <c r="G36" s="115" t="s">
        <v>502</v>
      </c>
      <c r="H36" s="115" t="s">
        <v>503</v>
      </c>
      <c r="I36" s="115" t="s">
        <v>503</v>
      </c>
      <c r="J36" s="115" t="s">
        <v>503</v>
      </c>
      <c r="K36" s="115" t="s">
        <v>502</v>
      </c>
      <c r="L36" s="115" t="s">
        <v>502</v>
      </c>
      <c r="M36" s="115" t="s">
        <v>502</v>
      </c>
      <c r="N36" s="389" t="s">
        <v>134</v>
      </c>
      <c r="O36" s="573" t="s">
        <v>1343</v>
      </c>
      <c r="P36" t="s">
        <v>1344</v>
      </c>
    </row>
    <row r="37" spans="2:16" customFormat="1" ht="20.399999999999999" x14ac:dyDescent="0.25">
      <c r="B37" s="571" t="s">
        <v>1268</v>
      </c>
      <c r="C37" s="571" t="s">
        <v>1269</v>
      </c>
      <c r="D37" s="572" t="s">
        <v>1270</v>
      </c>
      <c r="E37" s="115" t="s">
        <v>502</v>
      </c>
      <c r="F37" s="115" t="s">
        <v>502</v>
      </c>
      <c r="G37" s="115" t="s">
        <v>502</v>
      </c>
      <c r="H37" s="115" t="s">
        <v>503</v>
      </c>
      <c r="I37" s="115" t="s">
        <v>503</v>
      </c>
      <c r="J37" s="115" t="s">
        <v>503</v>
      </c>
      <c r="K37" s="115" t="s">
        <v>502</v>
      </c>
      <c r="L37" s="115" t="s">
        <v>502</v>
      </c>
      <c r="M37" s="115" t="s">
        <v>502</v>
      </c>
      <c r="N37" s="389" t="s">
        <v>134</v>
      </c>
      <c r="O37" s="573" t="s">
        <v>1343</v>
      </c>
      <c r="P37" t="s">
        <v>1344</v>
      </c>
    </row>
    <row r="38" spans="2:16" customFormat="1" ht="20.399999999999999" x14ac:dyDescent="0.25">
      <c r="B38" s="571" t="s">
        <v>1271</v>
      </c>
      <c r="C38" s="571" t="s">
        <v>1272</v>
      </c>
      <c r="D38" s="572" t="s">
        <v>1273</v>
      </c>
      <c r="E38" s="115" t="s">
        <v>502</v>
      </c>
      <c r="F38" s="115" t="s">
        <v>502</v>
      </c>
      <c r="G38" s="115" t="s">
        <v>502</v>
      </c>
      <c r="H38" s="115" t="s">
        <v>503</v>
      </c>
      <c r="I38" s="115" t="s">
        <v>503</v>
      </c>
      <c r="J38" s="115" t="s">
        <v>503</v>
      </c>
      <c r="K38" s="115" t="s">
        <v>502</v>
      </c>
      <c r="L38" s="115" t="s">
        <v>502</v>
      </c>
      <c r="M38" s="115" t="s">
        <v>502</v>
      </c>
      <c r="N38" s="389" t="s">
        <v>134</v>
      </c>
      <c r="O38" s="573" t="s">
        <v>1343</v>
      </c>
      <c r="P38" t="s">
        <v>1344</v>
      </c>
    </row>
    <row r="39" spans="2:16" customFormat="1" ht="20.399999999999999" x14ac:dyDescent="0.25">
      <c r="B39" s="571" t="s">
        <v>1274</v>
      </c>
      <c r="C39" s="571" t="s">
        <v>1275</v>
      </c>
      <c r="D39" s="572" t="s">
        <v>1276</v>
      </c>
      <c r="E39" s="115" t="s">
        <v>502</v>
      </c>
      <c r="F39" s="115" t="s">
        <v>502</v>
      </c>
      <c r="G39" s="115" t="s">
        <v>502</v>
      </c>
      <c r="H39" s="115" t="s">
        <v>503</v>
      </c>
      <c r="I39" s="115" t="s">
        <v>503</v>
      </c>
      <c r="J39" s="115" t="s">
        <v>503</v>
      </c>
      <c r="K39" s="115" t="s">
        <v>502</v>
      </c>
      <c r="L39" s="115" t="s">
        <v>502</v>
      </c>
      <c r="M39" s="115" t="s">
        <v>502</v>
      </c>
      <c r="N39" s="389" t="s">
        <v>134</v>
      </c>
      <c r="O39" s="573" t="s">
        <v>1343</v>
      </c>
      <c r="P39" t="s">
        <v>1344</v>
      </c>
    </row>
    <row r="40" spans="2:16" customFormat="1" ht="13.2" x14ac:dyDescent="0.25">
      <c r="B40" s="571" t="s">
        <v>1277</v>
      </c>
      <c r="C40" s="571" t="s">
        <v>1278</v>
      </c>
      <c r="D40" s="572" t="s">
        <v>1279</v>
      </c>
      <c r="E40" s="115" t="s">
        <v>502</v>
      </c>
      <c r="F40" s="115" t="s">
        <v>502</v>
      </c>
      <c r="G40" s="115" t="s">
        <v>502</v>
      </c>
      <c r="H40" s="115" t="s">
        <v>503</v>
      </c>
      <c r="I40" s="115" t="s">
        <v>503</v>
      </c>
      <c r="J40" s="115" t="s">
        <v>503</v>
      </c>
      <c r="K40" s="115" t="s">
        <v>502</v>
      </c>
      <c r="L40" s="115" t="s">
        <v>502</v>
      </c>
      <c r="M40" s="115" t="s">
        <v>502</v>
      </c>
      <c r="N40" s="389" t="s">
        <v>134</v>
      </c>
      <c r="O40" s="573" t="s">
        <v>1343</v>
      </c>
      <c r="P40" t="s">
        <v>1344</v>
      </c>
    </row>
    <row r="41" spans="2:16" customFormat="1" ht="20.399999999999999" x14ac:dyDescent="0.25">
      <c r="B41" s="571" t="s">
        <v>1280</v>
      </c>
      <c r="C41" s="571" t="s">
        <v>1281</v>
      </c>
      <c r="D41" s="572" t="s">
        <v>1282</v>
      </c>
      <c r="E41" s="115" t="s">
        <v>502</v>
      </c>
      <c r="F41" s="115" t="s">
        <v>502</v>
      </c>
      <c r="G41" s="115" t="s">
        <v>502</v>
      </c>
      <c r="H41" s="115" t="s">
        <v>503</v>
      </c>
      <c r="I41" s="115" t="s">
        <v>503</v>
      </c>
      <c r="J41" s="115" t="s">
        <v>503</v>
      </c>
      <c r="K41" s="115" t="s">
        <v>502</v>
      </c>
      <c r="L41" s="115" t="s">
        <v>502</v>
      </c>
      <c r="M41" s="115" t="s">
        <v>502</v>
      </c>
      <c r="N41" s="389" t="s">
        <v>134</v>
      </c>
      <c r="O41" s="573" t="s">
        <v>1343</v>
      </c>
      <c r="P41" t="s">
        <v>1344</v>
      </c>
    </row>
    <row r="42" spans="2:16" customFormat="1" ht="20.399999999999999" x14ac:dyDescent="0.25">
      <c r="B42" s="571" t="s">
        <v>1283</v>
      </c>
      <c r="C42" s="571" t="s">
        <v>1284</v>
      </c>
      <c r="D42" s="572" t="s">
        <v>1285</v>
      </c>
      <c r="E42" s="115" t="s">
        <v>502</v>
      </c>
      <c r="F42" s="115" t="s">
        <v>502</v>
      </c>
      <c r="G42" s="115" t="s">
        <v>502</v>
      </c>
      <c r="H42" s="115" t="s">
        <v>503</v>
      </c>
      <c r="I42" s="115" t="s">
        <v>503</v>
      </c>
      <c r="J42" s="115" t="s">
        <v>503</v>
      </c>
      <c r="K42" s="115" t="s">
        <v>502</v>
      </c>
      <c r="L42" s="115" t="s">
        <v>502</v>
      </c>
      <c r="M42" s="115" t="s">
        <v>502</v>
      </c>
      <c r="N42" s="389" t="s">
        <v>134</v>
      </c>
      <c r="O42" s="573" t="s">
        <v>1343</v>
      </c>
      <c r="P42" t="s">
        <v>1344</v>
      </c>
    </row>
    <row r="43" spans="2:16" customFormat="1" ht="20.399999999999999" x14ac:dyDescent="0.25">
      <c r="B43" s="571" t="s">
        <v>1286</v>
      </c>
      <c r="C43" s="571" t="s">
        <v>1287</v>
      </c>
      <c r="D43" s="572" t="s">
        <v>1288</v>
      </c>
      <c r="E43" s="115" t="s">
        <v>502</v>
      </c>
      <c r="F43" s="115" t="s">
        <v>502</v>
      </c>
      <c r="G43" s="115" t="s">
        <v>502</v>
      </c>
      <c r="H43" s="115" t="s">
        <v>503</v>
      </c>
      <c r="I43" s="115" t="s">
        <v>503</v>
      </c>
      <c r="J43" s="115" t="s">
        <v>503</v>
      </c>
      <c r="K43" s="115" t="s">
        <v>502</v>
      </c>
      <c r="L43" s="115" t="s">
        <v>502</v>
      </c>
      <c r="M43" s="115" t="s">
        <v>502</v>
      </c>
      <c r="N43" s="389" t="s">
        <v>134</v>
      </c>
      <c r="O43" s="573" t="s">
        <v>1343</v>
      </c>
      <c r="P43" t="s">
        <v>1344</v>
      </c>
    </row>
    <row r="44" spans="2:16" customFormat="1" ht="13.2" x14ac:dyDescent="0.25">
      <c r="B44" s="571" t="s">
        <v>1289</v>
      </c>
      <c r="C44" s="571" t="s">
        <v>1290</v>
      </c>
      <c r="D44" s="572" t="s">
        <v>1291</v>
      </c>
      <c r="E44" s="115" t="s">
        <v>502</v>
      </c>
      <c r="F44" s="115" t="s">
        <v>502</v>
      </c>
      <c r="G44" s="115" t="s">
        <v>502</v>
      </c>
      <c r="H44" s="115" t="s">
        <v>503</v>
      </c>
      <c r="I44" s="115" t="s">
        <v>503</v>
      </c>
      <c r="J44" s="115" t="s">
        <v>503</v>
      </c>
      <c r="K44" s="115" t="s">
        <v>502</v>
      </c>
      <c r="L44" s="115" t="s">
        <v>502</v>
      </c>
      <c r="M44" s="115" t="s">
        <v>502</v>
      </c>
      <c r="N44" s="389" t="s">
        <v>134</v>
      </c>
      <c r="O44" s="573" t="s">
        <v>1343</v>
      </c>
      <c r="P44" t="s">
        <v>1344</v>
      </c>
    </row>
    <row r="45" spans="2:16" customFormat="1" ht="20.399999999999999" x14ac:dyDescent="0.25">
      <c r="B45" s="571" t="s">
        <v>1292</v>
      </c>
      <c r="C45" s="571" t="s">
        <v>1293</v>
      </c>
      <c r="D45" s="572" t="s">
        <v>1294</v>
      </c>
      <c r="E45" s="115" t="s">
        <v>502</v>
      </c>
      <c r="F45" s="115" t="s">
        <v>502</v>
      </c>
      <c r="G45" s="115" t="s">
        <v>502</v>
      </c>
      <c r="H45" s="115" t="s">
        <v>503</v>
      </c>
      <c r="I45" s="115" t="s">
        <v>503</v>
      </c>
      <c r="J45" s="115" t="s">
        <v>503</v>
      </c>
      <c r="K45" s="115" t="s">
        <v>502</v>
      </c>
      <c r="L45" s="115" t="s">
        <v>502</v>
      </c>
      <c r="M45" s="115" t="s">
        <v>502</v>
      </c>
      <c r="N45" s="389" t="s">
        <v>134</v>
      </c>
      <c r="O45" s="573" t="s">
        <v>1343</v>
      </c>
      <c r="P45" t="s">
        <v>1344</v>
      </c>
    </row>
    <row r="46" spans="2:16" customFormat="1" ht="20.399999999999999" x14ac:dyDescent="0.25">
      <c r="B46" s="571" t="s">
        <v>1295</v>
      </c>
      <c r="C46" s="571" t="s">
        <v>1296</v>
      </c>
      <c r="D46" s="572" t="s">
        <v>1297</v>
      </c>
      <c r="E46" s="115" t="s">
        <v>502</v>
      </c>
      <c r="F46" s="115" t="s">
        <v>502</v>
      </c>
      <c r="G46" s="115" t="s">
        <v>502</v>
      </c>
      <c r="H46" s="115" t="s">
        <v>503</v>
      </c>
      <c r="I46" s="115" t="s">
        <v>503</v>
      </c>
      <c r="J46" s="115" t="s">
        <v>503</v>
      </c>
      <c r="K46" s="115" t="s">
        <v>502</v>
      </c>
      <c r="L46" s="115" t="s">
        <v>502</v>
      </c>
      <c r="M46" s="115" t="s">
        <v>502</v>
      </c>
      <c r="N46" s="389" t="s">
        <v>134</v>
      </c>
      <c r="O46" s="573" t="s">
        <v>1343</v>
      </c>
      <c r="P46" t="s">
        <v>1344</v>
      </c>
    </row>
    <row r="47" spans="2:16" customFormat="1" ht="20.399999999999999" x14ac:dyDescent="0.25">
      <c r="B47" s="571" t="s">
        <v>1298</v>
      </c>
      <c r="C47" s="571" t="s">
        <v>1299</v>
      </c>
      <c r="D47" s="572" t="s">
        <v>1300</v>
      </c>
      <c r="E47" s="115" t="s">
        <v>502</v>
      </c>
      <c r="F47" s="115" t="s">
        <v>502</v>
      </c>
      <c r="G47" s="115" t="s">
        <v>502</v>
      </c>
      <c r="H47" s="115" t="s">
        <v>503</v>
      </c>
      <c r="I47" s="115" t="s">
        <v>503</v>
      </c>
      <c r="J47" s="115" t="s">
        <v>503</v>
      </c>
      <c r="K47" s="115" t="s">
        <v>502</v>
      </c>
      <c r="L47" s="115" t="s">
        <v>502</v>
      </c>
      <c r="M47" s="115" t="s">
        <v>502</v>
      </c>
      <c r="N47" s="389" t="s">
        <v>134</v>
      </c>
      <c r="O47" s="573" t="s">
        <v>1343</v>
      </c>
      <c r="P47" t="s">
        <v>1344</v>
      </c>
    </row>
    <row r="48" spans="2:16" customFormat="1" ht="13.2" x14ac:dyDescent="0.25">
      <c r="B48" s="571" t="s">
        <v>1301</v>
      </c>
      <c r="C48" s="571" t="s">
        <v>1302</v>
      </c>
      <c r="D48" s="572" t="s">
        <v>1303</v>
      </c>
      <c r="E48" s="115" t="s">
        <v>502</v>
      </c>
      <c r="F48" s="115" t="s">
        <v>502</v>
      </c>
      <c r="G48" s="115" t="s">
        <v>502</v>
      </c>
      <c r="H48" s="115" t="s">
        <v>503</v>
      </c>
      <c r="I48" s="115" t="s">
        <v>503</v>
      </c>
      <c r="J48" s="115" t="s">
        <v>503</v>
      </c>
      <c r="K48" s="115" t="s">
        <v>502</v>
      </c>
      <c r="L48" s="115" t="s">
        <v>502</v>
      </c>
      <c r="M48" s="115" t="s">
        <v>502</v>
      </c>
      <c r="N48" s="389" t="s">
        <v>134</v>
      </c>
      <c r="O48" s="573" t="s">
        <v>1343</v>
      </c>
      <c r="P48" t="s">
        <v>1344</v>
      </c>
    </row>
    <row r="49" spans="1:16" customFormat="1" ht="20.399999999999999" x14ac:dyDescent="0.25">
      <c r="B49" s="571" t="s">
        <v>1304</v>
      </c>
      <c r="C49" s="571" t="s">
        <v>1305</v>
      </c>
      <c r="D49" s="572" t="s">
        <v>1306</v>
      </c>
      <c r="E49" s="115" t="s">
        <v>502</v>
      </c>
      <c r="F49" s="115" t="s">
        <v>502</v>
      </c>
      <c r="G49" s="115" t="s">
        <v>502</v>
      </c>
      <c r="H49" s="115" t="s">
        <v>503</v>
      </c>
      <c r="I49" s="115" t="s">
        <v>503</v>
      </c>
      <c r="J49" s="115" t="s">
        <v>503</v>
      </c>
      <c r="K49" s="115" t="s">
        <v>502</v>
      </c>
      <c r="L49" s="115" t="s">
        <v>502</v>
      </c>
      <c r="M49" s="115" t="s">
        <v>502</v>
      </c>
      <c r="N49" s="389" t="s">
        <v>134</v>
      </c>
      <c r="O49" s="574" t="s">
        <v>1345</v>
      </c>
      <c r="P49" t="s">
        <v>1346</v>
      </c>
    </row>
    <row r="50" spans="1:16" customFormat="1" ht="13.2" x14ac:dyDescent="0.25">
      <c r="B50" s="571" t="s">
        <v>1307</v>
      </c>
      <c r="C50" s="571" t="s">
        <v>1308</v>
      </c>
      <c r="D50" s="572" t="s">
        <v>1309</v>
      </c>
      <c r="E50" s="115" t="s">
        <v>502</v>
      </c>
      <c r="F50" s="115" t="s">
        <v>502</v>
      </c>
      <c r="G50" s="115" t="s">
        <v>502</v>
      </c>
      <c r="H50" s="115" t="s">
        <v>503</v>
      </c>
      <c r="I50" s="115" t="s">
        <v>503</v>
      </c>
      <c r="J50" s="115" t="s">
        <v>503</v>
      </c>
      <c r="K50" s="115" t="s">
        <v>502</v>
      </c>
      <c r="L50" s="115" t="s">
        <v>502</v>
      </c>
      <c r="M50" s="115" t="s">
        <v>502</v>
      </c>
      <c r="N50" s="389" t="s">
        <v>90</v>
      </c>
      <c r="O50" s="382"/>
      <c r="P50" s="442"/>
    </row>
    <row r="51" spans="1:16" ht="13.2" x14ac:dyDescent="0.25">
      <c r="A51" s="442"/>
      <c r="B51" s="126" t="s">
        <v>570</v>
      </c>
      <c r="C51" s="126" t="s">
        <v>571</v>
      </c>
      <c r="D51" s="388" t="s">
        <v>572</v>
      </c>
      <c r="E51" s="115" t="s">
        <v>502</v>
      </c>
      <c r="F51" s="115" t="s">
        <v>502</v>
      </c>
      <c r="G51" s="115" t="s">
        <v>502</v>
      </c>
      <c r="H51" s="115" t="s">
        <v>503</v>
      </c>
      <c r="I51" s="115" t="s">
        <v>503</v>
      </c>
      <c r="J51" s="115" t="s">
        <v>503</v>
      </c>
      <c r="K51" s="115" t="s">
        <v>502</v>
      </c>
      <c r="L51" s="115" t="s">
        <v>502</v>
      </c>
      <c r="M51" s="115" t="s">
        <v>502</v>
      </c>
      <c r="N51" s="389" t="s">
        <v>378</v>
      </c>
      <c r="O51" s="382" t="s">
        <v>559</v>
      </c>
      <c r="P51" s="442"/>
    </row>
    <row r="52" spans="1:16" ht="20.399999999999999" x14ac:dyDescent="0.25">
      <c r="A52" s="442"/>
      <c r="B52" s="126" t="s">
        <v>573</v>
      </c>
      <c r="C52" s="126" t="s">
        <v>574</v>
      </c>
      <c r="D52" s="388" t="s">
        <v>575</v>
      </c>
      <c r="E52" s="115" t="s">
        <v>502</v>
      </c>
      <c r="F52" s="115" t="s">
        <v>502</v>
      </c>
      <c r="G52" s="115" t="s">
        <v>502</v>
      </c>
      <c r="H52" s="115" t="s">
        <v>503</v>
      </c>
      <c r="I52" s="115" t="s">
        <v>503</v>
      </c>
      <c r="J52" s="115" t="s">
        <v>503</v>
      </c>
      <c r="K52" s="115" t="s">
        <v>502</v>
      </c>
      <c r="L52" s="115" t="s">
        <v>502</v>
      </c>
      <c r="M52" s="115" t="s">
        <v>502</v>
      </c>
      <c r="N52" s="389" t="s">
        <v>90</v>
      </c>
      <c r="O52" s="382"/>
      <c r="P52" s="442"/>
    </row>
    <row r="53" spans="1:16" ht="20.399999999999999" x14ac:dyDescent="0.25">
      <c r="A53" s="442"/>
      <c r="B53" s="126" t="s">
        <v>576</v>
      </c>
      <c r="C53" s="126" t="s">
        <v>577</v>
      </c>
      <c r="D53" s="388" t="s">
        <v>578</v>
      </c>
      <c r="E53" s="115" t="s">
        <v>502</v>
      </c>
      <c r="F53" s="115" t="s">
        <v>502</v>
      </c>
      <c r="G53" s="115" t="s">
        <v>502</v>
      </c>
      <c r="H53" s="115" t="s">
        <v>503</v>
      </c>
      <c r="I53" s="115" t="s">
        <v>503</v>
      </c>
      <c r="J53" s="115" t="s">
        <v>503</v>
      </c>
      <c r="K53" s="115" t="s">
        <v>502</v>
      </c>
      <c r="L53" s="115" t="s">
        <v>502</v>
      </c>
      <c r="M53" s="115" t="s">
        <v>502</v>
      </c>
      <c r="N53" s="389" t="s">
        <v>90</v>
      </c>
      <c r="O53" s="382"/>
      <c r="P53" s="442"/>
    </row>
    <row r="54" spans="1:16" ht="20.399999999999999" x14ac:dyDescent="0.25">
      <c r="A54" s="442"/>
      <c r="B54" s="126" t="s">
        <v>579</v>
      </c>
      <c r="C54" s="126" t="s">
        <v>580</v>
      </c>
      <c r="D54" s="388" t="s">
        <v>581</v>
      </c>
      <c r="E54" s="115" t="s">
        <v>502</v>
      </c>
      <c r="F54" s="115" t="s">
        <v>502</v>
      </c>
      <c r="G54" s="115" t="s">
        <v>502</v>
      </c>
      <c r="H54" s="115" t="s">
        <v>503</v>
      </c>
      <c r="I54" s="115" t="s">
        <v>503</v>
      </c>
      <c r="J54" s="115" t="s">
        <v>503</v>
      </c>
      <c r="K54" s="115" t="s">
        <v>502</v>
      </c>
      <c r="L54" s="115" t="s">
        <v>502</v>
      </c>
      <c r="M54" s="115" t="s">
        <v>502</v>
      </c>
      <c r="N54" s="389" t="s">
        <v>90</v>
      </c>
      <c r="O54" s="382"/>
      <c r="P54" s="442"/>
    </row>
    <row r="55" spans="1:16" ht="30.6" x14ac:dyDescent="0.25">
      <c r="A55" s="442"/>
      <c r="B55" s="126" t="s">
        <v>582</v>
      </c>
      <c r="C55" s="126" t="s">
        <v>583</v>
      </c>
      <c r="D55" s="388" t="s">
        <v>584</v>
      </c>
      <c r="E55" s="115" t="s">
        <v>502</v>
      </c>
      <c r="F55" s="115" t="s">
        <v>502</v>
      </c>
      <c r="G55" s="115" t="s">
        <v>502</v>
      </c>
      <c r="H55" s="115" t="s">
        <v>503</v>
      </c>
      <c r="I55" s="115" t="s">
        <v>503</v>
      </c>
      <c r="J55" s="115" t="s">
        <v>503</v>
      </c>
      <c r="K55" s="115" t="s">
        <v>502</v>
      </c>
      <c r="L55" s="115" t="s">
        <v>502</v>
      </c>
      <c r="M55" s="115" t="s">
        <v>502</v>
      </c>
      <c r="N55" s="389" t="s">
        <v>90</v>
      </c>
      <c r="O55" s="382"/>
      <c r="P55" s="442"/>
    </row>
    <row r="56" spans="1:16" ht="20.399999999999999" x14ac:dyDescent="0.25">
      <c r="A56" s="442"/>
      <c r="B56" s="126" t="s">
        <v>585</v>
      </c>
      <c r="C56" s="126" t="s">
        <v>586</v>
      </c>
      <c r="D56" s="388" t="s">
        <v>587</v>
      </c>
      <c r="E56" s="115" t="s">
        <v>502</v>
      </c>
      <c r="F56" s="115" t="s">
        <v>502</v>
      </c>
      <c r="G56" s="115" t="s">
        <v>502</v>
      </c>
      <c r="H56" s="115" t="s">
        <v>503</v>
      </c>
      <c r="I56" s="115" t="s">
        <v>503</v>
      </c>
      <c r="J56" s="115" t="s">
        <v>503</v>
      </c>
      <c r="K56" s="115" t="s">
        <v>502</v>
      </c>
      <c r="L56" s="115" t="s">
        <v>502</v>
      </c>
      <c r="M56" s="115" t="s">
        <v>502</v>
      </c>
      <c r="N56" s="389" t="s">
        <v>90</v>
      </c>
      <c r="O56" s="382"/>
      <c r="P56" s="442"/>
    </row>
    <row r="57" spans="1:16" ht="20.399999999999999" x14ac:dyDescent="0.25">
      <c r="A57" s="442"/>
      <c r="B57" s="126" t="s">
        <v>588</v>
      </c>
      <c r="C57" s="126" t="s">
        <v>589</v>
      </c>
      <c r="D57" s="388" t="s">
        <v>590</v>
      </c>
      <c r="E57" s="115" t="s">
        <v>502</v>
      </c>
      <c r="F57" s="115" t="s">
        <v>502</v>
      </c>
      <c r="G57" s="115" t="s">
        <v>502</v>
      </c>
      <c r="H57" s="115" t="s">
        <v>503</v>
      </c>
      <c r="I57" s="115" t="s">
        <v>503</v>
      </c>
      <c r="J57" s="115" t="s">
        <v>503</v>
      </c>
      <c r="K57" s="115" t="s">
        <v>502</v>
      </c>
      <c r="L57" s="115" t="s">
        <v>502</v>
      </c>
      <c r="M57" s="115" t="s">
        <v>502</v>
      </c>
      <c r="N57" s="389" t="s">
        <v>90</v>
      </c>
      <c r="O57" s="382"/>
      <c r="P57" s="442"/>
    </row>
    <row r="58" spans="1:16" ht="20.399999999999999" x14ac:dyDescent="0.25">
      <c r="B58" s="126" t="s">
        <v>591</v>
      </c>
      <c r="C58" s="126" t="s">
        <v>592</v>
      </c>
      <c r="D58" s="388" t="s">
        <v>593</v>
      </c>
      <c r="E58" s="115" t="s">
        <v>502</v>
      </c>
      <c r="F58" s="115" t="s">
        <v>502</v>
      </c>
      <c r="G58" s="115" t="s">
        <v>502</v>
      </c>
      <c r="H58" s="115" t="s">
        <v>503</v>
      </c>
      <c r="I58" s="115" t="s">
        <v>503</v>
      </c>
      <c r="J58" s="115" t="s">
        <v>503</v>
      </c>
      <c r="K58" s="115" t="s">
        <v>502</v>
      </c>
      <c r="L58" s="115" t="s">
        <v>502</v>
      </c>
      <c r="M58" s="115" t="s">
        <v>502</v>
      </c>
      <c r="N58" s="389" t="s">
        <v>90</v>
      </c>
      <c r="O58" s="382"/>
      <c r="P58" s="442"/>
    </row>
    <row r="59" spans="1:16" ht="20.399999999999999" x14ac:dyDescent="0.25">
      <c r="B59" s="126" t="s">
        <v>594</v>
      </c>
      <c r="C59" s="126" t="s">
        <v>595</v>
      </c>
      <c r="D59" s="388" t="s">
        <v>596</v>
      </c>
      <c r="E59" s="115" t="s">
        <v>502</v>
      </c>
      <c r="F59" s="115" t="s">
        <v>502</v>
      </c>
      <c r="G59" s="115" t="s">
        <v>502</v>
      </c>
      <c r="H59" s="115" t="s">
        <v>503</v>
      </c>
      <c r="I59" s="115" t="s">
        <v>503</v>
      </c>
      <c r="J59" s="115" t="s">
        <v>503</v>
      </c>
      <c r="K59" s="115" t="s">
        <v>502</v>
      </c>
      <c r="L59" s="115" t="s">
        <v>502</v>
      </c>
      <c r="M59" s="115" t="s">
        <v>502</v>
      </c>
      <c r="N59" s="389" t="s">
        <v>90</v>
      </c>
      <c r="O59" s="382"/>
      <c r="P59" s="442"/>
    </row>
    <row r="60" spans="1:16" ht="30.6" x14ac:dyDescent="0.25">
      <c r="B60" s="126" t="s">
        <v>597</v>
      </c>
      <c r="C60" s="126" t="s">
        <v>598</v>
      </c>
      <c r="D60" s="388" t="s">
        <v>599</v>
      </c>
      <c r="E60" s="115" t="s">
        <v>502</v>
      </c>
      <c r="F60" s="115" t="s">
        <v>502</v>
      </c>
      <c r="G60" s="115" t="s">
        <v>502</v>
      </c>
      <c r="H60" s="115" t="s">
        <v>503</v>
      </c>
      <c r="I60" s="115" t="s">
        <v>503</v>
      </c>
      <c r="J60" s="115" t="s">
        <v>503</v>
      </c>
      <c r="K60" s="115" t="s">
        <v>502</v>
      </c>
      <c r="L60" s="115" t="s">
        <v>502</v>
      </c>
      <c r="M60" s="115" t="s">
        <v>502</v>
      </c>
      <c r="N60" s="389" t="s">
        <v>90</v>
      </c>
      <c r="O60" s="382"/>
      <c r="P60" s="442"/>
    </row>
    <row r="61" spans="1:16" ht="20.399999999999999" x14ac:dyDescent="0.25">
      <c r="B61" s="126" t="s">
        <v>600</v>
      </c>
      <c r="C61" s="126" t="s">
        <v>601</v>
      </c>
      <c r="D61" s="388" t="s">
        <v>602</v>
      </c>
      <c r="E61" s="115" t="s">
        <v>502</v>
      </c>
      <c r="F61" s="115" t="s">
        <v>502</v>
      </c>
      <c r="G61" s="115" t="s">
        <v>502</v>
      </c>
      <c r="H61" s="115" t="s">
        <v>503</v>
      </c>
      <c r="I61" s="115" t="s">
        <v>503</v>
      </c>
      <c r="J61" s="115" t="s">
        <v>503</v>
      </c>
      <c r="K61" s="115" t="s">
        <v>502</v>
      </c>
      <c r="L61" s="115" t="s">
        <v>502</v>
      </c>
      <c r="M61" s="115" t="s">
        <v>502</v>
      </c>
      <c r="N61" s="389" t="s">
        <v>90</v>
      </c>
      <c r="O61" s="382"/>
      <c r="P61" s="442"/>
    </row>
    <row r="62" spans="1:16" ht="20.399999999999999" x14ac:dyDescent="0.25">
      <c r="B62" s="126" t="s">
        <v>603</v>
      </c>
      <c r="C62" s="126" t="s">
        <v>604</v>
      </c>
      <c r="D62" s="388" t="s">
        <v>605</v>
      </c>
      <c r="E62" s="115" t="s">
        <v>502</v>
      </c>
      <c r="F62" s="115" t="s">
        <v>502</v>
      </c>
      <c r="G62" s="115" t="s">
        <v>502</v>
      </c>
      <c r="H62" s="115" t="s">
        <v>503</v>
      </c>
      <c r="I62" s="115" t="s">
        <v>503</v>
      </c>
      <c r="J62" s="115" t="s">
        <v>503</v>
      </c>
      <c r="K62" s="115" t="s">
        <v>502</v>
      </c>
      <c r="L62" s="115" t="s">
        <v>502</v>
      </c>
      <c r="M62" s="115" t="s">
        <v>502</v>
      </c>
      <c r="N62" s="389" t="s">
        <v>90</v>
      </c>
      <c r="O62" s="382"/>
      <c r="P62" s="442"/>
    </row>
    <row r="63" spans="1:16" ht="20.399999999999999" x14ac:dyDescent="0.25">
      <c r="B63" s="126" t="s">
        <v>606</v>
      </c>
      <c r="C63" s="126" t="s">
        <v>607</v>
      </c>
      <c r="D63" s="388" t="s">
        <v>608</v>
      </c>
      <c r="E63" s="115" t="s">
        <v>502</v>
      </c>
      <c r="F63" s="115" t="s">
        <v>502</v>
      </c>
      <c r="G63" s="115" t="s">
        <v>502</v>
      </c>
      <c r="H63" s="115" t="s">
        <v>503</v>
      </c>
      <c r="I63" s="115" t="s">
        <v>503</v>
      </c>
      <c r="J63" s="115" t="s">
        <v>503</v>
      </c>
      <c r="K63" s="115" t="s">
        <v>502</v>
      </c>
      <c r="L63" s="115" t="s">
        <v>502</v>
      </c>
      <c r="M63" s="115" t="s">
        <v>502</v>
      </c>
      <c r="N63" s="389" t="s">
        <v>90</v>
      </c>
      <c r="O63" s="382"/>
      <c r="P63" s="442"/>
    </row>
    <row r="64" spans="1:16" ht="30.6" x14ac:dyDescent="0.25">
      <c r="B64" s="126" t="s">
        <v>609</v>
      </c>
      <c r="C64" s="126" t="s">
        <v>610</v>
      </c>
      <c r="D64" s="388" t="s">
        <v>611</v>
      </c>
      <c r="E64" s="115" t="s">
        <v>502</v>
      </c>
      <c r="F64" s="115" t="s">
        <v>502</v>
      </c>
      <c r="G64" s="115" t="s">
        <v>502</v>
      </c>
      <c r="H64" s="115" t="s">
        <v>503</v>
      </c>
      <c r="I64" s="115" t="s">
        <v>503</v>
      </c>
      <c r="J64" s="115" t="s">
        <v>503</v>
      </c>
      <c r="K64" s="115" t="s">
        <v>502</v>
      </c>
      <c r="L64" s="115" t="s">
        <v>502</v>
      </c>
      <c r="M64" s="115" t="s">
        <v>502</v>
      </c>
      <c r="N64" s="389" t="s">
        <v>90</v>
      </c>
      <c r="O64" s="382"/>
      <c r="P64" s="442"/>
    </row>
    <row r="65" spans="2:16" ht="20.399999999999999" x14ac:dyDescent="0.25">
      <c r="B65" s="126" t="s">
        <v>612</v>
      </c>
      <c r="C65" s="126" t="s">
        <v>613</v>
      </c>
      <c r="D65" s="388" t="s">
        <v>614</v>
      </c>
      <c r="E65" s="115" t="s">
        <v>502</v>
      </c>
      <c r="F65" s="115" t="s">
        <v>502</v>
      </c>
      <c r="G65" s="115" t="s">
        <v>502</v>
      </c>
      <c r="H65" s="115" t="s">
        <v>503</v>
      </c>
      <c r="I65" s="115" t="s">
        <v>503</v>
      </c>
      <c r="J65" s="115" t="s">
        <v>503</v>
      </c>
      <c r="K65" s="115" t="s">
        <v>502</v>
      </c>
      <c r="L65" s="115" t="s">
        <v>502</v>
      </c>
      <c r="M65" s="115" t="s">
        <v>502</v>
      </c>
      <c r="N65" s="389" t="s">
        <v>90</v>
      </c>
      <c r="O65" s="382"/>
      <c r="P65" s="442"/>
    </row>
    <row r="66" spans="2:16" ht="20.399999999999999" x14ac:dyDescent="0.25">
      <c r="B66" s="126" t="s">
        <v>615</v>
      </c>
      <c r="C66" s="126" t="s">
        <v>616</v>
      </c>
      <c r="D66" s="388" t="s">
        <v>617</v>
      </c>
      <c r="E66" s="115" t="s">
        <v>502</v>
      </c>
      <c r="F66" s="115" t="s">
        <v>502</v>
      </c>
      <c r="G66" s="115" t="s">
        <v>502</v>
      </c>
      <c r="H66" s="115" t="s">
        <v>503</v>
      </c>
      <c r="I66" s="115" t="s">
        <v>503</v>
      </c>
      <c r="J66" s="115" t="s">
        <v>503</v>
      </c>
      <c r="K66" s="115" t="s">
        <v>502</v>
      </c>
      <c r="L66" s="115" t="s">
        <v>502</v>
      </c>
      <c r="M66" s="115" t="s">
        <v>502</v>
      </c>
      <c r="N66" s="389" t="s">
        <v>90</v>
      </c>
      <c r="O66" s="382"/>
      <c r="P66" s="442"/>
    </row>
    <row r="67" spans="2:16" ht="20.399999999999999" x14ac:dyDescent="0.25">
      <c r="B67" s="126" t="s">
        <v>618</v>
      </c>
      <c r="C67" s="126" t="s">
        <v>619</v>
      </c>
      <c r="D67" s="388" t="s">
        <v>620</v>
      </c>
      <c r="E67" s="115" t="s">
        <v>502</v>
      </c>
      <c r="F67" s="115" t="s">
        <v>502</v>
      </c>
      <c r="G67" s="115" t="s">
        <v>502</v>
      </c>
      <c r="H67" s="115" t="s">
        <v>503</v>
      </c>
      <c r="I67" s="115" t="s">
        <v>503</v>
      </c>
      <c r="J67" s="115" t="s">
        <v>503</v>
      </c>
      <c r="K67" s="115" t="s">
        <v>502</v>
      </c>
      <c r="L67" s="115" t="s">
        <v>502</v>
      </c>
      <c r="M67" s="115" t="s">
        <v>502</v>
      </c>
      <c r="N67" s="389" t="s">
        <v>90</v>
      </c>
      <c r="O67" s="382"/>
      <c r="P67" s="442"/>
    </row>
    <row r="68" spans="2:16" ht="30.6" x14ac:dyDescent="0.25">
      <c r="B68" s="126" t="s">
        <v>621</v>
      </c>
      <c r="C68" s="126" t="s">
        <v>622</v>
      </c>
      <c r="D68" s="388" t="s">
        <v>623</v>
      </c>
      <c r="E68" s="115" t="s">
        <v>502</v>
      </c>
      <c r="F68" s="115" t="s">
        <v>502</v>
      </c>
      <c r="G68" s="115" t="s">
        <v>502</v>
      </c>
      <c r="H68" s="115" t="s">
        <v>503</v>
      </c>
      <c r="I68" s="115" t="s">
        <v>503</v>
      </c>
      <c r="J68" s="115" t="s">
        <v>503</v>
      </c>
      <c r="K68" s="115" t="s">
        <v>502</v>
      </c>
      <c r="L68" s="115" t="s">
        <v>502</v>
      </c>
      <c r="M68" s="115" t="s">
        <v>502</v>
      </c>
      <c r="N68" s="389" t="s">
        <v>90</v>
      </c>
      <c r="O68" s="382"/>
      <c r="P68" s="442"/>
    </row>
    <row r="69" spans="2:16" ht="20.399999999999999" x14ac:dyDescent="0.25">
      <c r="B69" s="126" t="s">
        <v>624</v>
      </c>
      <c r="C69" s="126" t="s">
        <v>625</v>
      </c>
      <c r="D69" s="388" t="s">
        <v>626</v>
      </c>
      <c r="E69" s="115" t="s">
        <v>502</v>
      </c>
      <c r="F69" s="115" t="s">
        <v>502</v>
      </c>
      <c r="G69" s="115" t="s">
        <v>502</v>
      </c>
      <c r="H69" s="115" t="s">
        <v>503</v>
      </c>
      <c r="I69" s="115" t="s">
        <v>503</v>
      </c>
      <c r="J69" s="115" t="s">
        <v>503</v>
      </c>
      <c r="K69" s="115" t="s">
        <v>502</v>
      </c>
      <c r="L69" s="115" t="s">
        <v>502</v>
      </c>
      <c r="M69" s="115" t="s">
        <v>502</v>
      </c>
      <c r="N69" s="389" t="s">
        <v>90</v>
      </c>
      <c r="O69" s="382"/>
      <c r="P69" s="442"/>
    </row>
    <row r="70" spans="2:16" ht="20.399999999999999" x14ac:dyDescent="0.25">
      <c r="B70" s="126" t="s">
        <v>627</v>
      </c>
      <c r="C70" s="126" t="s">
        <v>628</v>
      </c>
      <c r="D70" s="388" t="s">
        <v>629</v>
      </c>
      <c r="E70" s="115" t="s">
        <v>502</v>
      </c>
      <c r="F70" s="115" t="s">
        <v>502</v>
      </c>
      <c r="G70" s="115" t="s">
        <v>502</v>
      </c>
      <c r="H70" s="115" t="s">
        <v>503</v>
      </c>
      <c r="I70" s="115" t="s">
        <v>503</v>
      </c>
      <c r="J70" s="115" t="s">
        <v>503</v>
      </c>
      <c r="K70" s="115" t="s">
        <v>502</v>
      </c>
      <c r="L70" s="115" t="s">
        <v>502</v>
      </c>
      <c r="M70" s="115" t="s">
        <v>502</v>
      </c>
      <c r="N70" s="389" t="s">
        <v>90</v>
      </c>
      <c r="O70" s="382"/>
      <c r="P70" s="442"/>
    </row>
    <row r="71" spans="2:16" ht="20.399999999999999" x14ac:dyDescent="0.25">
      <c r="B71" s="126" t="s">
        <v>630</v>
      </c>
      <c r="C71" s="126" t="s">
        <v>631</v>
      </c>
      <c r="D71" s="388" t="s">
        <v>632</v>
      </c>
      <c r="E71" s="115" t="s">
        <v>502</v>
      </c>
      <c r="F71" s="115" t="s">
        <v>502</v>
      </c>
      <c r="G71" s="115" t="s">
        <v>502</v>
      </c>
      <c r="H71" s="115" t="s">
        <v>503</v>
      </c>
      <c r="I71" s="115" t="s">
        <v>503</v>
      </c>
      <c r="J71" s="115" t="s">
        <v>503</v>
      </c>
      <c r="K71" s="115" t="s">
        <v>502</v>
      </c>
      <c r="L71" s="115" t="s">
        <v>502</v>
      </c>
      <c r="M71" s="115" t="s">
        <v>502</v>
      </c>
      <c r="N71" s="389" t="s">
        <v>90</v>
      </c>
      <c r="O71" s="382"/>
      <c r="P71" s="442"/>
    </row>
    <row r="72" spans="2:16" ht="30.6" x14ac:dyDescent="0.25">
      <c r="B72" s="126" t="s">
        <v>633</v>
      </c>
      <c r="C72" s="126" t="s">
        <v>634</v>
      </c>
      <c r="D72" s="388" t="s">
        <v>635</v>
      </c>
      <c r="E72" s="115" t="s">
        <v>502</v>
      </c>
      <c r="F72" s="115" t="s">
        <v>502</v>
      </c>
      <c r="G72" s="115" t="s">
        <v>502</v>
      </c>
      <c r="H72" s="115" t="s">
        <v>503</v>
      </c>
      <c r="I72" s="115" t="s">
        <v>503</v>
      </c>
      <c r="J72" s="115" t="s">
        <v>503</v>
      </c>
      <c r="K72" s="115" t="s">
        <v>502</v>
      </c>
      <c r="L72" s="115" t="s">
        <v>502</v>
      </c>
      <c r="M72" s="115" t="s">
        <v>502</v>
      </c>
      <c r="N72" s="389" t="s">
        <v>90</v>
      </c>
      <c r="O72" s="382"/>
      <c r="P72" s="442"/>
    </row>
    <row r="73" spans="2:16" ht="20.399999999999999" x14ac:dyDescent="0.25">
      <c r="B73" s="126" t="s">
        <v>636</v>
      </c>
      <c r="C73" s="126" t="s">
        <v>637</v>
      </c>
      <c r="D73" s="388" t="s">
        <v>638</v>
      </c>
      <c r="E73" s="115" t="s">
        <v>502</v>
      </c>
      <c r="F73" s="115" t="s">
        <v>502</v>
      </c>
      <c r="G73" s="115" t="s">
        <v>502</v>
      </c>
      <c r="H73" s="115" t="s">
        <v>503</v>
      </c>
      <c r="I73" s="115" t="s">
        <v>503</v>
      </c>
      <c r="J73" s="115" t="s">
        <v>503</v>
      </c>
      <c r="K73" s="115" t="s">
        <v>502</v>
      </c>
      <c r="L73" s="115" t="s">
        <v>502</v>
      </c>
      <c r="M73" s="115" t="s">
        <v>502</v>
      </c>
      <c r="N73" s="389" t="s">
        <v>90</v>
      </c>
      <c r="O73" s="382"/>
      <c r="P73" s="442"/>
    </row>
    <row r="74" spans="2:16" ht="20.399999999999999" x14ac:dyDescent="0.25">
      <c r="B74" s="126" t="s">
        <v>639</v>
      </c>
      <c r="C74" s="126" t="s">
        <v>640</v>
      </c>
      <c r="D74" s="388" t="s">
        <v>641</v>
      </c>
      <c r="E74" s="115" t="s">
        <v>502</v>
      </c>
      <c r="F74" s="115" t="s">
        <v>502</v>
      </c>
      <c r="G74" s="115" t="s">
        <v>502</v>
      </c>
      <c r="H74" s="115" t="s">
        <v>503</v>
      </c>
      <c r="I74" s="115" t="s">
        <v>503</v>
      </c>
      <c r="J74" s="115" t="s">
        <v>503</v>
      </c>
      <c r="K74" s="115" t="s">
        <v>502</v>
      </c>
      <c r="L74" s="115" t="s">
        <v>502</v>
      </c>
      <c r="M74" s="115" t="s">
        <v>502</v>
      </c>
      <c r="N74" s="389" t="s">
        <v>90</v>
      </c>
      <c r="O74" s="382"/>
      <c r="P74" s="442"/>
    </row>
    <row r="75" spans="2:16" ht="20.399999999999999" x14ac:dyDescent="0.25">
      <c r="B75" s="126" t="s">
        <v>642</v>
      </c>
      <c r="C75" s="126" t="s">
        <v>643</v>
      </c>
      <c r="D75" s="388" t="s">
        <v>644</v>
      </c>
      <c r="E75" s="115" t="s">
        <v>502</v>
      </c>
      <c r="F75" s="115" t="s">
        <v>502</v>
      </c>
      <c r="G75" s="115" t="s">
        <v>502</v>
      </c>
      <c r="H75" s="115" t="s">
        <v>503</v>
      </c>
      <c r="I75" s="115" t="s">
        <v>503</v>
      </c>
      <c r="J75" s="115" t="s">
        <v>503</v>
      </c>
      <c r="K75" s="115" t="s">
        <v>502</v>
      </c>
      <c r="L75" s="115" t="s">
        <v>502</v>
      </c>
      <c r="M75" s="115" t="s">
        <v>502</v>
      </c>
      <c r="N75" s="389" t="s">
        <v>378</v>
      </c>
      <c r="O75" s="382" t="s">
        <v>559</v>
      </c>
      <c r="P75" s="442"/>
    </row>
    <row r="76" spans="2:16" ht="20.399999999999999" x14ac:dyDescent="0.25">
      <c r="B76" s="126" t="s">
        <v>645</v>
      </c>
      <c r="C76" s="126" t="s">
        <v>646</v>
      </c>
      <c r="D76" s="388" t="s">
        <v>647</v>
      </c>
      <c r="E76" s="115" t="s">
        <v>502</v>
      </c>
      <c r="F76" s="115" t="s">
        <v>502</v>
      </c>
      <c r="G76" s="115" t="s">
        <v>502</v>
      </c>
      <c r="H76" s="115" t="s">
        <v>503</v>
      </c>
      <c r="I76" s="115" t="s">
        <v>503</v>
      </c>
      <c r="J76" s="115" t="s">
        <v>503</v>
      </c>
      <c r="K76" s="115" t="s">
        <v>502</v>
      </c>
      <c r="L76" s="115" t="s">
        <v>502</v>
      </c>
      <c r="M76" s="115" t="s">
        <v>502</v>
      </c>
      <c r="N76" s="389" t="s">
        <v>378</v>
      </c>
      <c r="O76" s="382" t="s">
        <v>559</v>
      </c>
      <c r="P76" s="442"/>
    </row>
    <row r="77" spans="2:16" ht="13.2" x14ac:dyDescent="0.25">
      <c r="B77" s="126" t="s">
        <v>648</v>
      </c>
      <c r="C77" s="126" t="s">
        <v>649</v>
      </c>
      <c r="D77" s="388" t="s">
        <v>650</v>
      </c>
      <c r="E77" s="115" t="s">
        <v>502</v>
      </c>
      <c r="F77" s="115" t="s">
        <v>502</v>
      </c>
      <c r="G77" s="115" t="s">
        <v>502</v>
      </c>
      <c r="H77" s="115" t="s">
        <v>503</v>
      </c>
      <c r="I77" s="115" t="s">
        <v>503</v>
      </c>
      <c r="J77" s="115" t="s">
        <v>503</v>
      </c>
      <c r="K77" s="115" t="s">
        <v>502</v>
      </c>
      <c r="L77" s="115" t="s">
        <v>502</v>
      </c>
      <c r="M77" s="115" t="s">
        <v>502</v>
      </c>
      <c r="N77" s="389" t="s">
        <v>90</v>
      </c>
      <c r="O77" s="387"/>
      <c r="P77" s="442"/>
    </row>
    <row r="78" spans="2:16" ht="20.399999999999999" x14ac:dyDescent="0.25">
      <c r="B78" s="126" t="s">
        <v>651</v>
      </c>
      <c r="C78" s="126" t="s">
        <v>652</v>
      </c>
      <c r="D78" s="388" t="s">
        <v>653</v>
      </c>
      <c r="E78" s="115" t="s">
        <v>502</v>
      </c>
      <c r="F78" s="115" t="s">
        <v>502</v>
      </c>
      <c r="G78" s="115" t="s">
        <v>502</v>
      </c>
      <c r="H78" s="115" t="s">
        <v>503</v>
      </c>
      <c r="I78" s="115" t="s">
        <v>503</v>
      </c>
      <c r="J78" s="115" t="s">
        <v>503</v>
      </c>
      <c r="K78" s="115" t="s">
        <v>502</v>
      </c>
      <c r="L78" s="115" t="s">
        <v>502</v>
      </c>
      <c r="M78" s="115" t="s">
        <v>502</v>
      </c>
      <c r="N78" s="389" t="s">
        <v>134</v>
      </c>
      <c r="O78" s="387" t="s">
        <v>1347</v>
      </c>
      <c r="P78" s="442" t="s">
        <v>1348</v>
      </c>
    </row>
    <row r="79" spans="2:16" ht="20.399999999999999" x14ac:dyDescent="0.25">
      <c r="B79" s="126" t="s">
        <v>654</v>
      </c>
      <c r="C79" s="126" t="s">
        <v>655</v>
      </c>
      <c r="D79" s="388" t="s">
        <v>656</v>
      </c>
      <c r="E79" s="115" t="s">
        <v>502</v>
      </c>
      <c r="F79" s="115" t="s">
        <v>502</v>
      </c>
      <c r="G79" s="115" t="s">
        <v>502</v>
      </c>
      <c r="H79" s="115" t="s">
        <v>503</v>
      </c>
      <c r="I79" s="115" t="s">
        <v>503</v>
      </c>
      <c r="J79" s="115" t="s">
        <v>503</v>
      </c>
      <c r="K79" s="115" t="s">
        <v>502</v>
      </c>
      <c r="L79" s="115" t="s">
        <v>502</v>
      </c>
      <c r="M79" s="115" t="s">
        <v>502</v>
      </c>
      <c r="N79" s="389" t="s">
        <v>90</v>
      </c>
      <c r="O79" s="387"/>
      <c r="P79" s="442"/>
    </row>
    <row r="80" spans="2:16" ht="13.2" x14ac:dyDescent="0.25">
      <c r="B80" s="126" t="s">
        <v>657</v>
      </c>
      <c r="C80" s="126" t="s">
        <v>658</v>
      </c>
      <c r="D80" s="388" t="s">
        <v>659</v>
      </c>
      <c r="E80" s="115" t="s">
        <v>502</v>
      </c>
      <c r="F80" s="115" t="s">
        <v>502</v>
      </c>
      <c r="G80" s="115" t="s">
        <v>502</v>
      </c>
      <c r="H80" s="115" t="s">
        <v>503</v>
      </c>
      <c r="I80" s="115" t="s">
        <v>503</v>
      </c>
      <c r="J80" s="115" t="s">
        <v>503</v>
      </c>
      <c r="K80" s="115" t="s">
        <v>502</v>
      </c>
      <c r="L80" s="115" t="s">
        <v>502</v>
      </c>
      <c r="M80" s="115" t="s">
        <v>502</v>
      </c>
      <c r="N80" s="389" t="s">
        <v>90</v>
      </c>
      <c r="O80" s="382"/>
      <c r="P80" s="442"/>
    </row>
    <row r="81" spans="2:16" ht="13.2" x14ac:dyDescent="0.25">
      <c r="B81" s="126" t="s">
        <v>660</v>
      </c>
      <c r="C81" s="126" t="s">
        <v>661</v>
      </c>
      <c r="D81" s="388" t="s">
        <v>662</v>
      </c>
      <c r="E81" s="115" t="s">
        <v>502</v>
      </c>
      <c r="F81" s="115" t="s">
        <v>502</v>
      </c>
      <c r="G81" s="115" t="s">
        <v>502</v>
      </c>
      <c r="H81" s="115" t="s">
        <v>503</v>
      </c>
      <c r="I81" s="115" t="s">
        <v>503</v>
      </c>
      <c r="J81" s="115" t="s">
        <v>503</v>
      </c>
      <c r="K81" s="115" t="s">
        <v>502</v>
      </c>
      <c r="L81" s="115" t="s">
        <v>502</v>
      </c>
      <c r="M81" s="115" t="s">
        <v>502</v>
      </c>
      <c r="N81" s="389" t="s">
        <v>378</v>
      </c>
      <c r="O81" s="382" t="s">
        <v>559</v>
      </c>
      <c r="P81" s="442"/>
    </row>
    <row r="82" spans="2:16" ht="13.2" x14ac:dyDescent="0.25">
      <c r="B82" s="126" t="s">
        <v>663</v>
      </c>
      <c r="C82" s="126" t="s">
        <v>664</v>
      </c>
      <c r="D82" s="388" t="s">
        <v>665</v>
      </c>
      <c r="E82" s="115" t="s">
        <v>502</v>
      </c>
      <c r="F82" s="115" t="s">
        <v>502</v>
      </c>
      <c r="G82" s="115" t="s">
        <v>502</v>
      </c>
      <c r="H82" s="115" t="s">
        <v>503</v>
      </c>
      <c r="I82" s="115" t="s">
        <v>503</v>
      </c>
      <c r="J82" s="115" t="s">
        <v>503</v>
      </c>
      <c r="K82" s="115" t="s">
        <v>502</v>
      </c>
      <c r="L82" s="115" t="s">
        <v>502</v>
      </c>
      <c r="M82" s="115" t="s">
        <v>502</v>
      </c>
      <c r="N82" s="389" t="s">
        <v>90</v>
      </c>
      <c r="O82" s="382"/>
      <c r="P82" s="442"/>
    </row>
    <row r="83" spans="2:16" ht="13.2" x14ac:dyDescent="0.25">
      <c r="B83" s="126" t="s">
        <v>666</v>
      </c>
      <c r="C83" s="126" t="s">
        <v>667</v>
      </c>
      <c r="D83" s="388" t="s">
        <v>668</v>
      </c>
      <c r="E83" s="115" t="s">
        <v>502</v>
      </c>
      <c r="F83" s="115" t="s">
        <v>502</v>
      </c>
      <c r="G83" s="115" t="s">
        <v>502</v>
      </c>
      <c r="H83" s="115" t="s">
        <v>503</v>
      </c>
      <c r="I83" s="115" t="s">
        <v>503</v>
      </c>
      <c r="J83" s="115" t="s">
        <v>503</v>
      </c>
      <c r="K83" s="115" t="s">
        <v>502</v>
      </c>
      <c r="L83" s="115" t="s">
        <v>502</v>
      </c>
      <c r="M83" s="115" t="s">
        <v>502</v>
      </c>
      <c r="N83" s="389" t="s">
        <v>90</v>
      </c>
      <c r="O83" s="382"/>
      <c r="P83" s="442"/>
    </row>
    <row r="84" spans="2:16" ht="13.2" x14ac:dyDescent="0.25">
      <c r="B84" s="126" t="s">
        <v>669</v>
      </c>
      <c r="C84" s="126" t="s">
        <v>670</v>
      </c>
      <c r="D84" s="388" t="s">
        <v>671</v>
      </c>
      <c r="E84" s="115" t="s">
        <v>502</v>
      </c>
      <c r="F84" s="115" t="s">
        <v>502</v>
      </c>
      <c r="G84" s="115" t="s">
        <v>502</v>
      </c>
      <c r="H84" s="115" t="s">
        <v>503</v>
      </c>
      <c r="I84" s="115" t="s">
        <v>503</v>
      </c>
      <c r="J84" s="115" t="s">
        <v>503</v>
      </c>
      <c r="K84" s="115" t="s">
        <v>502</v>
      </c>
      <c r="L84" s="115" t="s">
        <v>502</v>
      </c>
      <c r="M84" s="115" t="s">
        <v>502</v>
      </c>
      <c r="N84" s="389" t="s">
        <v>90</v>
      </c>
      <c r="O84" s="387"/>
      <c r="P84" s="442"/>
    </row>
    <row r="85" spans="2:16" ht="13.2" x14ac:dyDescent="0.25">
      <c r="B85" s="126" t="s">
        <v>672</v>
      </c>
      <c r="C85" s="126" t="s">
        <v>673</v>
      </c>
      <c r="D85" s="388" t="s">
        <v>674</v>
      </c>
      <c r="E85" s="115" t="s">
        <v>502</v>
      </c>
      <c r="F85" s="115" t="s">
        <v>502</v>
      </c>
      <c r="G85" s="115" t="s">
        <v>502</v>
      </c>
      <c r="H85" s="115" t="s">
        <v>503</v>
      </c>
      <c r="I85" s="115" t="s">
        <v>503</v>
      </c>
      <c r="J85" s="115" t="s">
        <v>503</v>
      </c>
      <c r="K85" s="115" t="s">
        <v>502</v>
      </c>
      <c r="L85" s="115" t="s">
        <v>502</v>
      </c>
      <c r="M85" s="115" t="s">
        <v>502</v>
      </c>
      <c r="N85" s="389" t="s">
        <v>90</v>
      </c>
      <c r="O85" s="387"/>
      <c r="P85" s="442"/>
    </row>
    <row r="86" spans="2:16" ht="13.2" x14ac:dyDescent="0.25">
      <c r="B86" s="126" t="s">
        <v>675</v>
      </c>
      <c r="C86" s="126" t="s">
        <v>676</v>
      </c>
      <c r="D86" s="388" t="s">
        <v>677</v>
      </c>
      <c r="E86" s="115" t="s">
        <v>502</v>
      </c>
      <c r="F86" s="115" t="s">
        <v>502</v>
      </c>
      <c r="G86" s="115" t="s">
        <v>502</v>
      </c>
      <c r="H86" s="115" t="s">
        <v>503</v>
      </c>
      <c r="I86" s="115" t="s">
        <v>503</v>
      </c>
      <c r="J86" s="115" t="s">
        <v>503</v>
      </c>
      <c r="K86" s="115" t="s">
        <v>502</v>
      </c>
      <c r="L86" s="115" t="s">
        <v>502</v>
      </c>
      <c r="M86" s="115" t="s">
        <v>502</v>
      </c>
      <c r="N86" s="389" t="s">
        <v>378</v>
      </c>
      <c r="O86" s="382" t="s">
        <v>559</v>
      </c>
      <c r="P86" s="442"/>
    </row>
    <row r="87" spans="2:16" ht="13.2" x14ac:dyDescent="0.25">
      <c r="B87" s="126" t="s">
        <v>678</v>
      </c>
      <c r="C87" s="126" t="s">
        <v>679</v>
      </c>
      <c r="D87" s="388" t="s">
        <v>680</v>
      </c>
      <c r="E87" s="115" t="s">
        <v>502</v>
      </c>
      <c r="F87" s="115" t="s">
        <v>502</v>
      </c>
      <c r="G87" s="115" t="s">
        <v>502</v>
      </c>
      <c r="H87" s="115" t="s">
        <v>503</v>
      </c>
      <c r="I87" s="115" t="s">
        <v>503</v>
      </c>
      <c r="J87" s="115" t="s">
        <v>503</v>
      </c>
      <c r="K87" s="115" t="s">
        <v>502</v>
      </c>
      <c r="L87" s="115" t="s">
        <v>502</v>
      </c>
      <c r="M87" s="115" t="s">
        <v>502</v>
      </c>
      <c r="N87" s="389" t="s">
        <v>90</v>
      </c>
      <c r="O87" s="382"/>
      <c r="P87" s="442"/>
    </row>
    <row r="88" spans="2:16" ht="13.2" x14ac:dyDescent="0.25">
      <c r="B88" s="126" t="s">
        <v>681</v>
      </c>
      <c r="C88" s="126" t="s">
        <v>682</v>
      </c>
      <c r="D88" s="388" t="s">
        <v>683</v>
      </c>
      <c r="E88" s="115" t="s">
        <v>502</v>
      </c>
      <c r="F88" s="115" t="s">
        <v>502</v>
      </c>
      <c r="G88" s="115" t="s">
        <v>502</v>
      </c>
      <c r="H88" s="115" t="s">
        <v>503</v>
      </c>
      <c r="I88" s="115" t="s">
        <v>503</v>
      </c>
      <c r="J88" s="115" t="s">
        <v>503</v>
      </c>
      <c r="K88" s="115" t="s">
        <v>502</v>
      </c>
      <c r="L88" s="115" t="s">
        <v>502</v>
      </c>
      <c r="M88" s="115" t="s">
        <v>502</v>
      </c>
      <c r="N88" s="389" t="s">
        <v>378</v>
      </c>
      <c r="O88" s="382" t="s">
        <v>559</v>
      </c>
      <c r="P88" s="442"/>
    </row>
    <row r="89" spans="2:16" ht="13.2" x14ac:dyDescent="0.25">
      <c r="B89" s="126" t="s">
        <v>684</v>
      </c>
      <c r="C89" s="126" t="s">
        <v>685</v>
      </c>
      <c r="D89" s="388" t="s">
        <v>686</v>
      </c>
      <c r="E89" s="115" t="s">
        <v>502</v>
      </c>
      <c r="F89" s="115" t="s">
        <v>502</v>
      </c>
      <c r="G89" s="115" t="s">
        <v>502</v>
      </c>
      <c r="H89" s="115" t="s">
        <v>503</v>
      </c>
      <c r="I89" s="115" t="s">
        <v>503</v>
      </c>
      <c r="J89" s="115" t="s">
        <v>503</v>
      </c>
      <c r="K89" s="115" t="s">
        <v>502</v>
      </c>
      <c r="L89" s="115" t="s">
        <v>502</v>
      </c>
      <c r="M89" s="115" t="s">
        <v>502</v>
      </c>
      <c r="N89" s="389" t="s">
        <v>90</v>
      </c>
      <c r="O89" s="387"/>
      <c r="P89" s="442"/>
    </row>
    <row r="90" spans="2:16" ht="20.399999999999999" x14ac:dyDescent="0.25">
      <c r="B90" s="126" t="s">
        <v>687</v>
      </c>
      <c r="C90" s="126" t="s">
        <v>688</v>
      </c>
      <c r="D90" s="388" t="s">
        <v>689</v>
      </c>
      <c r="E90" s="115" t="s">
        <v>502</v>
      </c>
      <c r="F90" s="115" t="s">
        <v>502</v>
      </c>
      <c r="G90" s="115" t="s">
        <v>502</v>
      </c>
      <c r="H90" s="115" t="s">
        <v>503</v>
      </c>
      <c r="I90" s="115" t="s">
        <v>503</v>
      </c>
      <c r="J90" s="115" t="s">
        <v>503</v>
      </c>
      <c r="K90" s="115" t="s">
        <v>502</v>
      </c>
      <c r="L90" s="115" t="s">
        <v>502</v>
      </c>
      <c r="M90" s="115" t="s">
        <v>502</v>
      </c>
      <c r="N90" s="389" t="s">
        <v>134</v>
      </c>
      <c r="O90" s="382" t="s">
        <v>690</v>
      </c>
      <c r="P90" s="442" t="s">
        <v>691</v>
      </c>
    </row>
    <row r="91" spans="2:16" ht="13.2" x14ac:dyDescent="0.25">
      <c r="B91" s="126" t="s">
        <v>692</v>
      </c>
      <c r="C91" s="126" t="s">
        <v>693</v>
      </c>
      <c r="D91" s="388" t="s">
        <v>694</v>
      </c>
      <c r="E91" s="115" t="s">
        <v>502</v>
      </c>
      <c r="F91" s="115" t="s">
        <v>502</v>
      </c>
      <c r="G91" s="115" t="s">
        <v>502</v>
      </c>
      <c r="H91" s="115" t="s">
        <v>503</v>
      </c>
      <c r="I91" s="115" t="s">
        <v>503</v>
      </c>
      <c r="J91" s="115" t="s">
        <v>503</v>
      </c>
      <c r="K91" s="115" t="s">
        <v>502</v>
      </c>
      <c r="L91" s="115" t="s">
        <v>502</v>
      </c>
      <c r="M91" s="115" t="s">
        <v>502</v>
      </c>
      <c r="N91" s="389" t="s">
        <v>90</v>
      </c>
      <c r="O91" s="382"/>
      <c r="P91" s="442"/>
    </row>
    <row r="92" spans="2:16" ht="20.399999999999999" x14ac:dyDescent="0.25">
      <c r="B92" s="126" t="s">
        <v>695</v>
      </c>
      <c r="C92" s="126" t="s">
        <v>696</v>
      </c>
      <c r="D92" s="388" t="s">
        <v>697</v>
      </c>
      <c r="E92" s="115" t="s">
        <v>502</v>
      </c>
      <c r="F92" s="115" t="s">
        <v>502</v>
      </c>
      <c r="G92" s="115" t="s">
        <v>502</v>
      </c>
      <c r="H92" s="115" t="s">
        <v>503</v>
      </c>
      <c r="I92" s="115" t="s">
        <v>503</v>
      </c>
      <c r="J92" s="115" t="s">
        <v>503</v>
      </c>
      <c r="K92" s="115" t="s">
        <v>502</v>
      </c>
      <c r="L92" s="115" t="s">
        <v>502</v>
      </c>
      <c r="M92" s="115" t="s">
        <v>502</v>
      </c>
      <c r="N92" s="389" t="s">
        <v>90</v>
      </c>
      <c r="O92" s="382"/>
      <c r="P92" s="442"/>
    </row>
    <row r="93" spans="2:16" ht="13.2" x14ac:dyDescent="0.25">
      <c r="B93" s="126" t="s">
        <v>698</v>
      </c>
      <c r="C93" s="126" t="s">
        <v>699</v>
      </c>
      <c r="D93" s="388" t="s">
        <v>700</v>
      </c>
      <c r="E93" s="115" t="s">
        <v>502</v>
      </c>
      <c r="F93" s="115" t="s">
        <v>502</v>
      </c>
      <c r="G93" s="115" t="s">
        <v>502</v>
      </c>
      <c r="H93" s="115" t="s">
        <v>503</v>
      </c>
      <c r="I93" s="115" t="s">
        <v>503</v>
      </c>
      <c r="J93" s="115" t="s">
        <v>503</v>
      </c>
      <c r="K93" s="115" t="s">
        <v>502</v>
      </c>
      <c r="L93" s="115" t="s">
        <v>502</v>
      </c>
      <c r="M93" s="115" t="s">
        <v>502</v>
      </c>
      <c r="N93" s="389" t="s">
        <v>90</v>
      </c>
      <c r="O93" s="382"/>
      <c r="P93" s="442"/>
    </row>
    <row r="94" spans="2:16" ht="20.399999999999999" x14ac:dyDescent="0.25">
      <c r="B94" s="126" t="s">
        <v>701</v>
      </c>
      <c r="C94" s="126" t="s">
        <v>702</v>
      </c>
      <c r="D94" s="388" t="s">
        <v>703</v>
      </c>
      <c r="E94" s="115" t="s">
        <v>502</v>
      </c>
      <c r="F94" s="115" t="s">
        <v>502</v>
      </c>
      <c r="G94" s="115" t="s">
        <v>502</v>
      </c>
      <c r="H94" s="115" t="s">
        <v>503</v>
      </c>
      <c r="I94" s="115" t="s">
        <v>503</v>
      </c>
      <c r="J94" s="115" t="s">
        <v>503</v>
      </c>
      <c r="K94" s="115" t="s">
        <v>502</v>
      </c>
      <c r="L94" s="115" t="s">
        <v>502</v>
      </c>
      <c r="M94" s="115" t="s">
        <v>502</v>
      </c>
      <c r="N94" s="389" t="s">
        <v>90</v>
      </c>
      <c r="O94" s="382"/>
      <c r="P94" s="442"/>
    </row>
    <row r="95" spans="2:16" ht="20.399999999999999" x14ac:dyDescent="0.25">
      <c r="B95" s="126" t="s">
        <v>704</v>
      </c>
      <c r="C95" s="126" t="s">
        <v>705</v>
      </c>
      <c r="D95" s="388" t="s">
        <v>706</v>
      </c>
      <c r="E95" s="115" t="s">
        <v>502</v>
      </c>
      <c r="F95" s="115" t="s">
        <v>502</v>
      </c>
      <c r="G95" s="115" t="s">
        <v>502</v>
      </c>
      <c r="H95" s="115" t="s">
        <v>503</v>
      </c>
      <c r="I95" s="115" t="s">
        <v>503</v>
      </c>
      <c r="J95" s="115" t="s">
        <v>503</v>
      </c>
      <c r="K95" s="115" t="s">
        <v>502</v>
      </c>
      <c r="L95" s="115" t="s">
        <v>502</v>
      </c>
      <c r="M95" s="115" t="s">
        <v>502</v>
      </c>
      <c r="N95" s="389" t="s">
        <v>90</v>
      </c>
      <c r="O95" s="382"/>
      <c r="P95" s="442"/>
    </row>
    <row r="96" spans="2:16" ht="20.399999999999999" x14ac:dyDescent="0.25">
      <c r="B96" s="126" t="s">
        <v>707</v>
      </c>
      <c r="C96" s="126" t="s">
        <v>708</v>
      </c>
      <c r="D96" s="388" t="s">
        <v>709</v>
      </c>
      <c r="E96" s="115" t="s">
        <v>502</v>
      </c>
      <c r="F96" s="115" t="s">
        <v>502</v>
      </c>
      <c r="G96" s="115" t="s">
        <v>502</v>
      </c>
      <c r="H96" s="115" t="s">
        <v>503</v>
      </c>
      <c r="I96" s="115" t="s">
        <v>503</v>
      </c>
      <c r="J96" s="115" t="s">
        <v>503</v>
      </c>
      <c r="K96" s="115" t="s">
        <v>502</v>
      </c>
      <c r="L96" s="115" t="s">
        <v>502</v>
      </c>
      <c r="M96" s="115" t="s">
        <v>502</v>
      </c>
      <c r="N96" s="389" t="s">
        <v>90</v>
      </c>
      <c r="O96" s="382"/>
      <c r="P96" s="442"/>
    </row>
    <row r="97" spans="2:16" ht="20.399999999999999" x14ac:dyDescent="0.25">
      <c r="B97" s="126" t="s">
        <v>710</v>
      </c>
      <c r="C97" s="126" t="s">
        <v>711</v>
      </c>
      <c r="D97" s="388" t="s">
        <v>712</v>
      </c>
      <c r="E97" s="115" t="s">
        <v>502</v>
      </c>
      <c r="F97" s="115" t="s">
        <v>502</v>
      </c>
      <c r="G97" s="115" t="s">
        <v>502</v>
      </c>
      <c r="H97" s="115" t="s">
        <v>503</v>
      </c>
      <c r="I97" s="115" t="s">
        <v>503</v>
      </c>
      <c r="J97" s="115" t="s">
        <v>503</v>
      </c>
      <c r="K97" s="115" t="s">
        <v>502</v>
      </c>
      <c r="L97" s="115" t="s">
        <v>502</v>
      </c>
      <c r="M97" s="115" t="s">
        <v>502</v>
      </c>
      <c r="N97" s="389" t="s">
        <v>90</v>
      </c>
      <c r="O97" s="382"/>
      <c r="P97" s="442"/>
    </row>
    <row r="98" spans="2:16" ht="20.399999999999999" x14ac:dyDescent="0.25">
      <c r="B98" s="126" t="s">
        <v>713</v>
      </c>
      <c r="C98" s="126" t="s">
        <v>714</v>
      </c>
      <c r="D98" s="388" t="s">
        <v>715</v>
      </c>
      <c r="E98" s="115" t="s">
        <v>502</v>
      </c>
      <c r="F98" s="115" t="s">
        <v>502</v>
      </c>
      <c r="G98" s="115" t="s">
        <v>502</v>
      </c>
      <c r="H98" s="115" t="s">
        <v>503</v>
      </c>
      <c r="I98" s="115" t="s">
        <v>503</v>
      </c>
      <c r="J98" s="115" t="s">
        <v>503</v>
      </c>
      <c r="K98" s="115" t="s">
        <v>502</v>
      </c>
      <c r="L98" s="115" t="s">
        <v>502</v>
      </c>
      <c r="M98" s="115" t="s">
        <v>502</v>
      </c>
      <c r="N98" s="389" t="s">
        <v>90</v>
      </c>
      <c r="O98" s="382"/>
      <c r="P98" s="442"/>
    </row>
    <row r="99" spans="2:16" ht="20.399999999999999" x14ac:dyDescent="0.25">
      <c r="B99" s="126" t="s">
        <v>716</v>
      </c>
      <c r="C99" s="126" t="s">
        <v>717</v>
      </c>
      <c r="D99" s="388" t="s">
        <v>718</v>
      </c>
      <c r="E99" s="115" t="s">
        <v>502</v>
      </c>
      <c r="F99" s="115" t="s">
        <v>502</v>
      </c>
      <c r="G99" s="115" t="s">
        <v>502</v>
      </c>
      <c r="H99" s="115" t="s">
        <v>503</v>
      </c>
      <c r="I99" s="115" t="s">
        <v>503</v>
      </c>
      <c r="J99" s="115" t="s">
        <v>503</v>
      </c>
      <c r="K99" s="115" t="s">
        <v>502</v>
      </c>
      <c r="L99" s="115" t="s">
        <v>502</v>
      </c>
      <c r="M99" s="115" t="s">
        <v>502</v>
      </c>
      <c r="N99" s="389" t="s">
        <v>90</v>
      </c>
      <c r="O99" s="382"/>
      <c r="P99" s="442"/>
    </row>
    <row r="100" spans="2:16" ht="13.2" x14ac:dyDescent="0.25">
      <c r="B100" s="126" t="s">
        <v>719</v>
      </c>
      <c r="C100" s="126" t="s">
        <v>720</v>
      </c>
      <c r="D100" s="388" t="s">
        <v>721</v>
      </c>
      <c r="E100" s="115" t="s">
        <v>502</v>
      </c>
      <c r="F100" s="115" t="s">
        <v>502</v>
      </c>
      <c r="G100" s="115" t="s">
        <v>502</v>
      </c>
      <c r="H100" s="115" t="s">
        <v>503</v>
      </c>
      <c r="I100" s="115" t="s">
        <v>503</v>
      </c>
      <c r="J100" s="115" t="s">
        <v>503</v>
      </c>
      <c r="K100" s="115" t="s">
        <v>502</v>
      </c>
      <c r="L100" s="115" t="s">
        <v>502</v>
      </c>
      <c r="M100" s="115" t="s">
        <v>502</v>
      </c>
      <c r="N100" s="389" t="s">
        <v>90</v>
      </c>
      <c r="O100" s="382"/>
      <c r="P100" s="442"/>
    </row>
    <row r="101" spans="2:16" ht="20.399999999999999" x14ac:dyDescent="0.25">
      <c r="B101" s="126" t="s">
        <v>722</v>
      </c>
      <c r="C101" s="126" t="s">
        <v>723</v>
      </c>
      <c r="D101" s="388" t="s">
        <v>724</v>
      </c>
      <c r="E101" s="115" t="s">
        <v>502</v>
      </c>
      <c r="F101" s="115" t="s">
        <v>502</v>
      </c>
      <c r="G101" s="115" t="s">
        <v>502</v>
      </c>
      <c r="H101" s="115" t="s">
        <v>503</v>
      </c>
      <c r="I101" s="115" t="s">
        <v>503</v>
      </c>
      <c r="J101" s="115" t="s">
        <v>503</v>
      </c>
      <c r="K101" s="115" t="s">
        <v>502</v>
      </c>
      <c r="L101" s="115" t="s">
        <v>502</v>
      </c>
      <c r="M101" s="115" t="s">
        <v>502</v>
      </c>
      <c r="N101" s="389" t="s">
        <v>90</v>
      </c>
      <c r="O101" s="387"/>
      <c r="P101" s="442"/>
    </row>
    <row r="102" spans="2:16" ht="13.2" x14ac:dyDescent="0.25">
      <c r="B102" s="126" t="s">
        <v>725</v>
      </c>
      <c r="C102" s="126" t="s">
        <v>726</v>
      </c>
      <c r="D102" s="388" t="s">
        <v>727</v>
      </c>
      <c r="E102" s="115" t="s">
        <v>502</v>
      </c>
      <c r="F102" s="115" t="s">
        <v>502</v>
      </c>
      <c r="G102" s="115" t="s">
        <v>502</v>
      </c>
      <c r="H102" s="115" t="s">
        <v>503</v>
      </c>
      <c r="I102" s="115" t="s">
        <v>503</v>
      </c>
      <c r="J102" s="115" t="s">
        <v>503</v>
      </c>
      <c r="K102" s="115" t="s">
        <v>502</v>
      </c>
      <c r="L102" s="115" t="s">
        <v>502</v>
      </c>
      <c r="M102" s="115" t="s">
        <v>502</v>
      </c>
      <c r="N102" s="389" t="s">
        <v>90</v>
      </c>
      <c r="O102" s="382"/>
      <c r="P102" s="442"/>
    </row>
    <row r="103" spans="2:16" ht="20.399999999999999" x14ac:dyDescent="0.25">
      <c r="B103" s="126" t="s">
        <v>731</v>
      </c>
      <c r="C103" s="126" t="s">
        <v>732</v>
      </c>
      <c r="D103" s="388" t="s">
        <v>733</v>
      </c>
      <c r="E103" s="115" t="s">
        <v>502</v>
      </c>
      <c r="F103" s="115" t="s">
        <v>502</v>
      </c>
      <c r="G103" s="115" t="s">
        <v>502</v>
      </c>
      <c r="H103" s="115" t="s">
        <v>503</v>
      </c>
      <c r="I103" s="115" t="s">
        <v>503</v>
      </c>
      <c r="J103" s="115" t="s">
        <v>503</v>
      </c>
      <c r="K103" s="115" t="s">
        <v>502</v>
      </c>
      <c r="L103" s="115" t="s">
        <v>502</v>
      </c>
      <c r="M103" s="115" t="s">
        <v>502</v>
      </c>
      <c r="N103" s="389" t="s">
        <v>90</v>
      </c>
      <c r="O103" s="382"/>
      <c r="P103" s="442"/>
    </row>
    <row r="104" spans="2:16" ht="20.399999999999999" x14ac:dyDescent="0.25">
      <c r="B104" s="126" t="s">
        <v>734</v>
      </c>
      <c r="C104" s="126" t="s">
        <v>735</v>
      </c>
      <c r="D104" s="388" t="s">
        <v>736</v>
      </c>
      <c r="E104" s="115" t="s">
        <v>502</v>
      </c>
      <c r="F104" s="115" t="s">
        <v>502</v>
      </c>
      <c r="G104" s="115" t="s">
        <v>502</v>
      </c>
      <c r="H104" s="115" t="s">
        <v>503</v>
      </c>
      <c r="I104" s="115" t="s">
        <v>503</v>
      </c>
      <c r="J104" s="115" t="s">
        <v>503</v>
      </c>
      <c r="K104" s="115" t="s">
        <v>502</v>
      </c>
      <c r="L104" s="115" t="s">
        <v>502</v>
      </c>
      <c r="M104" s="115" t="s">
        <v>502</v>
      </c>
      <c r="N104" s="389" t="s">
        <v>134</v>
      </c>
      <c r="O104" s="382" t="s">
        <v>1349</v>
      </c>
      <c r="P104" s="442" t="s">
        <v>1350</v>
      </c>
    </row>
    <row r="105" spans="2:16" ht="20.399999999999999" x14ac:dyDescent="0.25">
      <c r="B105" s="126" t="s">
        <v>737</v>
      </c>
      <c r="C105" s="126" t="s">
        <v>738</v>
      </c>
      <c r="D105" s="388" t="s">
        <v>739</v>
      </c>
      <c r="E105" s="115" t="s">
        <v>502</v>
      </c>
      <c r="F105" s="115" t="s">
        <v>502</v>
      </c>
      <c r="G105" s="115" t="s">
        <v>502</v>
      </c>
      <c r="H105" s="115" t="s">
        <v>503</v>
      </c>
      <c r="I105" s="115" t="s">
        <v>503</v>
      </c>
      <c r="J105" s="115" t="s">
        <v>503</v>
      </c>
      <c r="K105" s="115" t="s">
        <v>502</v>
      </c>
      <c r="L105" s="115" t="s">
        <v>502</v>
      </c>
      <c r="M105" s="115" t="s">
        <v>502</v>
      </c>
      <c r="N105" s="389" t="s">
        <v>90</v>
      </c>
      <c r="O105" s="382"/>
      <c r="P105" s="442"/>
    </row>
    <row r="106" spans="2:16" ht="20.399999999999999" x14ac:dyDescent="0.25">
      <c r="B106" s="126" t="s">
        <v>740</v>
      </c>
      <c r="C106" s="126" t="s">
        <v>741</v>
      </c>
      <c r="D106" s="388" t="s">
        <v>742</v>
      </c>
      <c r="E106" s="115" t="s">
        <v>502</v>
      </c>
      <c r="F106" s="115" t="s">
        <v>502</v>
      </c>
      <c r="G106" s="115" t="s">
        <v>502</v>
      </c>
      <c r="H106" s="115" t="s">
        <v>503</v>
      </c>
      <c r="I106" s="115" t="s">
        <v>503</v>
      </c>
      <c r="J106" s="115" t="s">
        <v>503</v>
      </c>
      <c r="K106" s="115" t="s">
        <v>502</v>
      </c>
      <c r="L106" s="115" t="s">
        <v>502</v>
      </c>
      <c r="M106" s="115" t="s">
        <v>502</v>
      </c>
      <c r="N106" s="389" t="s">
        <v>90</v>
      </c>
      <c r="O106" s="382"/>
      <c r="P106" s="442"/>
    </row>
    <row r="107" spans="2:16" ht="20.399999999999999" x14ac:dyDescent="0.25">
      <c r="B107" s="126" t="s">
        <v>743</v>
      </c>
      <c r="C107" s="126" t="s">
        <v>744</v>
      </c>
      <c r="D107" s="388" t="s">
        <v>745</v>
      </c>
      <c r="E107" s="115" t="s">
        <v>502</v>
      </c>
      <c r="F107" s="115" t="s">
        <v>502</v>
      </c>
      <c r="G107" s="115" t="s">
        <v>502</v>
      </c>
      <c r="H107" s="115" t="s">
        <v>503</v>
      </c>
      <c r="I107" s="115" t="s">
        <v>503</v>
      </c>
      <c r="J107" s="115" t="s">
        <v>503</v>
      </c>
      <c r="K107" s="115" t="s">
        <v>502</v>
      </c>
      <c r="L107" s="115" t="s">
        <v>502</v>
      </c>
      <c r="M107" s="115" t="s">
        <v>502</v>
      </c>
      <c r="N107" s="389" t="s">
        <v>134</v>
      </c>
      <c r="O107" s="387" t="s">
        <v>1351</v>
      </c>
      <c r="P107" s="442" t="s">
        <v>533</v>
      </c>
    </row>
    <row r="108" spans="2:16" ht="13.2" x14ac:dyDescent="0.25">
      <c r="B108" s="126" t="s">
        <v>746</v>
      </c>
      <c r="C108" s="126" t="s">
        <v>747</v>
      </c>
      <c r="D108" s="388" t="s">
        <v>748</v>
      </c>
      <c r="E108" s="115" t="s">
        <v>502</v>
      </c>
      <c r="F108" s="115" t="s">
        <v>502</v>
      </c>
      <c r="G108" s="115" t="s">
        <v>502</v>
      </c>
      <c r="H108" s="115" t="s">
        <v>503</v>
      </c>
      <c r="I108" s="115" t="s">
        <v>503</v>
      </c>
      <c r="J108" s="115" t="s">
        <v>503</v>
      </c>
      <c r="K108" s="115" t="s">
        <v>502</v>
      </c>
      <c r="L108" s="115" t="s">
        <v>502</v>
      </c>
      <c r="M108" s="115" t="s">
        <v>502</v>
      </c>
      <c r="N108" s="389" t="s">
        <v>90</v>
      </c>
      <c r="O108" s="387"/>
      <c r="P108" s="442"/>
    </row>
    <row r="109" spans="2:16" ht="20.399999999999999" x14ac:dyDescent="0.25">
      <c r="B109" s="126" t="s">
        <v>749</v>
      </c>
      <c r="C109" s="126" t="s">
        <v>750</v>
      </c>
      <c r="D109" s="388" t="s">
        <v>751</v>
      </c>
      <c r="E109" s="115" t="s">
        <v>502</v>
      </c>
      <c r="F109" s="115" t="s">
        <v>502</v>
      </c>
      <c r="G109" s="115" t="s">
        <v>502</v>
      </c>
      <c r="H109" s="115" t="s">
        <v>503</v>
      </c>
      <c r="I109" s="115" t="s">
        <v>503</v>
      </c>
      <c r="J109" s="115" t="s">
        <v>503</v>
      </c>
      <c r="K109" s="115" t="s">
        <v>502</v>
      </c>
      <c r="L109" s="115" t="s">
        <v>502</v>
      </c>
      <c r="M109" s="115" t="s">
        <v>502</v>
      </c>
      <c r="N109" s="389" t="s">
        <v>90</v>
      </c>
      <c r="O109" s="387"/>
      <c r="P109" s="442"/>
    </row>
    <row r="110" spans="2:16" ht="20.399999999999999" x14ac:dyDescent="0.25">
      <c r="B110" s="126" t="s">
        <v>752</v>
      </c>
      <c r="C110" s="126" t="s">
        <v>753</v>
      </c>
      <c r="D110" s="388" t="s">
        <v>754</v>
      </c>
      <c r="E110" s="115" t="s">
        <v>502</v>
      </c>
      <c r="F110" s="115" t="s">
        <v>502</v>
      </c>
      <c r="G110" s="115" t="s">
        <v>502</v>
      </c>
      <c r="H110" s="115" t="s">
        <v>503</v>
      </c>
      <c r="I110" s="115" t="s">
        <v>503</v>
      </c>
      <c r="J110" s="115" t="s">
        <v>503</v>
      </c>
      <c r="K110" s="115" t="s">
        <v>502</v>
      </c>
      <c r="L110" s="115" t="s">
        <v>502</v>
      </c>
      <c r="M110" s="115" t="s">
        <v>502</v>
      </c>
      <c r="N110" s="389" t="s">
        <v>90</v>
      </c>
      <c r="O110" s="382"/>
      <c r="P110" s="442"/>
    </row>
    <row r="111" spans="2:16" ht="20.399999999999999" x14ac:dyDescent="0.25">
      <c r="B111" s="126" t="s">
        <v>755</v>
      </c>
      <c r="C111" s="126" t="s">
        <v>756</v>
      </c>
      <c r="D111" s="388" t="s">
        <v>757</v>
      </c>
      <c r="E111" s="115" t="s">
        <v>502</v>
      </c>
      <c r="F111" s="115" t="s">
        <v>502</v>
      </c>
      <c r="G111" s="115" t="s">
        <v>502</v>
      </c>
      <c r="H111" s="115" t="s">
        <v>503</v>
      </c>
      <c r="I111" s="115" t="s">
        <v>503</v>
      </c>
      <c r="J111" s="115" t="s">
        <v>503</v>
      </c>
      <c r="K111" s="115" t="s">
        <v>502</v>
      </c>
      <c r="L111" s="115" t="s">
        <v>502</v>
      </c>
      <c r="M111" s="115" t="s">
        <v>502</v>
      </c>
      <c r="N111" s="389" t="s">
        <v>90</v>
      </c>
      <c r="O111" s="382"/>
      <c r="P111" s="442"/>
    </row>
    <row r="112" spans="2:16" ht="20.399999999999999" x14ac:dyDescent="0.25">
      <c r="B112" s="126" t="s">
        <v>758</v>
      </c>
      <c r="C112" s="126" t="s">
        <v>759</v>
      </c>
      <c r="D112" s="388" t="s">
        <v>760</v>
      </c>
      <c r="E112" s="115" t="s">
        <v>502</v>
      </c>
      <c r="F112" s="115" t="s">
        <v>502</v>
      </c>
      <c r="G112" s="115" t="s">
        <v>502</v>
      </c>
      <c r="H112" s="115" t="s">
        <v>503</v>
      </c>
      <c r="I112" s="115" t="s">
        <v>503</v>
      </c>
      <c r="J112" s="115" t="s">
        <v>503</v>
      </c>
      <c r="K112" s="115" t="s">
        <v>502</v>
      </c>
      <c r="L112" s="115" t="s">
        <v>502</v>
      </c>
      <c r="M112" s="115" t="s">
        <v>502</v>
      </c>
      <c r="N112" s="389" t="s">
        <v>90</v>
      </c>
      <c r="O112" s="382"/>
      <c r="P112" s="442"/>
    </row>
    <row r="113" spans="1:16" ht="20.399999999999999" x14ac:dyDescent="0.25">
      <c r="B113" s="126" t="s">
        <v>761</v>
      </c>
      <c r="C113" s="126" t="s">
        <v>762</v>
      </c>
      <c r="D113" s="388" t="s">
        <v>763</v>
      </c>
      <c r="E113" s="115" t="s">
        <v>502</v>
      </c>
      <c r="F113" s="115" t="s">
        <v>502</v>
      </c>
      <c r="G113" s="115" t="s">
        <v>502</v>
      </c>
      <c r="H113" s="115" t="s">
        <v>503</v>
      </c>
      <c r="I113" s="115" t="s">
        <v>503</v>
      </c>
      <c r="J113" s="115" t="s">
        <v>503</v>
      </c>
      <c r="K113" s="115" t="s">
        <v>502</v>
      </c>
      <c r="L113" s="115" t="s">
        <v>502</v>
      </c>
      <c r="M113" s="115" t="s">
        <v>502</v>
      </c>
      <c r="N113" s="389" t="s">
        <v>90</v>
      </c>
      <c r="O113" s="382"/>
      <c r="P113" s="442"/>
    </row>
    <row r="114" spans="1:16" ht="20.399999999999999" x14ac:dyDescent="0.25">
      <c r="B114" s="126" t="s">
        <v>764</v>
      </c>
      <c r="C114" s="126" t="s">
        <v>765</v>
      </c>
      <c r="D114" s="388" t="s">
        <v>766</v>
      </c>
      <c r="E114" s="115" t="s">
        <v>502</v>
      </c>
      <c r="F114" s="115" t="s">
        <v>502</v>
      </c>
      <c r="G114" s="115" t="s">
        <v>502</v>
      </c>
      <c r="H114" s="115" t="s">
        <v>503</v>
      </c>
      <c r="I114" s="115" t="s">
        <v>503</v>
      </c>
      <c r="J114" s="115" t="s">
        <v>503</v>
      </c>
      <c r="K114" s="115" t="s">
        <v>502</v>
      </c>
      <c r="L114" s="115" t="s">
        <v>502</v>
      </c>
      <c r="M114" s="115" t="s">
        <v>502</v>
      </c>
      <c r="N114" s="389" t="s">
        <v>134</v>
      </c>
      <c r="O114" s="382" t="s">
        <v>1352</v>
      </c>
      <c r="P114" s="442" t="s">
        <v>1353</v>
      </c>
    </row>
    <row r="115" spans="1:16" ht="20.399999999999999" x14ac:dyDescent="0.25">
      <c r="B115" s="126" t="s">
        <v>767</v>
      </c>
      <c r="C115" s="126" t="s">
        <v>768</v>
      </c>
      <c r="D115" s="388" t="s">
        <v>769</v>
      </c>
      <c r="E115" s="115" t="s">
        <v>502</v>
      </c>
      <c r="F115" s="115" t="s">
        <v>502</v>
      </c>
      <c r="G115" s="115" t="s">
        <v>502</v>
      </c>
      <c r="H115" s="115" t="s">
        <v>503</v>
      </c>
      <c r="I115" s="115" t="s">
        <v>503</v>
      </c>
      <c r="J115" s="115" t="s">
        <v>503</v>
      </c>
      <c r="K115" s="115" t="s">
        <v>502</v>
      </c>
      <c r="L115" s="115" t="s">
        <v>502</v>
      </c>
      <c r="M115" s="115" t="s">
        <v>502</v>
      </c>
      <c r="N115" s="389" t="s">
        <v>90</v>
      </c>
      <c r="O115" s="387"/>
      <c r="P115" s="442"/>
    </row>
    <row r="116" spans="1:16" ht="20.399999999999999" x14ac:dyDescent="0.25">
      <c r="B116" s="126" t="s">
        <v>770</v>
      </c>
      <c r="C116" s="126" t="s">
        <v>771</v>
      </c>
      <c r="D116" s="388" t="s">
        <v>772</v>
      </c>
      <c r="E116" s="115" t="s">
        <v>502</v>
      </c>
      <c r="F116" s="115" t="s">
        <v>502</v>
      </c>
      <c r="G116" s="115" t="s">
        <v>502</v>
      </c>
      <c r="H116" s="115" t="s">
        <v>503</v>
      </c>
      <c r="I116" s="115" t="s">
        <v>503</v>
      </c>
      <c r="J116" s="115" t="s">
        <v>503</v>
      </c>
      <c r="K116" s="115" t="s">
        <v>502</v>
      </c>
      <c r="L116" s="115" t="s">
        <v>502</v>
      </c>
      <c r="M116" s="115" t="s">
        <v>502</v>
      </c>
      <c r="N116" s="389" t="s">
        <v>90</v>
      </c>
      <c r="O116" s="382"/>
      <c r="P116" s="442"/>
    </row>
    <row r="117" spans="1:16" ht="20.399999999999999" x14ac:dyDescent="0.25">
      <c r="B117" s="126" t="s">
        <v>773</v>
      </c>
      <c r="C117" s="126" t="s">
        <v>774</v>
      </c>
      <c r="D117" s="388" t="s">
        <v>775</v>
      </c>
      <c r="E117" s="115" t="s">
        <v>502</v>
      </c>
      <c r="F117" s="115" t="s">
        <v>502</v>
      </c>
      <c r="G117" s="115" t="s">
        <v>502</v>
      </c>
      <c r="H117" s="115" t="s">
        <v>503</v>
      </c>
      <c r="I117" s="115" t="s">
        <v>503</v>
      </c>
      <c r="J117" s="115" t="s">
        <v>503</v>
      </c>
      <c r="K117" s="115" t="s">
        <v>502</v>
      </c>
      <c r="L117" s="115" t="s">
        <v>502</v>
      </c>
      <c r="M117" s="115" t="s">
        <v>502</v>
      </c>
      <c r="N117" s="389" t="s">
        <v>90</v>
      </c>
      <c r="O117" s="382"/>
      <c r="P117" s="442"/>
    </row>
    <row r="118" spans="1:16" ht="20.399999999999999" x14ac:dyDescent="0.25">
      <c r="B118" s="126" t="s">
        <v>776</v>
      </c>
      <c r="C118" s="126" t="s">
        <v>777</v>
      </c>
      <c r="D118" s="388" t="s">
        <v>778</v>
      </c>
      <c r="E118" s="115" t="s">
        <v>502</v>
      </c>
      <c r="F118" s="115" t="s">
        <v>502</v>
      </c>
      <c r="G118" s="115" t="s">
        <v>502</v>
      </c>
      <c r="H118" s="115" t="s">
        <v>503</v>
      </c>
      <c r="I118" s="115" t="s">
        <v>503</v>
      </c>
      <c r="J118" s="115" t="s">
        <v>503</v>
      </c>
      <c r="K118" s="115" t="s">
        <v>502</v>
      </c>
      <c r="L118" s="115" t="s">
        <v>502</v>
      </c>
      <c r="M118" s="115" t="s">
        <v>502</v>
      </c>
      <c r="N118" s="389" t="s">
        <v>90</v>
      </c>
      <c r="O118" s="382"/>
      <c r="P118" s="442"/>
    </row>
    <row r="119" spans="1:16" ht="20.399999999999999" x14ac:dyDescent="0.25">
      <c r="B119" s="126" t="s">
        <v>779</v>
      </c>
      <c r="C119" s="126" t="s">
        <v>780</v>
      </c>
      <c r="D119" s="388" t="s">
        <v>781</v>
      </c>
      <c r="E119" s="115" t="s">
        <v>502</v>
      </c>
      <c r="F119" s="115" t="s">
        <v>502</v>
      </c>
      <c r="G119" s="115" t="s">
        <v>502</v>
      </c>
      <c r="H119" s="115" t="s">
        <v>503</v>
      </c>
      <c r="I119" s="115" t="s">
        <v>503</v>
      </c>
      <c r="J119" s="115" t="s">
        <v>503</v>
      </c>
      <c r="K119" s="115" t="s">
        <v>502</v>
      </c>
      <c r="L119" s="115" t="s">
        <v>502</v>
      </c>
      <c r="M119" s="115" t="s">
        <v>502</v>
      </c>
      <c r="N119" s="389" t="s">
        <v>90</v>
      </c>
      <c r="O119" s="382"/>
      <c r="P119" s="442"/>
    </row>
    <row r="120" spans="1:16" ht="20.399999999999999" x14ac:dyDescent="0.25">
      <c r="A120" s="442"/>
      <c r="B120" s="126" t="s">
        <v>782</v>
      </c>
      <c r="C120" s="126" t="s">
        <v>783</v>
      </c>
      <c r="D120" s="388" t="s">
        <v>784</v>
      </c>
      <c r="E120" s="115" t="s">
        <v>502</v>
      </c>
      <c r="F120" s="115" t="s">
        <v>502</v>
      </c>
      <c r="G120" s="115" t="s">
        <v>502</v>
      </c>
      <c r="H120" s="115" t="s">
        <v>503</v>
      </c>
      <c r="I120" s="115" t="s">
        <v>503</v>
      </c>
      <c r="J120" s="115" t="s">
        <v>503</v>
      </c>
      <c r="K120" s="115" t="s">
        <v>502</v>
      </c>
      <c r="L120" s="115" t="s">
        <v>502</v>
      </c>
      <c r="M120" s="115" t="s">
        <v>502</v>
      </c>
      <c r="N120" s="389" t="s">
        <v>90</v>
      </c>
      <c r="O120" s="382"/>
      <c r="P120" s="442"/>
    </row>
    <row r="121" spans="1:16" ht="20.399999999999999" x14ac:dyDescent="0.25">
      <c r="A121" s="442"/>
      <c r="B121" s="126" t="s">
        <v>785</v>
      </c>
      <c r="C121" s="126" t="s">
        <v>786</v>
      </c>
      <c r="D121" s="388" t="s">
        <v>787</v>
      </c>
      <c r="E121" s="115" t="s">
        <v>502</v>
      </c>
      <c r="F121" s="115" t="s">
        <v>502</v>
      </c>
      <c r="G121" s="115" t="s">
        <v>502</v>
      </c>
      <c r="H121" s="115" t="s">
        <v>503</v>
      </c>
      <c r="I121" s="115" t="s">
        <v>503</v>
      </c>
      <c r="J121" s="115" t="s">
        <v>503</v>
      </c>
      <c r="K121" s="115" t="s">
        <v>502</v>
      </c>
      <c r="L121" s="115" t="s">
        <v>502</v>
      </c>
      <c r="M121" s="115" t="s">
        <v>502</v>
      </c>
      <c r="N121" s="389" t="s">
        <v>90</v>
      </c>
      <c r="O121" s="382"/>
      <c r="P121" s="442"/>
    </row>
    <row r="122" spans="1:16" ht="20.399999999999999" x14ac:dyDescent="0.25">
      <c r="A122" s="442"/>
      <c r="B122" s="126" t="s">
        <v>788</v>
      </c>
      <c r="C122" s="126" t="s">
        <v>789</v>
      </c>
      <c r="D122" s="388" t="s">
        <v>790</v>
      </c>
      <c r="E122" s="115" t="s">
        <v>502</v>
      </c>
      <c r="F122" s="115" t="s">
        <v>502</v>
      </c>
      <c r="G122" s="115" t="s">
        <v>502</v>
      </c>
      <c r="H122" s="115" t="s">
        <v>503</v>
      </c>
      <c r="I122" s="115" t="s">
        <v>503</v>
      </c>
      <c r="J122" s="115" t="s">
        <v>503</v>
      </c>
      <c r="K122" s="115" t="s">
        <v>502</v>
      </c>
      <c r="L122" s="115" t="s">
        <v>502</v>
      </c>
      <c r="M122" s="115" t="s">
        <v>502</v>
      </c>
      <c r="N122" s="389" t="s">
        <v>90</v>
      </c>
      <c r="O122" s="382"/>
      <c r="P122" s="442"/>
    </row>
    <row r="123" spans="1:16" ht="13.2" x14ac:dyDescent="0.25">
      <c r="A123" s="442"/>
      <c r="B123" s="126" t="s">
        <v>791</v>
      </c>
      <c r="C123" s="126" t="s">
        <v>792</v>
      </c>
      <c r="D123" s="388" t="s">
        <v>793</v>
      </c>
      <c r="E123" s="115" t="s">
        <v>502</v>
      </c>
      <c r="F123" s="115" t="s">
        <v>502</v>
      </c>
      <c r="G123" s="115" t="s">
        <v>502</v>
      </c>
      <c r="H123" s="115" t="s">
        <v>503</v>
      </c>
      <c r="I123" s="115" t="s">
        <v>503</v>
      </c>
      <c r="J123" s="115" t="s">
        <v>503</v>
      </c>
      <c r="K123" s="115" t="s">
        <v>502</v>
      </c>
      <c r="L123" s="115" t="s">
        <v>502</v>
      </c>
      <c r="M123" s="115" t="s">
        <v>502</v>
      </c>
      <c r="N123" s="389" t="s">
        <v>90</v>
      </c>
      <c r="O123" s="382"/>
      <c r="P123" s="442"/>
    </row>
    <row r="124" spans="1:16" ht="13.2" x14ac:dyDescent="0.25">
      <c r="A124" s="442"/>
      <c r="B124" s="126" t="s">
        <v>794</v>
      </c>
      <c r="C124" s="126" t="s">
        <v>795</v>
      </c>
      <c r="D124" s="388" t="s">
        <v>796</v>
      </c>
      <c r="E124" s="115" t="s">
        <v>502</v>
      </c>
      <c r="F124" s="115" t="s">
        <v>502</v>
      </c>
      <c r="G124" s="115" t="s">
        <v>502</v>
      </c>
      <c r="H124" s="115" t="s">
        <v>503</v>
      </c>
      <c r="I124" s="115" t="s">
        <v>503</v>
      </c>
      <c r="J124" s="115" t="s">
        <v>503</v>
      </c>
      <c r="K124" s="115" t="s">
        <v>502</v>
      </c>
      <c r="L124" s="115" t="s">
        <v>502</v>
      </c>
      <c r="M124" s="115" t="s">
        <v>502</v>
      </c>
      <c r="N124" s="389" t="s">
        <v>90</v>
      </c>
      <c r="O124" s="382"/>
      <c r="P124" s="442"/>
    </row>
    <row r="125" spans="1:16" ht="13.2" x14ac:dyDescent="0.25">
      <c r="A125" s="442"/>
      <c r="B125" s="124" t="s">
        <v>797</v>
      </c>
      <c r="C125" s="126" t="s">
        <v>798</v>
      </c>
      <c r="D125" s="390" t="s">
        <v>799</v>
      </c>
      <c r="E125" s="115" t="s">
        <v>502</v>
      </c>
      <c r="F125" s="115" t="s">
        <v>502</v>
      </c>
      <c r="G125" s="115" t="s">
        <v>502</v>
      </c>
      <c r="H125" s="115" t="s">
        <v>503</v>
      </c>
      <c r="I125" s="115" t="s">
        <v>503</v>
      </c>
      <c r="J125" s="115" t="s">
        <v>503</v>
      </c>
      <c r="K125" s="115" t="s">
        <v>502</v>
      </c>
      <c r="L125" s="115" t="s">
        <v>502</v>
      </c>
      <c r="M125" s="115" t="s">
        <v>502</v>
      </c>
      <c r="N125" s="389" t="s">
        <v>378</v>
      </c>
      <c r="O125" s="382" t="s">
        <v>559</v>
      </c>
      <c r="P125" s="442"/>
    </row>
    <row r="126" spans="1:16" x14ac:dyDescent="0.25">
      <c r="A126" s="100"/>
      <c r="B126" s="442" t="s">
        <v>801</v>
      </c>
      <c r="C126" s="100"/>
      <c r="D126" s="100"/>
      <c r="E126" s="100"/>
      <c r="F126" s="100"/>
      <c r="G126" s="100"/>
      <c r="H126" s="100"/>
      <c r="I126" s="100"/>
      <c r="J126" s="100"/>
      <c r="K126" s="100"/>
      <c r="L126" s="100"/>
      <c r="M126" s="100"/>
      <c r="N126" s="100"/>
      <c r="O126" s="100"/>
      <c r="P126" s="442"/>
    </row>
    <row r="127" spans="1:16" ht="17.25" customHeight="1" x14ac:dyDescent="0.25">
      <c r="A127" s="442"/>
      <c r="B127" s="442"/>
      <c r="C127" s="442"/>
      <c r="D127" s="442"/>
      <c r="E127" s="442"/>
      <c r="F127" s="442"/>
      <c r="G127" s="442"/>
      <c r="H127" s="442"/>
      <c r="I127" s="442"/>
      <c r="J127" s="442"/>
      <c r="K127" s="442"/>
      <c r="L127" s="442"/>
      <c r="M127" s="442"/>
      <c r="N127" s="328" t="str">
        <f>IF(SUM(N1)=0,"Pass","Fail")</f>
        <v>Fail</v>
      </c>
      <c r="O127" s="320" t="s">
        <v>824</v>
      </c>
      <c r="P127" s="442"/>
    </row>
    <row r="128" spans="1:16" ht="13.2" x14ac:dyDescent="0.25">
      <c r="A128" s="442"/>
      <c r="B128" s="442"/>
      <c r="C128" s="442"/>
      <c r="D128" s="442"/>
      <c r="E128" s="442"/>
      <c r="F128" s="442"/>
      <c r="G128" s="442"/>
      <c r="H128" s="442"/>
      <c r="I128" s="442"/>
      <c r="J128" s="442"/>
      <c r="K128" s="442"/>
      <c r="L128" s="442"/>
      <c r="M128" s="442"/>
      <c r="N128" s="80"/>
      <c r="O128" s="315"/>
      <c r="P128" s="442"/>
    </row>
    <row r="129" spans="1:16" ht="13.2" x14ac:dyDescent="0.25">
      <c r="A129" s="442"/>
      <c r="B129" s="442"/>
      <c r="C129" s="442"/>
      <c r="D129" s="442"/>
      <c r="E129" s="442"/>
      <c r="F129" s="442"/>
      <c r="G129" s="442"/>
      <c r="H129" s="442"/>
      <c r="I129" s="442"/>
      <c r="J129" s="442"/>
      <c r="K129" s="442"/>
      <c r="L129" s="442"/>
      <c r="M129" s="442"/>
      <c r="N129" s="80"/>
      <c r="O129" s="315"/>
      <c r="P129" s="442"/>
    </row>
  </sheetData>
  <sheetProtection selectLockedCells="1"/>
  <mergeCells count="10">
    <mergeCell ref="J4:J5"/>
    <mergeCell ref="K4:K5"/>
    <mergeCell ref="L4:L5"/>
    <mergeCell ref="M4:M5"/>
    <mergeCell ref="D4:D5"/>
    <mergeCell ref="G4:G5"/>
    <mergeCell ref="H4:H5"/>
    <mergeCell ref="F4:F5"/>
    <mergeCell ref="E4:E5"/>
    <mergeCell ref="I4:I5"/>
  </mergeCells>
  <conditionalFormatting sqref="F119:I125 F6:I6 F9:I9 E51:E125 F51:M118">
    <cfRule type="expression" dxfId="291" priority="194" stopIfTrue="1">
      <formula>OR(E6="Pass",E6="NA")</formula>
    </cfRule>
    <cfRule type="cellIs" dxfId="290" priority="195" stopIfTrue="1" operator="equal">
      <formula>"Fail"</formula>
    </cfRule>
    <cfRule type="cellIs" dxfId="289" priority="196" stopIfTrue="1" operator="equal">
      <formula>"--"</formula>
    </cfRule>
  </conditionalFormatting>
  <conditionalFormatting sqref="E6 E9">
    <cfRule type="expression" dxfId="288" priority="182" stopIfTrue="1">
      <formula>OR(E6="Pass",E6="NA")</formula>
    </cfRule>
    <cfRule type="cellIs" dxfId="287" priority="183" stopIfTrue="1" operator="equal">
      <formula>"Fail"</formula>
    </cfRule>
    <cfRule type="cellIs" dxfId="286" priority="184" stopIfTrue="1" operator="equal">
      <formula>"--"</formula>
    </cfRule>
  </conditionalFormatting>
  <conditionalFormatting sqref="J119:J125 J6 J9">
    <cfRule type="expression" dxfId="285" priority="179" stopIfTrue="1">
      <formula>OR(J6="Pass",J6="NA")</formula>
    </cfRule>
    <cfRule type="cellIs" dxfId="284" priority="180" stopIfTrue="1" operator="equal">
      <formula>"Fail"</formula>
    </cfRule>
    <cfRule type="cellIs" dxfId="283" priority="181" stopIfTrue="1" operator="equal">
      <formula>"--"</formula>
    </cfRule>
  </conditionalFormatting>
  <conditionalFormatting sqref="K119:K125 K6 K9">
    <cfRule type="expression" dxfId="282" priority="173" stopIfTrue="1">
      <formula>OR(K6="Pass",K6="NA")</formula>
    </cfRule>
    <cfRule type="cellIs" dxfId="281" priority="174" stopIfTrue="1" operator="equal">
      <formula>"Fail"</formula>
    </cfRule>
    <cfRule type="cellIs" dxfId="280" priority="175" stopIfTrue="1" operator="equal">
      <formula>"--"</formula>
    </cfRule>
  </conditionalFormatting>
  <conditionalFormatting sqref="L119:L125 L6 L9">
    <cfRule type="expression" dxfId="279" priority="167" stopIfTrue="1">
      <formula>OR(L6="Pass",L6="NA")</formula>
    </cfRule>
    <cfRule type="cellIs" dxfId="278" priority="168" stopIfTrue="1" operator="equal">
      <formula>"Fail"</formula>
    </cfRule>
    <cfRule type="cellIs" dxfId="277" priority="169" stopIfTrue="1" operator="equal">
      <formula>"--"</formula>
    </cfRule>
  </conditionalFormatting>
  <conditionalFormatting sqref="M119:M125 M6 M9">
    <cfRule type="expression" dxfId="276" priority="161" stopIfTrue="1">
      <formula>OR(M6="Pass",M6="NA")</formula>
    </cfRule>
    <cfRule type="cellIs" dxfId="275" priority="162" stopIfTrue="1" operator="equal">
      <formula>"Fail"</formula>
    </cfRule>
    <cfRule type="cellIs" dxfId="274" priority="163" stopIfTrue="1" operator="equal">
      <formula>"--"</formula>
    </cfRule>
  </conditionalFormatting>
  <conditionalFormatting sqref="N127">
    <cfRule type="cellIs" dxfId="273" priority="154" operator="equal">
      <formula>"Pass"</formula>
    </cfRule>
    <cfRule type="cellIs" dxfId="272" priority="155" operator="equal">
      <formula>"Fail"</formula>
    </cfRule>
  </conditionalFormatting>
  <conditionalFormatting sqref="F7:I8">
    <cfRule type="expression" dxfId="271" priority="115" stopIfTrue="1">
      <formula>OR(F7="Pass",F7="NA")</formula>
    </cfRule>
    <cfRule type="cellIs" dxfId="270" priority="116" stopIfTrue="1" operator="equal">
      <formula>"Fail"</formula>
    </cfRule>
    <cfRule type="cellIs" dxfId="269" priority="117" stopIfTrue="1" operator="equal">
      <formula>"--"</formula>
    </cfRule>
  </conditionalFormatting>
  <conditionalFormatting sqref="E7:E8">
    <cfRule type="expression" dxfId="268" priority="112" stopIfTrue="1">
      <formula>OR(E7="Pass",E7="NA")</formula>
    </cfRule>
    <cfRule type="cellIs" dxfId="267" priority="113" stopIfTrue="1" operator="equal">
      <formula>"Fail"</formula>
    </cfRule>
    <cfRule type="cellIs" dxfId="266" priority="114" stopIfTrue="1" operator="equal">
      <formula>"--"</formula>
    </cfRule>
  </conditionalFormatting>
  <conditionalFormatting sqref="J7:J8">
    <cfRule type="expression" dxfId="265" priority="109" stopIfTrue="1">
      <formula>OR(J7="Pass",J7="NA")</formula>
    </cfRule>
    <cfRule type="cellIs" dxfId="264" priority="110" stopIfTrue="1" operator="equal">
      <formula>"Fail"</formula>
    </cfRule>
    <cfRule type="cellIs" dxfId="263" priority="111" stopIfTrue="1" operator="equal">
      <formula>"--"</formula>
    </cfRule>
  </conditionalFormatting>
  <conditionalFormatting sqref="K7:K8">
    <cfRule type="expression" dxfId="262" priority="106" stopIfTrue="1">
      <formula>OR(K7="Pass",K7="NA")</formula>
    </cfRule>
    <cfRule type="cellIs" dxfId="261" priority="107" stopIfTrue="1" operator="equal">
      <formula>"Fail"</formula>
    </cfRule>
    <cfRule type="cellIs" dxfId="260" priority="108" stopIfTrue="1" operator="equal">
      <formula>"--"</formula>
    </cfRule>
  </conditionalFormatting>
  <conditionalFormatting sqref="L7:L8">
    <cfRule type="expression" dxfId="259" priority="103" stopIfTrue="1">
      <formula>OR(L7="Pass",L7="NA")</formula>
    </cfRule>
    <cfRule type="cellIs" dxfId="258" priority="104" stopIfTrue="1" operator="equal">
      <formula>"Fail"</formula>
    </cfRule>
    <cfRule type="cellIs" dxfId="257" priority="105" stopIfTrue="1" operator="equal">
      <formula>"--"</formula>
    </cfRule>
  </conditionalFormatting>
  <conditionalFormatting sqref="M7:M8">
    <cfRule type="expression" dxfId="256" priority="100" stopIfTrue="1">
      <formula>OR(M7="Pass",M7="NA")</formula>
    </cfRule>
    <cfRule type="cellIs" dxfId="255" priority="101" stopIfTrue="1" operator="equal">
      <formula>"Fail"</formula>
    </cfRule>
    <cfRule type="cellIs" dxfId="254" priority="102" stopIfTrue="1" operator="equal">
      <formula>"--"</formula>
    </cfRule>
  </conditionalFormatting>
  <conditionalFormatting sqref="N90">
    <cfRule type="expression" dxfId="253" priority="29" stopIfTrue="1">
      <formula>OR(N90="Pass",N90="NA")</formula>
    </cfRule>
  </conditionalFormatting>
  <conditionalFormatting sqref="N89">
    <cfRule type="expression" dxfId="252" priority="26" stopIfTrue="1">
      <formula>OR(N89="Pass",N89="NA")</formula>
    </cfRule>
  </conditionalFormatting>
  <conditionalFormatting sqref="I10:I50">
    <cfRule type="expression" dxfId="251" priority="91" stopIfTrue="1">
      <formula>OR(I10="Pass",I10="NA")</formula>
    </cfRule>
    <cfRule type="cellIs" dxfId="250" priority="92" stopIfTrue="1" operator="equal">
      <formula>"Fail"</formula>
    </cfRule>
    <cfRule type="cellIs" dxfId="249" priority="93" stopIfTrue="1" operator="equal">
      <formula>"--"</formula>
    </cfRule>
  </conditionalFormatting>
  <conditionalFormatting sqref="J10:J50">
    <cfRule type="expression" dxfId="248" priority="88" stopIfTrue="1">
      <formula>OR(J10="Pass",J10="NA")</formula>
    </cfRule>
    <cfRule type="cellIs" dxfId="247" priority="89" stopIfTrue="1" operator="equal">
      <formula>"Fail"</formula>
    </cfRule>
    <cfRule type="cellIs" dxfId="246" priority="90" stopIfTrue="1" operator="equal">
      <formula>"--"</formula>
    </cfRule>
  </conditionalFormatting>
  <conditionalFormatting sqref="K10:K50">
    <cfRule type="expression" dxfId="245" priority="85" stopIfTrue="1">
      <formula>OR(K10="Pass",K10="NA")</formula>
    </cfRule>
    <cfRule type="cellIs" dxfId="244" priority="86" stopIfTrue="1" operator="equal">
      <formula>"Fail"</formula>
    </cfRule>
    <cfRule type="cellIs" dxfId="243" priority="87" stopIfTrue="1" operator="equal">
      <formula>"--"</formula>
    </cfRule>
  </conditionalFormatting>
  <conditionalFormatting sqref="L10:L50">
    <cfRule type="expression" dxfId="242" priority="82" stopIfTrue="1">
      <formula>OR(L10="Pass",L10="NA")</formula>
    </cfRule>
    <cfRule type="cellIs" dxfId="241" priority="83" stopIfTrue="1" operator="equal">
      <formula>"Fail"</formula>
    </cfRule>
    <cfRule type="cellIs" dxfId="240" priority="84" stopIfTrue="1" operator="equal">
      <formula>"--"</formula>
    </cfRule>
  </conditionalFormatting>
  <conditionalFormatting sqref="M10:M50">
    <cfRule type="expression" dxfId="239" priority="79" stopIfTrue="1">
      <formula>OR(M10="Pass",M10="NA")</formula>
    </cfRule>
    <cfRule type="cellIs" dxfId="238" priority="80" stopIfTrue="1" operator="equal">
      <formula>"Fail"</formula>
    </cfRule>
    <cfRule type="cellIs" dxfId="237" priority="81" stopIfTrue="1" operator="equal">
      <formula>"--"</formula>
    </cfRule>
  </conditionalFormatting>
  <conditionalFormatting sqref="E10:H50">
    <cfRule type="cellIs" dxfId="236" priority="77" stopIfTrue="1" operator="equal">
      <formula>"Fail"</formula>
    </cfRule>
    <cfRule type="cellIs" dxfId="235" priority="78" stopIfTrue="1" operator="equal">
      <formula>"--"</formula>
    </cfRule>
  </conditionalFormatting>
  <conditionalFormatting sqref="N125">
    <cfRule type="expression" dxfId="234" priority="2" stopIfTrue="1">
      <formula>OR(N125="Pass",N125="NA")</formula>
    </cfRule>
  </conditionalFormatting>
  <conditionalFormatting sqref="N6">
    <cfRule type="expression" dxfId="233" priority="68" stopIfTrue="1">
      <formula>OR(N6="Pass",N6="NA")</formula>
    </cfRule>
  </conditionalFormatting>
  <conditionalFormatting sqref="N7:N49">
    <cfRule type="expression" dxfId="232" priority="65" stopIfTrue="1">
      <formula>OR(N7="Pass",N7="NA")</formula>
    </cfRule>
  </conditionalFormatting>
  <conditionalFormatting sqref="N50">
    <cfRule type="expression" dxfId="231" priority="62" stopIfTrue="1">
      <formula>OR(N50="Pass",N50="NA")</formula>
    </cfRule>
  </conditionalFormatting>
  <conditionalFormatting sqref="N51:N74">
    <cfRule type="expression" dxfId="230" priority="59" stopIfTrue="1">
      <formula>OR(N51="Pass",N51="NA")</formula>
    </cfRule>
  </conditionalFormatting>
  <conditionalFormatting sqref="N75:N76">
    <cfRule type="expression" dxfId="229" priority="56" stopIfTrue="1">
      <formula>OR(N75="Pass",N75="NA")</formula>
    </cfRule>
  </conditionalFormatting>
  <conditionalFormatting sqref="N77">
    <cfRule type="expression" dxfId="228" priority="53" stopIfTrue="1">
      <formula>OR(N77="Pass",N77="NA")</formula>
    </cfRule>
  </conditionalFormatting>
  <conditionalFormatting sqref="N78">
    <cfRule type="expression" dxfId="227" priority="50" stopIfTrue="1">
      <formula>OR(N78="Pass",N78="NA")</formula>
    </cfRule>
  </conditionalFormatting>
  <conditionalFormatting sqref="N79:N80">
    <cfRule type="expression" dxfId="226" priority="47" stopIfTrue="1">
      <formula>OR(N79="Pass",N79="NA")</formula>
    </cfRule>
  </conditionalFormatting>
  <conditionalFormatting sqref="N81">
    <cfRule type="expression" dxfId="225" priority="44" stopIfTrue="1">
      <formula>OR(N81="Pass",N81="NA")</formula>
    </cfRule>
  </conditionalFormatting>
  <conditionalFormatting sqref="N82:N85">
    <cfRule type="expression" dxfId="224" priority="41" stopIfTrue="1">
      <formula>OR(N82="Pass",N82="NA")</formula>
    </cfRule>
  </conditionalFormatting>
  <conditionalFormatting sqref="N86">
    <cfRule type="expression" dxfId="223" priority="38" stopIfTrue="1">
      <formula>OR(N86="Pass",N86="NA")</formula>
    </cfRule>
  </conditionalFormatting>
  <conditionalFormatting sqref="N88">
    <cfRule type="expression" dxfId="222" priority="35" stopIfTrue="1">
      <formula>OR(N88="Pass",N88="NA")</formula>
    </cfRule>
  </conditionalFormatting>
  <conditionalFormatting sqref="N87">
    <cfRule type="expression" dxfId="221" priority="32" stopIfTrue="1">
      <formula>OR(N87="Pass",N87="NA")</formula>
    </cfRule>
  </conditionalFormatting>
  <conditionalFormatting sqref="N91:N103">
    <cfRule type="expression" dxfId="220" priority="23" stopIfTrue="1">
      <formula>OR(N91="Pass",N91="NA")</formula>
    </cfRule>
  </conditionalFormatting>
  <conditionalFormatting sqref="N104">
    <cfRule type="expression" dxfId="219" priority="20" stopIfTrue="1">
      <formula>OR(N104="Pass",N104="NA")</formula>
    </cfRule>
  </conditionalFormatting>
  <conditionalFormatting sqref="N107">
    <cfRule type="expression" dxfId="218" priority="17" stopIfTrue="1">
      <formula>OR(N107="Pass",N107="NA")</formula>
    </cfRule>
  </conditionalFormatting>
  <conditionalFormatting sqref="N105:N106">
    <cfRule type="expression" dxfId="217" priority="14" stopIfTrue="1">
      <formula>OR(N105="Pass",N105="NA")</formula>
    </cfRule>
  </conditionalFormatting>
  <conditionalFormatting sqref="N108:N113">
    <cfRule type="expression" dxfId="216" priority="11" stopIfTrue="1">
      <formula>OR(N108="Pass",N108="NA")</formula>
    </cfRule>
  </conditionalFormatting>
  <conditionalFormatting sqref="N114">
    <cfRule type="expression" dxfId="215" priority="8" stopIfTrue="1">
      <formula>OR(N114="Pass",N114="NA")</formula>
    </cfRule>
  </conditionalFormatting>
  <conditionalFormatting sqref="N115:N124">
    <cfRule type="expression" dxfId="214" priority="5" stopIfTrue="1">
      <formula>OR(N115="Pass",N115="NA")</formula>
    </cfRule>
  </conditionalFormatting>
  <dataValidations count="1">
    <dataValidation type="list" allowBlank="1" showInputMessage="1" showErrorMessage="1" sqref="WVL983154:WVS983165 F852082:N852093 F786546:N786557 F721010:N721021 F655474:N655485 F589938:N589949 F524402:N524413 F458866:N458877 F393330:N393341 F327794:N327805 F262258:N262269 F196722:N196733 F131186:N131197 F65650:N65661 F983154:N983165 JI65650:JJ65661 TE65650:TF65661 ADA65650:ADB65661 AMW65650:AMX65661 AWS65650:AWT65661 BGO65650:BGP65661 BQK65650:BQL65661 CAG65650:CAH65661 CKC65650:CKD65661 CTY65650:CTZ65661 DDU65650:DDV65661 DNQ65650:DNR65661 DXM65650:DXN65661 EHI65650:EHJ65661 ERE65650:ERF65661 FBA65650:FBB65661 FKW65650:FKX65661 FUS65650:FUT65661 GEO65650:GEP65661 GOK65650:GOL65661 GYG65650:GYH65661 HIC65650:HID65661 HRY65650:HRZ65661 IBU65650:IBV65661 ILQ65650:ILR65661 IVM65650:IVN65661 JFI65650:JFJ65661 JPE65650:JPF65661 JZA65650:JZB65661 KIW65650:KIX65661 KSS65650:KST65661 LCO65650:LCP65661 LMK65650:LML65661 LWG65650:LWH65661 MGC65650:MGD65661 MPY65650:MPZ65661 MZU65650:MZV65661 NJQ65650:NJR65661 NTM65650:NTN65661 ODI65650:ODJ65661 ONE65650:ONF65661 OXA65650:OXB65661 PGW65650:PGX65661 PQS65650:PQT65661 QAO65650:QAP65661 QKK65650:QKL65661 QUG65650:QUH65661 REC65650:RED65661 RNY65650:RNZ65661 RXU65650:RXV65661 SHQ65650:SHR65661 SRM65650:SRN65661 TBI65650:TBJ65661 TLE65650:TLF65661 TVA65650:TVB65661 UEW65650:UEX65661 UOS65650:UOT65661 UYO65650:UYP65661 VIK65650:VIL65661 VSG65650:VSH65661 WCC65650:WCD65661 WLY65650:WLZ65661 WVU65650:WVV65661 JI131186:JJ131197 TE131186:TF131197 ADA131186:ADB131197 AMW131186:AMX131197 AWS131186:AWT131197 BGO131186:BGP131197 BQK131186:BQL131197 CAG131186:CAH131197 CKC131186:CKD131197 CTY131186:CTZ131197 DDU131186:DDV131197 DNQ131186:DNR131197 DXM131186:DXN131197 EHI131186:EHJ131197 ERE131186:ERF131197 FBA131186:FBB131197 FKW131186:FKX131197 FUS131186:FUT131197 GEO131186:GEP131197 GOK131186:GOL131197 GYG131186:GYH131197 HIC131186:HID131197 HRY131186:HRZ131197 IBU131186:IBV131197 ILQ131186:ILR131197 IVM131186:IVN131197 JFI131186:JFJ131197 JPE131186:JPF131197 JZA131186:JZB131197 KIW131186:KIX131197 KSS131186:KST131197 LCO131186:LCP131197 LMK131186:LML131197 LWG131186:LWH131197 MGC131186:MGD131197 MPY131186:MPZ131197 MZU131186:MZV131197 NJQ131186:NJR131197 NTM131186:NTN131197 ODI131186:ODJ131197 ONE131186:ONF131197 OXA131186:OXB131197 PGW131186:PGX131197 PQS131186:PQT131197 QAO131186:QAP131197 QKK131186:QKL131197 QUG131186:QUH131197 REC131186:RED131197 RNY131186:RNZ131197 RXU131186:RXV131197 SHQ131186:SHR131197 SRM131186:SRN131197 TBI131186:TBJ131197 TLE131186:TLF131197 TVA131186:TVB131197 UEW131186:UEX131197 UOS131186:UOT131197 UYO131186:UYP131197 VIK131186:VIL131197 VSG131186:VSH131197 WCC131186:WCD131197 WLY131186:WLZ131197 WVU131186:WVV131197 JI196722:JJ196733 TE196722:TF196733 ADA196722:ADB196733 AMW196722:AMX196733 AWS196722:AWT196733 BGO196722:BGP196733 BQK196722:BQL196733 CAG196722:CAH196733 CKC196722:CKD196733 CTY196722:CTZ196733 DDU196722:DDV196733 DNQ196722:DNR196733 DXM196722:DXN196733 EHI196722:EHJ196733 ERE196722:ERF196733 FBA196722:FBB196733 FKW196722:FKX196733 FUS196722:FUT196733 GEO196722:GEP196733 GOK196722:GOL196733 GYG196722:GYH196733 HIC196722:HID196733 HRY196722:HRZ196733 IBU196722:IBV196733 ILQ196722:ILR196733 IVM196722:IVN196733 JFI196722:JFJ196733 JPE196722:JPF196733 JZA196722:JZB196733 KIW196722:KIX196733 KSS196722:KST196733 LCO196722:LCP196733 LMK196722:LML196733 LWG196722:LWH196733 MGC196722:MGD196733 MPY196722:MPZ196733 MZU196722:MZV196733 NJQ196722:NJR196733 NTM196722:NTN196733 ODI196722:ODJ196733 ONE196722:ONF196733 OXA196722:OXB196733 PGW196722:PGX196733 PQS196722:PQT196733 QAO196722:QAP196733 QKK196722:QKL196733 QUG196722:QUH196733 REC196722:RED196733 RNY196722:RNZ196733 RXU196722:RXV196733 SHQ196722:SHR196733 SRM196722:SRN196733 TBI196722:TBJ196733 TLE196722:TLF196733 TVA196722:TVB196733 UEW196722:UEX196733 UOS196722:UOT196733 UYO196722:UYP196733 VIK196722:VIL196733 VSG196722:VSH196733 WCC196722:WCD196733 WLY196722:WLZ196733 WVU196722:WVV196733 JI262258:JJ262269 TE262258:TF262269 ADA262258:ADB262269 AMW262258:AMX262269 AWS262258:AWT262269 BGO262258:BGP262269 BQK262258:BQL262269 CAG262258:CAH262269 CKC262258:CKD262269 CTY262258:CTZ262269 DDU262258:DDV262269 DNQ262258:DNR262269 DXM262258:DXN262269 EHI262258:EHJ262269 ERE262258:ERF262269 FBA262258:FBB262269 FKW262258:FKX262269 FUS262258:FUT262269 GEO262258:GEP262269 GOK262258:GOL262269 GYG262258:GYH262269 HIC262258:HID262269 HRY262258:HRZ262269 IBU262258:IBV262269 ILQ262258:ILR262269 IVM262258:IVN262269 JFI262258:JFJ262269 JPE262258:JPF262269 JZA262258:JZB262269 KIW262258:KIX262269 KSS262258:KST262269 LCO262258:LCP262269 LMK262258:LML262269 LWG262258:LWH262269 MGC262258:MGD262269 MPY262258:MPZ262269 MZU262258:MZV262269 NJQ262258:NJR262269 NTM262258:NTN262269 ODI262258:ODJ262269 ONE262258:ONF262269 OXA262258:OXB262269 PGW262258:PGX262269 PQS262258:PQT262269 QAO262258:QAP262269 QKK262258:QKL262269 QUG262258:QUH262269 REC262258:RED262269 RNY262258:RNZ262269 RXU262258:RXV262269 SHQ262258:SHR262269 SRM262258:SRN262269 TBI262258:TBJ262269 TLE262258:TLF262269 TVA262258:TVB262269 UEW262258:UEX262269 UOS262258:UOT262269 UYO262258:UYP262269 VIK262258:VIL262269 VSG262258:VSH262269 WCC262258:WCD262269 WLY262258:WLZ262269 WVU262258:WVV262269 JI327794:JJ327805 TE327794:TF327805 ADA327794:ADB327805 AMW327794:AMX327805 AWS327794:AWT327805 BGO327794:BGP327805 BQK327794:BQL327805 CAG327794:CAH327805 CKC327794:CKD327805 CTY327794:CTZ327805 DDU327794:DDV327805 DNQ327794:DNR327805 DXM327794:DXN327805 EHI327794:EHJ327805 ERE327794:ERF327805 FBA327794:FBB327805 FKW327794:FKX327805 FUS327794:FUT327805 GEO327794:GEP327805 GOK327794:GOL327805 GYG327794:GYH327805 HIC327794:HID327805 HRY327794:HRZ327805 IBU327794:IBV327805 ILQ327794:ILR327805 IVM327794:IVN327805 JFI327794:JFJ327805 JPE327794:JPF327805 JZA327794:JZB327805 KIW327794:KIX327805 KSS327794:KST327805 LCO327794:LCP327805 LMK327794:LML327805 LWG327794:LWH327805 MGC327794:MGD327805 MPY327794:MPZ327805 MZU327794:MZV327805 NJQ327794:NJR327805 NTM327794:NTN327805 ODI327794:ODJ327805 ONE327794:ONF327805 OXA327794:OXB327805 PGW327794:PGX327805 PQS327794:PQT327805 QAO327794:QAP327805 QKK327794:QKL327805 QUG327794:QUH327805 REC327794:RED327805 RNY327794:RNZ327805 RXU327794:RXV327805 SHQ327794:SHR327805 SRM327794:SRN327805 TBI327794:TBJ327805 TLE327794:TLF327805 TVA327794:TVB327805 UEW327794:UEX327805 UOS327794:UOT327805 UYO327794:UYP327805 VIK327794:VIL327805 VSG327794:VSH327805 WCC327794:WCD327805 WLY327794:WLZ327805 WVU327794:WVV327805 JI393330:JJ393341 TE393330:TF393341 ADA393330:ADB393341 AMW393330:AMX393341 AWS393330:AWT393341 BGO393330:BGP393341 BQK393330:BQL393341 CAG393330:CAH393341 CKC393330:CKD393341 CTY393330:CTZ393341 DDU393330:DDV393341 DNQ393330:DNR393341 DXM393330:DXN393341 EHI393330:EHJ393341 ERE393330:ERF393341 FBA393330:FBB393341 FKW393330:FKX393341 FUS393330:FUT393341 GEO393330:GEP393341 GOK393330:GOL393341 GYG393330:GYH393341 HIC393330:HID393341 HRY393330:HRZ393341 IBU393330:IBV393341 ILQ393330:ILR393341 IVM393330:IVN393341 JFI393330:JFJ393341 JPE393330:JPF393341 JZA393330:JZB393341 KIW393330:KIX393341 KSS393330:KST393341 LCO393330:LCP393341 LMK393330:LML393341 LWG393330:LWH393341 MGC393330:MGD393341 MPY393330:MPZ393341 MZU393330:MZV393341 NJQ393330:NJR393341 NTM393330:NTN393341 ODI393330:ODJ393341 ONE393330:ONF393341 OXA393330:OXB393341 PGW393330:PGX393341 PQS393330:PQT393341 QAO393330:QAP393341 QKK393330:QKL393341 QUG393330:QUH393341 REC393330:RED393341 RNY393330:RNZ393341 RXU393330:RXV393341 SHQ393330:SHR393341 SRM393330:SRN393341 TBI393330:TBJ393341 TLE393330:TLF393341 TVA393330:TVB393341 UEW393330:UEX393341 UOS393330:UOT393341 UYO393330:UYP393341 VIK393330:VIL393341 VSG393330:VSH393341 WCC393330:WCD393341 WLY393330:WLZ393341 WVU393330:WVV393341 JI458866:JJ458877 TE458866:TF458877 ADA458866:ADB458877 AMW458866:AMX458877 AWS458866:AWT458877 BGO458866:BGP458877 BQK458866:BQL458877 CAG458866:CAH458877 CKC458866:CKD458877 CTY458866:CTZ458877 DDU458866:DDV458877 DNQ458866:DNR458877 DXM458866:DXN458877 EHI458866:EHJ458877 ERE458866:ERF458877 FBA458866:FBB458877 FKW458866:FKX458877 FUS458866:FUT458877 GEO458866:GEP458877 GOK458866:GOL458877 GYG458866:GYH458877 HIC458866:HID458877 HRY458866:HRZ458877 IBU458866:IBV458877 ILQ458866:ILR458877 IVM458866:IVN458877 JFI458866:JFJ458877 JPE458866:JPF458877 JZA458866:JZB458877 KIW458866:KIX458877 KSS458866:KST458877 LCO458866:LCP458877 LMK458866:LML458877 LWG458866:LWH458877 MGC458866:MGD458877 MPY458866:MPZ458877 MZU458866:MZV458877 NJQ458866:NJR458877 NTM458866:NTN458877 ODI458866:ODJ458877 ONE458866:ONF458877 OXA458866:OXB458877 PGW458866:PGX458877 PQS458866:PQT458877 QAO458866:QAP458877 QKK458866:QKL458877 QUG458866:QUH458877 REC458866:RED458877 RNY458866:RNZ458877 RXU458866:RXV458877 SHQ458866:SHR458877 SRM458866:SRN458877 TBI458866:TBJ458877 TLE458866:TLF458877 TVA458866:TVB458877 UEW458866:UEX458877 UOS458866:UOT458877 UYO458866:UYP458877 VIK458866:VIL458877 VSG458866:VSH458877 WCC458866:WCD458877 WLY458866:WLZ458877 WVU458866:WVV458877 JI524402:JJ524413 TE524402:TF524413 ADA524402:ADB524413 AMW524402:AMX524413 AWS524402:AWT524413 BGO524402:BGP524413 BQK524402:BQL524413 CAG524402:CAH524413 CKC524402:CKD524413 CTY524402:CTZ524413 DDU524402:DDV524413 DNQ524402:DNR524413 DXM524402:DXN524413 EHI524402:EHJ524413 ERE524402:ERF524413 FBA524402:FBB524413 FKW524402:FKX524413 FUS524402:FUT524413 GEO524402:GEP524413 GOK524402:GOL524413 GYG524402:GYH524413 HIC524402:HID524413 HRY524402:HRZ524413 IBU524402:IBV524413 ILQ524402:ILR524413 IVM524402:IVN524413 JFI524402:JFJ524413 JPE524402:JPF524413 JZA524402:JZB524413 KIW524402:KIX524413 KSS524402:KST524413 LCO524402:LCP524413 LMK524402:LML524413 LWG524402:LWH524413 MGC524402:MGD524413 MPY524402:MPZ524413 MZU524402:MZV524413 NJQ524402:NJR524413 NTM524402:NTN524413 ODI524402:ODJ524413 ONE524402:ONF524413 OXA524402:OXB524413 PGW524402:PGX524413 PQS524402:PQT524413 QAO524402:QAP524413 QKK524402:QKL524413 QUG524402:QUH524413 REC524402:RED524413 RNY524402:RNZ524413 RXU524402:RXV524413 SHQ524402:SHR524413 SRM524402:SRN524413 TBI524402:TBJ524413 TLE524402:TLF524413 TVA524402:TVB524413 UEW524402:UEX524413 UOS524402:UOT524413 UYO524402:UYP524413 VIK524402:VIL524413 VSG524402:VSH524413 WCC524402:WCD524413 WLY524402:WLZ524413 WVU524402:WVV524413 JI589938:JJ589949 TE589938:TF589949 ADA589938:ADB589949 AMW589938:AMX589949 AWS589938:AWT589949 BGO589938:BGP589949 BQK589938:BQL589949 CAG589938:CAH589949 CKC589938:CKD589949 CTY589938:CTZ589949 DDU589938:DDV589949 DNQ589938:DNR589949 DXM589938:DXN589949 EHI589938:EHJ589949 ERE589938:ERF589949 FBA589938:FBB589949 FKW589938:FKX589949 FUS589938:FUT589949 GEO589938:GEP589949 GOK589938:GOL589949 GYG589938:GYH589949 HIC589938:HID589949 HRY589938:HRZ589949 IBU589938:IBV589949 ILQ589938:ILR589949 IVM589938:IVN589949 JFI589938:JFJ589949 JPE589938:JPF589949 JZA589938:JZB589949 KIW589938:KIX589949 KSS589938:KST589949 LCO589938:LCP589949 LMK589938:LML589949 LWG589938:LWH589949 MGC589938:MGD589949 MPY589938:MPZ589949 MZU589938:MZV589949 NJQ589938:NJR589949 NTM589938:NTN589949 ODI589938:ODJ589949 ONE589938:ONF589949 OXA589938:OXB589949 PGW589938:PGX589949 PQS589938:PQT589949 QAO589938:QAP589949 QKK589938:QKL589949 QUG589938:QUH589949 REC589938:RED589949 RNY589938:RNZ589949 RXU589938:RXV589949 SHQ589938:SHR589949 SRM589938:SRN589949 TBI589938:TBJ589949 TLE589938:TLF589949 TVA589938:TVB589949 UEW589938:UEX589949 UOS589938:UOT589949 UYO589938:UYP589949 VIK589938:VIL589949 VSG589938:VSH589949 WCC589938:WCD589949 WLY589938:WLZ589949 WVU589938:WVV589949 JI655474:JJ655485 TE655474:TF655485 ADA655474:ADB655485 AMW655474:AMX655485 AWS655474:AWT655485 BGO655474:BGP655485 BQK655474:BQL655485 CAG655474:CAH655485 CKC655474:CKD655485 CTY655474:CTZ655485 DDU655474:DDV655485 DNQ655474:DNR655485 DXM655474:DXN655485 EHI655474:EHJ655485 ERE655474:ERF655485 FBA655474:FBB655485 FKW655474:FKX655485 FUS655474:FUT655485 GEO655474:GEP655485 GOK655474:GOL655485 GYG655474:GYH655485 HIC655474:HID655485 HRY655474:HRZ655485 IBU655474:IBV655485 ILQ655474:ILR655485 IVM655474:IVN655485 JFI655474:JFJ655485 JPE655474:JPF655485 JZA655474:JZB655485 KIW655474:KIX655485 KSS655474:KST655485 LCO655474:LCP655485 LMK655474:LML655485 LWG655474:LWH655485 MGC655474:MGD655485 MPY655474:MPZ655485 MZU655474:MZV655485 NJQ655474:NJR655485 NTM655474:NTN655485 ODI655474:ODJ655485 ONE655474:ONF655485 OXA655474:OXB655485 PGW655474:PGX655485 PQS655474:PQT655485 QAO655474:QAP655485 QKK655474:QKL655485 QUG655474:QUH655485 REC655474:RED655485 RNY655474:RNZ655485 RXU655474:RXV655485 SHQ655474:SHR655485 SRM655474:SRN655485 TBI655474:TBJ655485 TLE655474:TLF655485 TVA655474:TVB655485 UEW655474:UEX655485 UOS655474:UOT655485 UYO655474:UYP655485 VIK655474:VIL655485 VSG655474:VSH655485 WCC655474:WCD655485 WLY655474:WLZ655485 WVU655474:WVV655485 JI721010:JJ721021 TE721010:TF721021 ADA721010:ADB721021 AMW721010:AMX721021 AWS721010:AWT721021 BGO721010:BGP721021 BQK721010:BQL721021 CAG721010:CAH721021 CKC721010:CKD721021 CTY721010:CTZ721021 DDU721010:DDV721021 DNQ721010:DNR721021 DXM721010:DXN721021 EHI721010:EHJ721021 ERE721010:ERF721021 FBA721010:FBB721021 FKW721010:FKX721021 FUS721010:FUT721021 GEO721010:GEP721021 GOK721010:GOL721021 GYG721010:GYH721021 HIC721010:HID721021 HRY721010:HRZ721021 IBU721010:IBV721021 ILQ721010:ILR721021 IVM721010:IVN721021 JFI721010:JFJ721021 JPE721010:JPF721021 JZA721010:JZB721021 KIW721010:KIX721021 KSS721010:KST721021 LCO721010:LCP721021 LMK721010:LML721021 LWG721010:LWH721021 MGC721010:MGD721021 MPY721010:MPZ721021 MZU721010:MZV721021 NJQ721010:NJR721021 NTM721010:NTN721021 ODI721010:ODJ721021 ONE721010:ONF721021 OXA721010:OXB721021 PGW721010:PGX721021 PQS721010:PQT721021 QAO721010:QAP721021 QKK721010:QKL721021 QUG721010:QUH721021 REC721010:RED721021 RNY721010:RNZ721021 RXU721010:RXV721021 SHQ721010:SHR721021 SRM721010:SRN721021 TBI721010:TBJ721021 TLE721010:TLF721021 TVA721010:TVB721021 UEW721010:UEX721021 UOS721010:UOT721021 UYO721010:UYP721021 VIK721010:VIL721021 VSG721010:VSH721021 WCC721010:WCD721021 WLY721010:WLZ721021 WVU721010:WVV721021 JI786546:JJ786557 TE786546:TF786557 ADA786546:ADB786557 AMW786546:AMX786557 AWS786546:AWT786557 BGO786546:BGP786557 BQK786546:BQL786557 CAG786546:CAH786557 CKC786546:CKD786557 CTY786546:CTZ786557 DDU786546:DDV786557 DNQ786546:DNR786557 DXM786546:DXN786557 EHI786546:EHJ786557 ERE786546:ERF786557 FBA786546:FBB786557 FKW786546:FKX786557 FUS786546:FUT786557 GEO786546:GEP786557 GOK786546:GOL786557 GYG786546:GYH786557 HIC786546:HID786557 HRY786546:HRZ786557 IBU786546:IBV786557 ILQ786546:ILR786557 IVM786546:IVN786557 JFI786546:JFJ786557 JPE786546:JPF786557 JZA786546:JZB786557 KIW786546:KIX786557 KSS786546:KST786557 LCO786546:LCP786557 LMK786546:LML786557 LWG786546:LWH786557 MGC786546:MGD786557 MPY786546:MPZ786557 MZU786546:MZV786557 NJQ786546:NJR786557 NTM786546:NTN786557 ODI786546:ODJ786557 ONE786546:ONF786557 OXA786546:OXB786557 PGW786546:PGX786557 PQS786546:PQT786557 QAO786546:QAP786557 QKK786546:QKL786557 QUG786546:QUH786557 REC786546:RED786557 RNY786546:RNZ786557 RXU786546:RXV786557 SHQ786546:SHR786557 SRM786546:SRN786557 TBI786546:TBJ786557 TLE786546:TLF786557 TVA786546:TVB786557 UEW786546:UEX786557 UOS786546:UOT786557 UYO786546:UYP786557 VIK786546:VIL786557 VSG786546:VSH786557 WCC786546:WCD786557 WLY786546:WLZ786557 WVU786546:WVV786557 JI852082:JJ852093 TE852082:TF852093 ADA852082:ADB852093 AMW852082:AMX852093 AWS852082:AWT852093 BGO852082:BGP852093 BQK852082:BQL852093 CAG852082:CAH852093 CKC852082:CKD852093 CTY852082:CTZ852093 DDU852082:DDV852093 DNQ852082:DNR852093 DXM852082:DXN852093 EHI852082:EHJ852093 ERE852082:ERF852093 FBA852082:FBB852093 FKW852082:FKX852093 FUS852082:FUT852093 GEO852082:GEP852093 GOK852082:GOL852093 GYG852082:GYH852093 HIC852082:HID852093 HRY852082:HRZ852093 IBU852082:IBV852093 ILQ852082:ILR852093 IVM852082:IVN852093 JFI852082:JFJ852093 JPE852082:JPF852093 JZA852082:JZB852093 KIW852082:KIX852093 KSS852082:KST852093 LCO852082:LCP852093 LMK852082:LML852093 LWG852082:LWH852093 MGC852082:MGD852093 MPY852082:MPZ852093 MZU852082:MZV852093 NJQ852082:NJR852093 NTM852082:NTN852093 ODI852082:ODJ852093 ONE852082:ONF852093 OXA852082:OXB852093 PGW852082:PGX852093 PQS852082:PQT852093 QAO852082:QAP852093 QKK852082:QKL852093 QUG852082:QUH852093 REC852082:RED852093 RNY852082:RNZ852093 RXU852082:RXV852093 SHQ852082:SHR852093 SRM852082:SRN852093 TBI852082:TBJ852093 TLE852082:TLF852093 TVA852082:TVB852093 UEW852082:UEX852093 UOS852082:UOT852093 UYO852082:UYP852093 VIK852082:VIL852093 VSG852082:VSH852093 WCC852082:WCD852093 WLY852082:WLZ852093 WVU852082:WVV852093 F917618:N917629 JI917618:JJ917629 TE917618:TF917629 ADA917618:ADB917629 AMW917618:AMX917629 AWS917618:AWT917629 BGO917618:BGP917629 BQK917618:BQL917629 CAG917618:CAH917629 CKC917618:CKD917629 CTY917618:CTZ917629 DDU917618:DDV917629 DNQ917618:DNR917629 DXM917618:DXN917629 EHI917618:EHJ917629 ERE917618:ERF917629 FBA917618:FBB917629 FKW917618:FKX917629 FUS917618:FUT917629 GEO917618:GEP917629 GOK917618:GOL917629 GYG917618:GYH917629 HIC917618:HID917629 HRY917618:HRZ917629 IBU917618:IBV917629 ILQ917618:ILR917629 IVM917618:IVN917629 JFI917618:JFJ917629 JPE917618:JPF917629 JZA917618:JZB917629 KIW917618:KIX917629 KSS917618:KST917629 LCO917618:LCP917629 LMK917618:LML917629 LWG917618:LWH917629 MGC917618:MGD917629 MPY917618:MPZ917629 MZU917618:MZV917629 NJQ917618:NJR917629 NTM917618:NTN917629 ODI917618:ODJ917629 ONE917618:ONF917629 OXA917618:OXB917629 PGW917618:PGX917629 PQS917618:PQT917629 QAO917618:QAP917629 QKK917618:QKL917629 QUG917618:QUH917629 REC917618:RED917629 RNY917618:RNZ917629 RXU917618:RXV917629 SHQ917618:SHR917629 SRM917618:SRN917629 TBI917618:TBJ917629 TLE917618:TLF917629 TVA917618:TVB917629 UEW917618:UEX917629 UOS917618:UOT917629 UYO917618:UYP917629 VIK917618:VIL917629 VSG917618:VSH917629 WCC917618:WCD917629 WLY917618:WLZ917629 WVU917618:WVV917629 JI983154:JJ983165 TE983154:TF983165 ADA983154:ADB983165 AMW983154:AMX983165 AWS983154:AWT983165 BGO983154:BGP983165 BQK983154:BQL983165 CAG983154:CAH983165 CKC983154:CKD983165 CTY983154:CTZ983165 DDU983154:DDV983165 DNQ983154:DNR983165 DXM983154:DXN983165 EHI983154:EHJ983165 ERE983154:ERF983165 FBA983154:FBB983165 FKW983154:FKX983165 FUS983154:FUT983165 GEO983154:GEP983165 GOK983154:GOL983165 GYG983154:GYH983165 HIC983154:HID983165 HRY983154:HRZ983165 IBU983154:IBV983165 ILQ983154:ILR983165 IVM983154:IVN983165 JFI983154:JFJ983165 JPE983154:JPF983165 JZA983154:JZB983165 KIW983154:KIX983165 KSS983154:KST983165 LCO983154:LCP983165 LMK983154:LML983165 LWG983154:LWH983165 MGC983154:MGD983165 MPY983154:MPZ983165 MZU983154:MZV983165 NJQ983154:NJR983165 NTM983154:NTN983165 ODI983154:ODJ983165 ONE983154:ONF983165 OXA983154:OXB983165 PGW983154:PGX983165 PQS983154:PQT983165 QAO983154:QAP983165 QKK983154:QKL983165 QUG983154:QUH983165 REC983154:RED983165 RNY983154:RNZ983165 RXU983154:RXV983165 SHQ983154:SHR983165 SRM983154:SRN983165 TBI983154:TBJ983165 TLE983154:TLF983165 TVA983154:TVB983165 UEW983154:UEX983165 UOS983154:UOT983165 UYO983154:UYP983165 VIK983154:VIL983165 VSG983154:VSH983165 WCC983154:WCD983165 WLY983154:WLZ983165 WVU983154:WVV983165 WLP983154:WLW983165 IZ65650:JG65661 SV65650:TC65661 ACR65650:ACY65661 AMN65650:AMU65661 AWJ65650:AWQ65661 BGF65650:BGM65661 BQB65650:BQI65661 BZX65650:CAE65661 CJT65650:CKA65661 CTP65650:CTW65661 DDL65650:DDS65661 DNH65650:DNO65661 DXD65650:DXK65661 EGZ65650:EHG65661 EQV65650:ERC65661 FAR65650:FAY65661 FKN65650:FKU65661 FUJ65650:FUQ65661 GEF65650:GEM65661 GOB65650:GOI65661 GXX65650:GYE65661 HHT65650:HIA65661 HRP65650:HRW65661 IBL65650:IBS65661 ILH65650:ILO65661 IVD65650:IVK65661 JEZ65650:JFG65661 JOV65650:JPC65661 JYR65650:JYY65661 KIN65650:KIU65661 KSJ65650:KSQ65661 LCF65650:LCM65661 LMB65650:LMI65661 LVX65650:LWE65661 MFT65650:MGA65661 MPP65650:MPW65661 MZL65650:MZS65661 NJH65650:NJO65661 NTD65650:NTK65661 OCZ65650:ODG65661 OMV65650:ONC65661 OWR65650:OWY65661 PGN65650:PGU65661 PQJ65650:PQQ65661 QAF65650:QAM65661 QKB65650:QKI65661 QTX65650:QUE65661 RDT65650:REA65661 RNP65650:RNW65661 RXL65650:RXS65661 SHH65650:SHO65661 SRD65650:SRK65661 TAZ65650:TBG65661 TKV65650:TLC65661 TUR65650:TUY65661 UEN65650:UEU65661 UOJ65650:UOQ65661 UYF65650:UYM65661 VIB65650:VII65661 VRX65650:VSE65661 WBT65650:WCA65661 WLP65650:WLW65661 WVL65650:WVS65661 IZ131186:JG131197 SV131186:TC131197 ACR131186:ACY131197 AMN131186:AMU131197 AWJ131186:AWQ131197 BGF131186:BGM131197 BQB131186:BQI131197 BZX131186:CAE131197 CJT131186:CKA131197 CTP131186:CTW131197 DDL131186:DDS131197 DNH131186:DNO131197 DXD131186:DXK131197 EGZ131186:EHG131197 EQV131186:ERC131197 FAR131186:FAY131197 FKN131186:FKU131197 FUJ131186:FUQ131197 GEF131186:GEM131197 GOB131186:GOI131197 GXX131186:GYE131197 HHT131186:HIA131197 HRP131186:HRW131197 IBL131186:IBS131197 ILH131186:ILO131197 IVD131186:IVK131197 JEZ131186:JFG131197 JOV131186:JPC131197 JYR131186:JYY131197 KIN131186:KIU131197 KSJ131186:KSQ131197 LCF131186:LCM131197 LMB131186:LMI131197 LVX131186:LWE131197 MFT131186:MGA131197 MPP131186:MPW131197 MZL131186:MZS131197 NJH131186:NJO131197 NTD131186:NTK131197 OCZ131186:ODG131197 OMV131186:ONC131197 OWR131186:OWY131197 PGN131186:PGU131197 PQJ131186:PQQ131197 QAF131186:QAM131197 QKB131186:QKI131197 QTX131186:QUE131197 RDT131186:REA131197 RNP131186:RNW131197 RXL131186:RXS131197 SHH131186:SHO131197 SRD131186:SRK131197 TAZ131186:TBG131197 TKV131186:TLC131197 TUR131186:TUY131197 UEN131186:UEU131197 UOJ131186:UOQ131197 UYF131186:UYM131197 VIB131186:VII131197 VRX131186:VSE131197 WBT131186:WCA131197 WLP131186:WLW131197 WVL131186:WVS131197 IZ196722:JG196733 SV196722:TC196733 ACR196722:ACY196733 AMN196722:AMU196733 AWJ196722:AWQ196733 BGF196722:BGM196733 BQB196722:BQI196733 BZX196722:CAE196733 CJT196722:CKA196733 CTP196722:CTW196733 DDL196722:DDS196733 DNH196722:DNO196733 DXD196722:DXK196733 EGZ196722:EHG196733 EQV196722:ERC196733 FAR196722:FAY196733 FKN196722:FKU196733 FUJ196722:FUQ196733 GEF196722:GEM196733 GOB196722:GOI196733 GXX196722:GYE196733 HHT196722:HIA196733 HRP196722:HRW196733 IBL196722:IBS196733 ILH196722:ILO196733 IVD196722:IVK196733 JEZ196722:JFG196733 JOV196722:JPC196733 JYR196722:JYY196733 KIN196722:KIU196733 KSJ196722:KSQ196733 LCF196722:LCM196733 LMB196722:LMI196733 LVX196722:LWE196733 MFT196722:MGA196733 MPP196722:MPW196733 MZL196722:MZS196733 NJH196722:NJO196733 NTD196722:NTK196733 OCZ196722:ODG196733 OMV196722:ONC196733 OWR196722:OWY196733 PGN196722:PGU196733 PQJ196722:PQQ196733 QAF196722:QAM196733 QKB196722:QKI196733 QTX196722:QUE196733 RDT196722:REA196733 RNP196722:RNW196733 RXL196722:RXS196733 SHH196722:SHO196733 SRD196722:SRK196733 TAZ196722:TBG196733 TKV196722:TLC196733 TUR196722:TUY196733 UEN196722:UEU196733 UOJ196722:UOQ196733 UYF196722:UYM196733 VIB196722:VII196733 VRX196722:VSE196733 WBT196722:WCA196733 WLP196722:WLW196733 WVL196722:WVS196733 IZ262258:JG262269 SV262258:TC262269 ACR262258:ACY262269 AMN262258:AMU262269 AWJ262258:AWQ262269 BGF262258:BGM262269 BQB262258:BQI262269 BZX262258:CAE262269 CJT262258:CKA262269 CTP262258:CTW262269 DDL262258:DDS262269 DNH262258:DNO262269 DXD262258:DXK262269 EGZ262258:EHG262269 EQV262258:ERC262269 FAR262258:FAY262269 FKN262258:FKU262269 FUJ262258:FUQ262269 GEF262258:GEM262269 GOB262258:GOI262269 GXX262258:GYE262269 HHT262258:HIA262269 HRP262258:HRW262269 IBL262258:IBS262269 ILH262258:ILO262269 IVD262258:IVK262269 JEZ262258:JFG262269 JOV262258:JPC262269 JYR262258:JYY262269 KIN262258:KIU262269 KSJ262258:KSQ262269 LCF262258:LCM262269 LMB262258:LMI262269 LVX262258:LWE262269 MFT262258:MGA262269 MPP262258:MPW262269 MZL262258:MZS262269 NJH262258:NJO262269 NTD262258:NTK262269 OCZ262258:ODG262269 OMV262258:ONC262269 OWR262258:OWY262269 PGN262258:PGU262269 PQJ262258:PQQ262269 QAF262258:QAM262269 QKB262258:QKI262269 QTX262258:QUE262269 RDT262258:REA262269 RNP262258:RNW262269 RXL262258:RXS262269 SHH262258:SHO262269 SRD262258:SRK262269 TAZ262258:TBG262269 TKV262258:TLC262269 TUR262258:TUY262269 UEN262258:UEU262269 UOJ262258:UOQ262269 UYF262258:UYM262269 VIB262258:VII262269 VRX262258:VSE262269 WBT262258:WCA262269 WLP262258:WLW262269 WVL262258:WVS262269 IZ327794:JG327805 SV327794:TC327805 ACR327794:ACY327805 AMN327794:AMU327805 AWJ327794:AWQ327805 BGF327794:BGM327805 BQB327794:BQI327805 BZX327794:CAE327805 CJT327794:CKA327805 CTP327794:CTW327805 DDL327794:DDS327805 DNH327794:DNO327805 DXD327794:DXK327805 EGZ327794:EHG327805 EQV327794:ERC327805 FAR327794:FAY327805 FKN327794:FKU327805 FUJ327794:FUQ327805 GEF327794:GEM327805 GOB327794:GOI327805 GXX327794:GYE327805 HHT327794:HIA327805 HRP327794:HRW327805 IBL327794:IBS327805 ILH327794:ILO327805 IVD327794:IVK327805 JEZ327794:JFG327805 JOV327794:JPC327805 JYR327794:JYY327805 KIN327794:KIU327805 KSJ327794:KSQ327805 LCF327794:LCM327805 LMB327794:LMI327805 LVX327794:LWE327805 MFT327794:MGA327805 MPP327794:MPW327805 MZL327794:MZS327805 NJH327794:NJO327805 NTD327794:NTK327805 OCZ327794:ODG327805 OMV327794:ONC327805 OWR327794:OWY327805 PGN327794:PGU327805 PQJ327794:PQQ327805 QAF327794:QAM327805 QKB327794:QKI327805 QTX327794:QUE327805 RDT327794:REA327805 RNP327794:RNW327805 RXL327794:RXS327805 SHH327794:SHO327805 SRD327794:SRK327805 TAZ327794:TBG327805 TKV327794:TLC327805 TUR327794:TUY327805 UEN327794:UEU327805 UOJ327794:UOQ327805 UYF327794:UYM327805 VIB327794:VII327805 VRX327794:VSE327805 WBT327794:WCA327805 WLP327794:WLW327805 WVL327794:WVS327805 IZ393330:JG393341 SV393330:TC393341 ACR393330:ACY393341 AMN393330:AMU393341 AWJ393330:AWQ393341 BGF393330:BGM393341 BQB393330:BQI393341 BZX393330:CAE393341 CJT393330:CKA393341 CTP393330:CTW393341 DDL393330:DDS393341 DNH393330:DNO393341 DXD393330:DXK393341 EGZ393330:EHG393341 EQV393330:ERC393341 FAR393330:FAY393341 FKN393330:FKU393341 FUJ393330:FUQ393341 GEF393330:GEM393341 GOB393330:GOI393341 GXX393330:GYE393341 HHT393330:HIA393341 HRP393330:HRW393341 IBL393330:IBS393341 ILH393330:ILO393341 IVD393330:IVK393341 JEZ393330:JFG393341 JOV393330:JPC393341 JYR393330:JYY393341 KIN393330:KIU393341 KSJ393330:KSQ393341 LCF393330:LCM393341 LMB393330:LMI393341 LVX393330:LWE393341 MFT393330:MGA393341 MPP393330:MPW393341 MZL393330:MZS393341 NJH393330:NJO393341 NTD393330:NTK393341 OCZ393330:ODG393341 OMV393330:ONC393341 OWR393330:OWY393341 PGN393330:PGU393341 PQJ393330:PQQ393341 QAF393330:QAM393341 QKB393330:QKI393341 QTX393330:QUE393341 RDT393330:REA393341 RNP393330:RNW393341 RXL393330:RXS393341 SHH393330:SHO393341 SRD393330:SRK393341 TAZ393330:TBG393341 TKV393330:TLC393341 TUR393330:TUY393341 UEN393330:UEU393341 UOJ393330:UOQ393341 UYF393330:UYM393341 VIB393330:VII393341 VRX393330:VSE393341 WBT393330:WCA393341 WLP393330:WLW393341 WVL393330:WVS393341 IZ458866:JG458877 SV458866:TC458877 ACR458866:ACY458877 AMN458866:AMU458877 AWJ458866:AWQ458877 BGF458866:BGM458877 BQB458866:BQI458877 BZX458866:CAE458877 CJT458866:CKA458877 CTP458866:CTW458877 DDL458866:DDS458877 DNH458866:DNO458877 DXD458866:DXK458877 EGZ458866:EHG458877 EQV458866:ERC458877 FAR458866:FAY458877 FKN458866:FKU458877 FUJ458866:FUQ458877 GEF458866:GEM458877 GOB458866:GOI458877 GXX458866:GYE458877 HHT458866:HIA458877 HRP458866:HRW458877 IBL458866:IBS458877 ILH458866:ILO458877 IVD458866:IVK458877 JEZ458866:JFG458877 JOV458866:JPC458877 JYR458866:JYY458877 KIN458866:KIU458877 KSJ458866:KSQ458877 LCF458866:LCM458877 LMB458866:LMI458877 LVX458866:LWE458877 MFT458866:MGA458877 MPP458866:MPW458877 MZL458866:MZS458877 NJH458866:NJO458877 NTD458866:NTK458877 OCZ458866:ODG458877 OMV458866:ONC458877 OWR458866:OWY458877 PGN458866:PGU458877 PQJ458866:PQQ458877 QAF458866:QAM458877 QKB458866:QKI458877 QTX458866:QUE458877 RDT458866:REA458877 RNP458866:RNW458877 RXL458866:RXS458877 SHH458866:SHO458877 SRD458866:SRK458877 TAZ458866:TBG458877 TKV458866:TLC458877 TUR458866:TUY458877 UEN458866:UEU458877 UOJ458866:UOQ458877 UYF458866:UYM458877 VIB458866:VII458877 VRX458866:VSE458877 WBT458866:WCA458877 WLP458866:WLW458877 WVL458866:WVS458877 IZ524402:JG524413 SV524402:TC524413 ACR524402:ACY524413 AMN524402:AMU524413 AWJ524402:AWQ524413 BGF524402:BGM524413 BQB524402:BQI524413 BZX524402:CAE524413 CJT524402:CKA524413 CTP524402:CTW524413 DDL524402:DDS524413 DNH524402:DNO524413 DXD524402:DXK524413 EGZ524402:EHG524413 EQV524402:ERC524413 FAR524402:FAY524413 FKN524402:FKU524413 FUJ524402:FUQ524413 GEF524402:GEM524413 GOB524402:GOI524413 GXX524402:GYE524413 HHT524402:HIA524413 HRP524402:HRW524413 IBL524402:IBS524413 ILH524402:ILO524413 IVD524402:IVK524413 JEZ524402:JFG524413 JOV524402:JPC524413 JYR524402:JYY524413 KIN524402:KIU524413 KSJ524402:KSQ524413 LCF524402:LCM524413 LMB524402:LMI524413 LVX524402:LWE524413 MFT524402:MGA524413 MPP524402:MPW524413 MZL524402:MZS524413 NJH524402:NJO524413 NTD524402:NTK524413 OCZ524402:ODG524413 OMV524402:ONC524413 OWR524402:OWY524413 PGN524402:PGU524413 PQJ524402:PQQ524413 QAF524402:QAM524413 QKB524402:QKI524413 QTX524402:QUE524413 RDT524402:REA524413 RNP524402:RNW524413 RXL524402:RXS524413 SHH524402:SHO524413 SRD524402:SRK524413 TAZ524402:TBG524413 TKV524402:TLC524413 TUR524402:TUY524413 UEN524402:UEU524413 UOJ524402:UOQ524413 UYF524402:UYM524413 VIB524402:VII524413 VRX524402:VSE524413 WBT524402:WCA524413 WLP524402:WLW524413 WVL524402:WVS524413 IZ589938:JG589949 SV589938:TC589949 ACR589938:ACY589949 AMN589938:AMU589949 AWJ589938:AWQ589949 BGF589938:BGM589949 BQB589938:BQI589949 BZX589938:CAE589949 CJT589938:CKA589949 CTP589938:CTW589949 DDL589938:DDS589949 DNH589938:DNO589949 DXD589938:DXK589949 EGZ589938:EHG589949 EQV589938:ERC589949 FAR589938:FAY589949 FKN589938:FKU589949 FUJ589938:FUQ589949 GEF589938:GEM589949 GOB589938:GOI589949 GXX589938:GYE589949 HHT589938:HIA589949 HRP589938:HRW589949 IBL589938:IBS589949 ILH589938:ILO589949 IVD589938:IVK589949 JEZ589938:JFG589949 JOV589938:JPC589949 JYR589938:JYY589949 KIN589938:KIU589949 KSJ589938:KSQ589949 LCF589938:LCM589949 LMB589938:LMI589949 LVX589938:LWE589949 MFT589938:MGA589949 MPP589938:MPW589949 MZL589938:MZS589949 NJH589938:NJO589949 NTD589938:NTK589949 OCZ589938:ODG589949 OMV589938:ONC589949 OWR589938:OWY589949 PGN589938:PGU589949 PQJ589938:PQQ589949 QAF589938:QAM589949 QKB589938:QKI589949 QTX589938:QUE589949 RDT589938:REA589949 RNP589938:RNW589949 RXL589938:RXS589949 SHH589938:SHO589949 SRD589938:SRK589949 TAZ589938:TBG589949 TKV589938:TLC589949 TUR589938:TUY589949 UEN589938:UEU589949 UOJ589938:UOQ589949 UYF589938:UYM589949 VIB589938:VII589949 VRX589938:VSE589949 WBT589938:WCA589949 WLP589938:WLW589949 WVL589938:WVS589949 IZ655474:JG655485 SV655474:TC655485 ACR655474:ACY655485 AMN655474:AMU655485 AWJ655474:AWQ655485 BGF655474:BGM655485 BQB655474:BQI655485 BZX655474:CAE655485 CJT655474:CKA655485 CTP655474:CTW655485 DDL655474:DDS655485 DNH655474:DNO655485 DXD655474:DXK655485 EGZ655474:EHG655485 EQV655474:ERC655485 FAR655474:FAY655485 FKN655474:FKU655485 FUJ655474:FUQ655485 GEF655474:GEM655485 GOB655474:GOI655485 GXX655474:GYE655485 HHT655474:HIA655485 HRP655474:HRW655485 IBL655474:IBS655485 ILH655474:ILO655485 IVD655474:IVK655485 JEZ655474:JFG655485 JOV655474:JPC655485 JYR655474:JYY655485 KIN655474:KIU655485 KSJ655474:KSQ655485 LCF655474:LCM655485 LMB655474:LMI655485 LVX655474:LWE655485 MFT655474:MGA655485 MPP655474:MPW655485 MZL655474:MZS655485 NJH655474:NJO655485 NTD655474:NTK655485 OCZ655474:ODG655485 OMV655474:ONC655485 OWR655474:OWY655485 PGN655474:PGU655485 PQJ655474:PQQ655485 QAF655474:QAM655485 QKB655474:QKI655485 QTX655474:QUE655485 RDT655474:REA655485 RNP655474:RNW655485 RXL655474:RXS655485 SHH655474:SHO655485 SRD655474:SRK655485 TAZ655474:TBG655485 TKV655474:TLC655485 TUR655474:TUY655485 UEN655474:UEU655485 UOJ655474:UOQ655485 UYF655474:UYM655485 VIB655474:VII655485 VRX655474:VSE655485 WBT655474:WCA655485 WLP655474:WLW655485 WVL655474:WVS655485 IZ721010:JG721021 SV721010:TC721021 ACR721010:ACY721021 AMN721010:AMU721021 AWJ721010:AWQ721021 BGF721010:BGM721021 BQB721010:BQI721021 BZX721010:CAE721021 CJT721010:CKA721021 CTP721010:CTW721021 DDL721010:DDS721021 DNH721010:DNO721021 DXD721010:DXK721021 EGZ721010:EHG721021 EQV721010:ERC721021 FAR721010:FAY721021 FKN721010:FKU721021 FUJ721010:FUQ721021 GEF721010:GEM721021 GOB721010:GOI721021 GXX721010:GYE721021 HHT721010:HIA721021 HRP721010:HRW721021 IBL721010:IBS721021 ILH721010:ILO721021 IVD721010:IVK721021 JEZ721010:JFG721021 JOV721010:JPC721021 JYR721010:JYY721021 KIN721010:KIU721021 KSJ721010:KSQ721021 LCF721010:LCM721021 LMB721010:LMI721021 LVX721010:LWE721021 MFT721010:MGA721021 MPP721010:MPW721021 MZL721010:MZS721021 NJH721010:NJO721021 NTD721010:NTK721021 OCZ721010:ODG721021 OMV721010:ONC721021 OWR721010:OWY721021 PGN721010:PGU721021 PQJ721010:PQQ721021 QAF721010:QAM721021 QKB721010:QKI721021 QTX721010:QUE721021 RDT721010:REA721021 RNP721010:RNW721021 RXL721010:RXS721021 SHH721010:SHO721021 SRD721010:SRK721021 TAZ721010:TBG721021 TKV721010:TLC721021 TUR721010:TUY721021 UEN721010:UEU721021 UOJ721010:UOQ721021 UYF721010:UYM721021 VIB721010:VII721021 VRX721010:VSE721021 WBT721010:WCA721021 WLP721010:WLW721021 WVL721010:WVS721021 IZ786546:JG786557 SV786546:TC786557 ACR786546:ACY786557 AMN786546:AMU786557 AWJ786546:AWQ786557 BGF786546:BGM786557 BQB786546:BQI786557 BZX786546:CAE786557 CJT786546:CKA786557 CTP786546:CTW786557 DDL786546:DDS786557 DNH786546:DNO786557 DXD786546:DXK786557 EGZ786546:EHG786557 EQV786546:ERC786557 FAR786546:FAY786557 FKN786546:FKU786557 FUJ786546:FUQ786557 GEF786546:GEM786557 GOB786546:GOI786557 GXX786546:GYE786557 HHT786546:HIA786557 HRP786546:HRW786557 IBL786546:IBS786557 ILH786546:ILO786557 IVD786546:IVK786557 JEZ786546:JFG786557 JOV786546:JPC786557 JYR786546:JYY786557 KIN786546:KIU786557 KSJ786546:KSQ786557 LCF786546:LCM786557 LMB786546:LMI786557 LVX786546:LWE786557 MFT786546:MGA786557 MPP786546:MPW786557 MZL786546:MZS786557 NJH786546:NJO786557 NTD786546:NTK786557 OCZ786546:ODG786557 OMV786546:ONC786557 OWR786546:OWY786557 PGN786546:PGU786557 PQJ786546:PQQ786557 QAF786546:QAM786557 QKB786546:QKI786557 QTX786546:QUE786557 RDT786546:REA786557 RNP786546:RNW786557 RXL786546:RXS786557 SHH786546:SHO786557 SRD786546:SRK786557 TAZ786546:TBG786557 TKV786546:TLC786557 TUR786546:TUY786557 UEN786546:UEU786557 UOJ786546:UOQ786557 UYF786546:UYM786557 VIB786546:VII786557 VRX786546:VSE786557 WBT786546:WCA786557 WLP786546:WLW786557 WVL786546:WVS786557 IZ852082:JG852093 SV852082:TC852093 ACR852082:ACY852093 AMN852082:AMU852093 AWJ852082:AWQ852093 BGF852082:BGM852093 BQB852082:BQI852093 BZX852082:CAE852093 CJT852082:CKA852093 CTP852082:CTW852093 DDL852082:DDS852093 DNH852082:DNO852093 DXD852082:DXK852093 EGZ852082:EHG852093 EQV852082:ERC852093 FAR852082:FAY852093 FKN852082:FKU852093 FUJ852082:FUQ852093 GEF852082:GEM852093 GOB852082:GOI852093 GXX852082:GYE852093 HHT852082:HIA852093 HRP852082:HRW852093 IBL852082:IBS852093 ILH852082:ILO852093 IVD852082:IVK852093 JEZ852082:JFG852093 JOV852082:JPC852093 JYR852082:JYY852093 KIN852082:KIU852093 KSJ852082:KSQ852093 LCF852082:LCM852093 LMB852082:LMI852093 LVX852082:LWE852093 MFT852082:MGA852093 MPP852082:MPW852093 MZL852082:MZS852093 NJH852082:NJO852093 NTD852082:NTK852093 OCZ852082:ODG852093 OMV852082:ONC852093 OWR852082:OWY852093 PGN852082:PGU852093 PQJ852082:PQQ852093 QAF852082:QAM852093 QKB852082:QKI852093 QTX852082:QUE852093 RDT852082:REA852093 RNP852082:RNW852093 RXL852082:RXS852093 SHH852082:SHO852093 SRD852082:SRK852093 TAZ852082:TBG852093 TKV852082:TLC852093 TUR852082:TUY852093 UEN852082:UEU852093 UOJ852082:UOQ852093 UYF852082:UYM852093 VIB852082:VII852093 VRX852082:VSE852093 WBT852082:WCA852093 WLP852082:WLW852093 WVL852082:WVS852093 IZ917618:JG917629 SV917618:TC917629 ACR917618:ACY917629 AMN917618:AMU917629 AWJ917618:AWQ917629 BGF917618:BGM917629 BQB917618:BQI917629 BZX917618:CAE917629 CJT917618:CKA917629 CTP917618:CTW917629 DDL917618:DDS917629 DNH917618:DNO917629 DXD917618:DXK917629 EGZ917618:EHG917629 EQV917618:ERC917629 FAR917618:FAY917629 FKN917618:FKU917629 FUJ917618:FUQ917629 GEF917618:GEM917629 GOB917618:GOI917629 GXX917618:GYE917629 HHT917618:HIA917629 HRP917618:HRW917629 IBL917618:IBS917629 ILH917618:ILO917629 IVD917618:IVK917629 JEZ917618:JFG917629 JOV917618:JPC917629 JYR917618:JYY917629 KIN917618:KIU917629 KSJ917618:KSQ917629 LCF917618:LCM917629 LMB917618:LMI917629 LVX917618:LWE917629 MFT917618:MGA917629 MPP917618:MPW917629 MZL917618:MZS917629 NJH917618:NJO917629 NTD917618:NTK917629 OCZ917618:ODG917629 OMV917618:ONC917629 OWR917618:OWY917629 PGN917618:PGU917629 PQJ917618:PQQ917629 QAF917618:QAM917629 QKB917618:QKI917629 QTX917618:QUE917629 RDT917618:REA917629 RNP917618:RNW917629 RXL917618:RXS917629 SHH917618:SHO917629 SRD917618:SRK917629 TAZ917618:TBG917629 TKV917618:TLC917629 TUR917618:TUY917629 UEN917618:UEU917629 UOJ917618:UOQ917629 UYF917618:UYM917629 VIB917618:VII917629 VRX917618:VSE917629 WBT917618:WCA917629 WLP917618:WLW917629 WVL917618:WVS917629 IZ983154:JG983165 SV983154:TC983165 ACR983154:ACY983165 AMN983154:AMU983165 AWJ983154:AWQ983165 BGF983154:BGM983165 BQB983154:BQI983165 BZX983154:CAE983165 CJT983154:CKA983165 CTP983154:CTW983165 DDL983154:DDS983165 DNH983154:DNO983165 DXD983154:DXK983165 EGZ983154:EHG983165 EQV983154:ERC983165 FAR983154:FAY983165 FKN983154:FKU983165 FUJ983154:FUQ983165 GEF983154:GEM983165 GOB983154:GOI983165 GXX983154:GYE983165 HHT983154:HIA983165 HRP983154:HRW983165 IBL983154:IBS983165 ILH983154:ILO983165 IVD983154:IVK983165 JEZ983154:JFG983165 JOV983154:JPC983165 JYR983154:JYY983165 KIN983154:KIU983165 KSJ983154:KSQ983165 LCF983154:LCM983165 LMB983154:LMI983165 LVX983154:LWE983165 MFT983154:MGA983165 MPP983154:MPW983165 MZL983154:MZS983165 NJH983154:NJO983165 NTD983154:NTK983165 OCZ983154:ODG983165 OMV983154:ONC983165 OWR983154:OWY983165 PGN983154:PGU983165 PQJ983154:PQQ983165 QAF983154:QAM983165 QKB983154:QKI983165 QTX983154:QUE983165 RDT983154:REA983165 RNP983154:RNW983165 RXL983154:RXS983165 SHH983154:SHO983165 SRD983154:SRK983165 TAZ983154:TBG983165 TKV983154:TLC983165 TUR983154:TUY983165 UEN983154:UEU983165 UOJ983154:UOQ983165 UYF983154:UYM983165 VIB983154:VII983165 VRX983154:VSE983165 WBT983154:WCA983165 JI6:JJ9 TE6:TF9 ADA6:ADB9 AMW6:AMX9 AWS6:AWT9 BGO6:BGP9 BQK6:BQL9 CAG6:CAH9 CKC6:CKD9 CTY6:CTZ9 DDU6:DDV9 DNQ6:DNR9 DXM6:DXN9 EHI6:EHJ9 ERE6:ERF9 FBA6:FBB9 FKW6:FKX9 FUS6:FUT9 GEO6:GEP9 GOK6:GOL9 GYG6:GYH9 HIC6:HID9 HRY6:HRZ9 IBU6:IBV9 ILQ6:ILR9 IVM6:IVN9 JFI6:JFJ9 JPE6:JPF9 JZA6:JZB9 KIW6:KIX9 KSS6:KST9 LCO6:LCP9 LMK6:LML9 LWG6:LWH9 MGC6:MGD9 MPY6:MPZ9 MZU6:MZV9 NJQ6:NJR9 NTM6:NTN9 ODI6:ODJ9 ONE6:ONF9 OXA6:OXB9 PGW6:PGX9 PQS6:PQT9 QAO6:QAP9 QKK6:QKL9 QUG6:QUH9 REC6:RED9 RNY6:RNZ9 RXU6:RXV9 SHQ6:SHR9 SRM6:SRN9 TBI6:TBJ9 TLE6:TLF9 TVA6:TVB9 UEW6:UEX9 UOS6:UOT9 UYO6:UYP9 VIK6:VIL9 VSG6:VSH9 WCC6:WCD9 WLY6:WLZ9 WVU6:WVV9 IZ6:JG9 SV6:TC9 ACR6:ACY9 AMN6:AMU9 AWJ6:AWQ9 BGF6:BGM9 BQB6:BQI9 BZX6:CAE9 CJT6:CKA9 CTP6:CTW9 DDL6:DDS9 DNH6:DNO9 DXD6:DXK9 EGZ6:EHG9 EQV6:ERC9 FAR6:FAY9 FKN6:FKU9 FUJ6:FUQ9 GEF6:GEM9 GOB6:GOI9 GXX6:GYE9 HHT6:HIA9 HRP6:HRW9 IBL6:IBS9 ILH6:ILO9 IVD6:IVK9 JEZ6:JFG9 JOV6:JPC9 JYR6:JYY9 KIN6:KIU9 KSJ6:KSQ9 LCF6:LCM9 LMB6:LMI9 LVX6:LWE9 MFT6:MGA9 MPP6:MPW9 MZL6:MZS9 NJH6:NJO9 NTD6:NTK9 OCZ6:ODG9 OMV6:ONC9 OWR6:OWY9 PGN6:PGU9 PQJ6:PQQ9 QAF6:QAM9 QKB6:QKI9 QTX6:QUE9 RDT6:REA9 RNP6:RNW9 RXL6:RXS9 SHH6:SHO9 SRD6:SRK9 TAZ6:TBG9 TKV6:TLC9 TUR6:TUY9 UEN6:UEU9 UOJ6:UOQ9 UYF6:UYM9 VIB6:VII9 VRX6:VSE9 WBT6:WCA9 WLP6:WLW9 WVL6:WVS9 JE10:JF50 TA10:TB50 ACW10:ACX50 AMS10:AMT50 AWO10:AWP50 BGK10:BGL50 BQG10:BQH50 CAC10:CAD50 CJY10:CJZ50 CTU10:CTV50 DDQ10:DDR50 DNM10:DNN50 DXI10:DXJ50 EHE10:EHF50 ERA10:ERB50 FAW10:FAX50 FKS10:FKT50 FUO10:FUP50 GEK10:GEL50 GOG10:GOH50 GYC10:GYD50 HHY10:HHZ50 HRU10:HRV50 IBQ10:IBR50 ILM10:ILN50 IVI10:IVJ50 JFE10:JFF50 JPA10:JPB50 JYW10:JYX50 KIS10:KIT50 KSO10:KSP50 LCK10:LCL50 LMG10:LMH50 LWC10:LWD50 MFY10:MFZ50 MPU10:MPV50 MZQ10:MZR50 NJM10:NJN50 NTI10:NTJ50 ODE10:ODF50 ONA10:ONB50 OWW10:OWX50 PGS10:PGT50 PQO10:PQP50 QAK10:QAL50 QKG10:QKH50 QUC10:QUD50 RDY10:RDZ50 RNU10:RNV50 RXQ10:RXR50 SHM10:SHN50 SRI10:SRJ50 TBE10:TBF50 TLA10:TLB50 TUW10:TUX50 UES10:UET50 UOO10:UOP50 UYK10:UYL50 VIG10:VIH50 VSC10:VSD50 WBY10:WBZ50 WLU10:WLV50 WVQ10:WVR50 IV10:JC50 SR10:SY50 ACN10:ACU50 AMJ10:AMQ50 AWF10:AWM50 BGB10:BGI50 BPX10:BQE50 BZT10:CAA50 CJP10:CJW50 CTL10:CTS50 DDH10:DDO50 DND10:DNK50 DWZ10:DXG50 EGV10:EHC50 EQR10:EQY50 FAN10:FAU50 FKJ10:FKQ50 FUF10:FUM50 GEB10:GEI50 GNX10:GOE50 GXT10:GYA50 HHP10:HHW50 HRL10:HRS50 IBH10:IBO50 ILD10:ILK50 IUZ10:IVG50 JEV10:JFC50 JOR10:JOY50 JYN10:JYU50 KIJ10:KIQ50 KSF10:KSM50 LCB10:LCI50 LLX10:LME50 LVT10:LWA50 MFP10:MFW50 MPL10:MPS50 MZH10:MZO50 NJD10:NJK50 NSZ10:NTG50 OCV10:ODC50 OMR10:OMY50 OWN10:OWU50 PGJ10:PGQ50 PQF10:PQM50 QAB10:QAI50 QJX10:QKE50 QTT10:QUA50 RDP10:RDW50 RNL10:RNS50 RXH10:RXO50 SHD10:SHK50 SQZ10:SRG50 TAV10:TBC50 TKR10:TKY50 TUN10:TUU50 UEJ10:UEQ50 UOF10:UOM50 UYB10:UYI50 VHX10:VIE50 VRT10:VSA50 WBP10:WBW50 WLL10:WLS50 WVH10:WVO50 WLP51:WLW125 WBT51:WCA125 VRX51:VSE125 VIB51:VII125 UYF51:UYM125 UOJ51:UOQ125 UEN51:UEU125 TUR51:TUY125 TKV51:TLC125 TAZ51:TBG125 SRD51:SRK125 SHH51:SHO125 RXL51:RXS125 RNP51:RNW125 RDT51:REA125 QTX51:QUE125 QKB51:QKI125 QAF51:QAM125 PQJ51:PQQ125 PGN51:PGU125 OWR51:OWY125 OMV51:ONC125 OCZ51:ODG125 NTD51:NTK125 NJH51:NJO125 MZL51:MZS125 MPP51:MPW125 MFT51:MGA125 LVX51:LWE125 LMB51:LMI125 LCF51:LCM125 KSJ51:KSQ125 KIN51:KIU125 JYR51:JYY125 JOV51:JPC125 JEZ51:JFG125 IVD51:IVK125 ILH51:ILO125 IBL51:IBS125 HRP51:HRW125 HHT51:HIA125 GXX51:GYE125 GOB51:GOI125 GEF51:GEM125 FUJ51:FUQ125 FKN51:FKU125 FAR51:FAY125 EQV51:ERC125 EGZ51:EHG125 DXD51:DXK125 DNH51:DNO125 DDL51:DDS125 CTP51:CTW125 CJT51:CKA125 BZX51:CAE125 BQB51:BQI125 BGF51:BGM125 AWJ51:AWQ125 AMN51:AMU125 ACR51:ACY125 SV51:TC125 IZ51:JG125 WVU51:WVV125 WLY51:WLZ125 WCC51:WCD125 VSG51:VSH125 VIK51:VIL125 UYO51:UYP125 UOS51:UOT125 UEW51:UEX125 TVA51:TVB125 TLE51:TLF125 TBI51:TBJ125 SRM51:SRN125 SHQ51:SHR125 RXU51:RXV125 RNY51:RNZ125 REC51:RED125 QUG51:QUH125 QKK51:QKL125 QAO51:QAP125 PQS51:PQT125 PGW51:PGX125 OXA51:OXB125 ONE51:ONF125 ODI51:ODJ125 NTM51:NTN125 NJQ51:NJR125 MZU51:MZV125 MPY51:MPZ125 MGC51:MGD125 LWG51:LWH125 LMK51:LML125 LCO51:LCP125 KSS51:KST125 KIW51:KIX125 JZA51:JZB125 JPE51:JPF125 JFI51:JFJ125 IVM51:IVN125 ILQ51:ILR125 IBU51:IBV125 HRY51:HRZ125 HIC51:HID125 GYG51:GYH125 GOK51:GOL125 GEO51:GEP125 FUS51:FUT125 FKW51:FKX125 FBA51:FBB125 ERE51:ERF125 EHI51:EHJ125 DXM51:DXN125 DNQ51:DNR125 DDU51:DDV125 CTY51:CTZ125 CKC51:CKD125 CAG51:CAH125 BQK51:BQL125 BGO51:BGP125 AWS51:AWT125 AMW51:AMX125 ADA51:ADB125 TE51:TF125 JI51:JJ125 WVL51:WVS125" xr:uid="{00000000-0002-0000-0800-000000000000}">
      <formula1>$A$2:$A$4</formula1>
    </dataValidation>
  </dataValidations>
  <pageMargins left="0.5" right="0.5" top="0.48" bottom="0.84" header="0.3" footer="0.5"/>
  <pageSetup scale="94" fitToHeight="10" orientation="landscape" r:id="rId1"/>
  <headerFooter alignWithMargins="0">
    <oddFooter xml:space="preserve">&amp;L&amp;8Vehicle Diagnostics CoC
Copyright ©2002 DaimlerChrysler&amp;C&amp;8&amp;P of &amp;N&amp;R&amp;8&amp;F
Worksheet: &amp;A </oddFooter>
  </headerFooter>
  <extLst>
    <ext xmlns:x14="http://schemas.microsoft.com/office/spreadsheetml/2009/9/main" uri="{78C0D931-6437-407d-A8EE-F0AAD7539E65}">
      <x14:conditionalFormattings>
        <x14:conditionalFormatting xmlns:xm="http://schemas.microsoft.com/office/excel/2006/main">
          <x14:cfRule type="cellIs" priority="28" operator="equal" id="{D910FF9B-8066-4C73-9E67-004C19B00CBE}">
            <xm:f>Change_Log!$H$5</xm:f>
            <x14:dxf>
              <fill>
                <patternFill>
                  <bgColor rgb="FFFFFF99"/>
                </patternFill>
              </fill>
            </x14:dxf>
          </x14:cfRule>
          <x14:cfRule type="cellIs" priority="30" stopIfTrue="1" operator="equal" id="{999FA5A5-E81E-45CA-AEC2-F343BD9FA6EC}">
            <xm:f>Change_Log!$H$4</xm:f>
            <x14:dxf>
              <fill>
                <patternFill>
                  <bgColor rgb="FFFF0000"/>
                </patternFill>
              </fill>
            </x14:dxf>
          </x14:cfRule>
          <xm:sqref>N90</xm:sqref>
        </x14:conditionalFormatting>
        <x14:conditionalFormatting xmlns:xm="http://schemas.microsoft.com/office/excel/2006/main">
          <x14:cfRule type="cellIs" priority="25" operator="equal" id="{6FAE4A99-8C6F-4301-9634-D5406D84857C}">
            <xm:f>Change_Log!$H$5</xm:f>
            <x14:dxf>
              <fill>
                <patternFill>
                  <bgColor rgb="FFFFFF99"/>
                </patternFill>
              </fill>
            </x14:dxf>
          </x14:cfRule>
          <x14:cfRule type="cellIs" priority="27" stopIfTrue="1" operator="equal" id="{1215D1AE-CE9B-4A47-AA0A-F3871C99F4C0}">
            <xm:f>Change_Log!$H$4</xm:f>
            <x14:dxf>
              <fill>
                <patternFill>
                  <bgColor rgb="FFFF0000"/>
                </patternFill>
              </fill>
            </x14:dxf>
          </x14:cfRule>
          <xm:sqref>N89</xm:sqref>
        </x14:conditionalFormatting>
        <x14:conditionalFormatting xmlns:xm="http://schemas.microsoft.com/office/excel/2006/main">
          <x14:cfRule type="expression" priority="76" stopIfTrue="1" id="{DEB6C3D3-A159-4D96-9A20-1FA1E2701B0C}">
            <xm:f>OR('[EDVR_10032712_MY21_MASERATI_09.00.00.07.xlsx]Sec 2.5.1'!#REF!="Pass",'[EDVR_10032712_MY21_MASERATI_09.00.00.07.xlsx]Sec 2.5.1'!#REF!="NA")</xm:f>
            <x14:dxf>
              <font>
                <b/>
                <i val="0"/>
                <condense val="0"/>
                <extend val="0"/>
              </font>
              <fill>
                <patternFill>
                  <bgColor indexed="11"/>
                </patternFill>
              </fill>
            </x14:dxf>
          </x14:cfRule>
          <xm:sqref>E10:H50</xm:sqref>
        </x14:conditionalFormatting>
        <x14:conditionalFormatting xmlns:xm="http://schemas.microsoft.com/office/excel/2006/main">
          <x14:cfRule type="cellIs" priority="1" operator="equal" id="{6AE06BB8-BB3D-4356-B52E-FE71A229B160}">
            <xm:f>Change_Log!$H$5</xm:f>
            <x14:dxf>
              <fill>
                <patternFill>
                  <bgColor rgb="FFFFFF99"/>
                </patternFill>
              </fill>
            </x14:dxf>
          </x14:cfRule>
          <x14:cfRule type="cellIs" priority="3" stopIfTrue="1" operator="equal" id="{3A9F561A-036F-48E8-81DB-594EF0537C09}">
            <xm:f>Change_Log!$H$4</xm:f>
            <x14:dxf>
              <fill>
                <patternFill>
                  <bgColor rgb="FFFF0000"/>
                </patternFill>
              </fill>
            </x14:dxf>
          </x14:cfRule>
          <xm:sqref>N125</xm:sqref>
        </x14:conditionalFormatting>
        <x14:conditionalFormatting xmlns:xm="http://schemas.microsoft.com/office/excel/2006/main">
          <x14:cfRule type="cellIs" priority="67" operator="equal" id="{2D2361EB-1AC6-4292-900D-6DCAB9FD6041}">
            <xm:f>Change_Log!$H$5</xm:f>
            <x14:dxf>
              <fill>
                <patternFill>
                  <bgColor rgb="FFFFFF99"/>
                </patternFill>
              </fill>
            </x14:dxf>
          </x14:cfRule>
          <x14:cfRule type="cellIs" priority="69" stopIfTrue="1" operator="equal" id="{2B785F55-7792-4D7C-9E1D-861AE555764C}">
            <xm:f>Change_Log!$H$4</xm:f>
            <x14:dxf>
              <fill>
                <patternFill>
                  <bgColor rgb="FFFF0000"/>
                </patternFill>
              </fill>
            </x14:dxf>
          </x14:cfRule>
          <xm:sqref>N6</xm:sqref>
        </x14:conditionalFormatting>
        <x14:conditionalFormatting xmlns:xm="http://schemas.microsoft.com/office/excel/2006/main">
          <x14:cfRule type="cellIs" priority="64" operator="equal" id="{B94312DC-776A-4AE0-B3F7-9D17FD61F8D0}">
            <xm:f>Change_Log!$H$5</xm:f>
            <x14:dxf>
              <fill>
                <patternFill>
                  <bgColor rgb="FFFFFF99"/>
                </patternFill>
              </fill>
            </x14:dxf>
          </x14:cfRule>
          <x14:cfRule type="cellIs" priority="66" stopIfTrue="1" operator="equal" id="{649B130C-8629-448D-B4A4-0BF91D1D889C}">
            <xm:f>Change_Log!$H$4</xm:f>
            <x14:dxf>
              <fill>
                <patternFill>
                  <bgColor rgb="FFFF0000"/>
                </patternFill>
              </fill>
            </x14:dxf>
          </x14:cfRule>
          <xm:sqref>N7:N49</xm:sqref>
        </x14:conditionalFormatting>
        <x14:conditionalFormatting xmlns:xm="http://schemas.microsoft.com/office/excel/2006/main">
          <x14:cfRule type="cellIs" priority="61" operator="equal" id="{6B384155-3805-4D00-9836-BAF47F30F592}">
            <xm:f>Change_Log!$H$5</xm:f>
            <x14:dxf>
              <fill>
                <patternFill>
                  <bgColor rgb="FFFFFF99"/>
                </patternFill>
              </fill>
            </x14:dxf>
          </x14:cfRule>
          <x14:cfRule type="cellIs" priority="63" stopIfTrue="1" operator="equal" id="{19393452-7DC7-4BF6-AFDE-95AFC7C15232}">
            <xm:f>Change_Log!$H$4</xm:f>
            <x14:dxf>
              <fill>
                <patternFill>
                  <bgColor rgb="FFFF0000"/>
                </patternFill>
              </fill>
            </x14:dxf>
          </x14:cfRule>
          <xm:sqref>N50</xm:sqref>
        </x14:conditionalFormatting>
        <x14:conditionalFormatting xmlns:xm="http://schemas.microsoft.com/office/excel/2006/main">
          <x14:cfRule type="cellIs" priority="58" operator="equal" id="{39FEEEB1-1345-4511-B859-A69D6CE4CF13}">
            <xm:f>Change_Log!$H$5</xm:f>
            <x14:dxf>
              <fill>
                <patternFill>
                  <bgColor rgb="FFFFFF99"/>
                </patternFill>
              </fill>
            </x14:dxf>
          </x14:cfRule>
          <x14:cfRule type="cellIs" priority="60" stopIfTrue="1" operator="equal" id="{6D483419-30A1-49EC-8C99-EB7C432A7260}">
            <xm:f>Change_Log!$H$4</xm:f>
            <x14:dxf>
              <fill>
                <patternFill>
                  <bgColor rgb="FFFF0000"/>
                </patternFill>
              </fill>
            </x14:dxf>
          </x14:cfRule>
          <xm:sqref>N51:N74</xm:sqref>
        </x14:conditionalFormatting>
        <x14:conditionalFormatting xmlns:xm="http://schemas.microsoft.com/office/excel/2006/main">
          <x14:cfRule type="cellIs" priority="55" operator="equal" id="{4C293787-E5C6-4693-BEB4-11D000CE47CE}">
            <xm:f>Change_Log!$H$5</xm:f>
            <x14:dxf>
              <fill>
                <patternFill>
                  <bgColor rgb="FFFFFF99"/>
                </patternFill>
              </fill>
            </x14:dxf>
          </x14:cfRule>
          <x14:cfRule type="cellIs" priority="57" stopIfTrue="1" operator="equal" id="{DBE37798-9D59-47A8-8EEA-A66729CC2F3A}">
            <xm:f>Change_Log!$H$4</xm:f>
            <x14:dxf>
              <fill>
                <patternFill>
                  <bgColor rgb="FFFF0000"/>
                </patternFill>
              </fill>
            </x14:dxf>
          </x14:cfRule>
          <xm:sqref>N75:N76</xm:sqref>
        </x14:conditionalFormatting>
        <x14:conditionalFormatting xmlns:xm="http://schemas.microsoft.com/office/excel/2006/main">
          <x14:cfRule type="cellIs" priority="52" operator="equal" id="{9FC22BBE-C417-46BD-B264-4A2614CEBBD5}">
            <xm:f>Change_Log!$H$5</xm:f>
            <x14:dxf>
              <fill>
                <patternFill>
                  <bgColor rgb="FFFFFF99"/>
                </patternFill>
              </fill>
            </x14:dxf>
          </x14:cfRule>
          <x14:cfRule type="cellIs" priority="54" stopIfTrue="1" operator="equal" id="{08E60997-B8A0-4392-B70D-7D24C44BE94A}">
            <xm:f>Change_Log!$H$4</xm:f>
            <x14:dxf>
              <fill>
                <patternFill>
                  <bgColor rgb="FFFF0000"/>
                </patternFill>
              </fill>
            </x14:dxf>
          </x14:cfRule>
          <xm:sqref>N77</xm:sqref>
        </x14:conditionalFormatting>
        <x14:conditionalFormatting xmlns:xm="http://schemas.microsoft.com/office/excel/2006/main">
          <x14:cfRule type="cellIs" priority="49" operator="equal" id="{BCC21566-B2FB-4B24-B4BC-34D9C4F2E5B5}">
            <xm:f>Change_Log!$H$5</xm:f>
            <x14:dxf>
              <fill>
                <patternFill>
                  <bgColor rgb="FFFFFF99"/>
                </patternFill>
              </fill>
            </x14:dxf>
          </x14:cfRule>
          <x14:cfRule type="cellIs" priority="51" stopIfTrue="1" operator="equal" id="{B3CC21BC-5AC8-4B7C-94AE-C7363AAB24BD}">
            <xm:f>Change_Log!$H$4</xm:f>
            <x14:dxf>
              <fill>
                <patternFill>
                  <bgColor rgb="FFFF0000"/>
                </patternFill>
              </fill>
            </x14:dxf>
          </x14:cfRule>
          <xm:sqref>N78</xm:sqref>
        </x14:conditionalFormatting>
        <x14:conditionalFormatting xmlns:xm="http://schemas.microsoft.com/office/excel/2006/main">
          <x14:cfRule type="cellIs" priority="46" operator="equal" id="{2B28810C-AC45-4BBA-A592-45AF4C6F085F}">
            <xm:f>Change_Log!$H$5</xm:f>
            <x14:dxf>
              <fill>
                <patternFill>
                  <bgColor rgb="FFFFFF99"/>
                </patternFill>
              </fill>
            </x14:dxf>
          </x14:cfRule>
          <x14:cfRule type="cellIs" priority="48" stopIfTrue="1" operator="equal" id="{5E81BC84-94D9-48AF-9863-8E91D19B972C}">
            <xm:f>Change_Log!$H$4</xm:f>
            <x14:dxf>
              <fill>
                <patternFill>
                  <bgColor rgb="FFFF0000"/>
                </patternFill>
              </fill>
            </x14:dxf>
          </x14:cfRule>
          <xm:sqref>N79:N80</xm:sqref>
        </x14:conditionalFormatting>
        <x14:conditionalFormatting xmlns:xm="http://schemas.microsoft.com/office/excel/2006/main">
          <x14:cfRule type="cellIs" priority="43" operator="equal" id="{C9AAA80C-795B-4D1F-B51E-D02AD73D73ED}">
            <xm:f>Change_Log!$H$5</xm:f>
            <x14:dxf>
              <fill>
                <patternFill>
                  <bgColor rgb="FFFFFF99"/>
                </patternFill>
              </fill>
            </x14:dxf>
          </x14:cfRule>
          <x14:cfRule type="cellIs" priority="45" stopIfTrue="1" operator="equal" id="{D01A69DB-CFCA-461B-9FE9-153D473F204F}">
            <xm:f>Change_Log!$H$4</xm:f>
            <x14:dxf>
              <fill>
                <patternFill>
                  <bgColor rgb="FFFF0000"/>
                </patternFill>
              </fill>
            </x14:dxf>
          </x14:cfRule>
          <xm:sqref>N81</xm:sqref>
        </x14:conditionalFormatting>
        <x14:conditionalFormatting xmlns:xm="http://schemas.microsoft.com/office/excel/2006/main">
          <x14:cfRule type="cellIs" priority="40" operator="equal" id="{006C8B8B-B87B-4618-8BD9-A7669CA3594C}">
            <xm:f>Change_Log!$H$5</xm:f>
            <x14:dxf>
              <fill>
                <patternFill>
                  <bgColor rgb="FFFFFF99"/>
                </patternFill>
              </fill>
            </x14:dxf>
          </x14:cfRule>
          <x14:cfRule type="cellIs" priority="42" stopIfTrue="1" operator="equal" id="{09BC2D5D-0777-49D2-98F9-2D6B7B6FF414}">
            <xm:f>Change_Log!$H$4</xm:f>
            <x14:dxf>
              <fill>
                <patternFill>
                  <bgColor rgb="FFFF0000"/>
                </patternFill>
              </fill>
            </x14:dxf>
          </x14:cfRule>
          <xm:sqref>N82:N85</xm:sqref>
        </x14:conditionalFormatting>
        <x14:conditionalFormatting xmlns:xm="http://schemas.microsoft.com/office/excel/2006/main">
          <x14:cfRule type="cellIs" priority="37" operator="equal" id="{4A01CD0A-8C81-412F-A036-D34F057EFD90}">
            <xm:f>Change_Log!$H$5</xm:f>
            <x14:dxf>
              <fill>
                <patternFill>
                  <bgColor rgb="FFFFFF99"/>
                </patternFill>
              </fill>
            </x14:dxf>
          </x14:cfRule>
          <x14:cfRule type="cellIs" priority="39" stopIfTrue="1" operator="equal" id="{FC08D1A9-912F-4A46-A40B-6796954E9AA5}">
            <xm:f>Change_Log!$H$4</xm:f>
            <x14:dxf>
              <fill>
                <patternFill>
                  <bgColor rgb="FFFF0000"/>
                </patternFill>
              </fill>
            </x14:dxf>
          </x14:cfRule>
          <xm:sqref>N86</xm:sqref>
        </x14:conditionalFormatting>
        <x14:conditionalFormatting xmlns:xm="http://schemas.microsoft.com/office/excel/2006/main">
          <x14:cfRule type="cellIs" priority="34" operator="equal" id="{EE28F703-81EB-4BB4-ABDD-62D1078ED22A}">
            <xm:f>Change_Log!$H$5</xm:f>
            <x14:dxf>
              <fill>
                <patternFill>
                  <bgColor rgb="FFFFFF99"/>
                </patternFill>
              </fill>
            </x14:dxf>
          </x14:cfRule>
          <x14:cfRule type="cellIs" priority="36" stopIfTrue="1" operator="equal" id="{F95E6E72-6D7F-4BC9-A0BB-671AA4FB460B}">
            <xm:f>Change_Log!$H$4</xm:f>
            <x14:dxf>
              <fill>
                <patternFill>
                  <bgColor rgb="FFFF0000"/>
                </patternFill>
              </fill>
            </x14:dxf>
          </x14:cfRule>
          <xm:sqref>N88</xm:sqref>
        </x14:conditionalFormatting>
        <x14:conditionalFormatting xmlns:xm="http://schemas.microsoft.com/office/excel/2006/main">
          <x14:cfRule type="cellIs" priority="31" operator="equal" id="{A3B8DDAB-A679-4CAB-8B91-A24DD00DB8C8}">
            <xm:f>Change_Log!$H$5</xm:f>
            <x14:dxf>
              <fill>
                <patternFill>
                  <bgColor rgb="FFFFFF99"/>
                </patternFill>
              </fill>
            </x14:dxf>
          </x14:cfRule>
          <x14:cfRule type="cellIs" priority="33" stopIfTrue="1" operator="equal" id="{B64B758B-A721-4321-8952-9BF2726DBCFC}">
            <xm:f>Change_Log!$H$4</xm:f>
            <x14:dxf>
              <fill>
                <patternFill>
                  <bgColor rgb="FFFF0000"/>
                </patternFill>
              </fill>
            </x14:dxf>
          </x14:cfRule>
          <xm:sqref>N87</xm:sqref>
        </x14:conditionalFormatting>
        <x14:conditionalFormatting xmlns:xm="http://schemas.microsoft.com/office/excel/2006/main">
          <x14:cfRule type="cellIs" priority="22" operator="equal" id="{EC11AFB7-55FB-4AA6-9E9E-1600CD5AEA30}">
            <xm:f>Change_Log!$H$5</xm:f>
            <x14:dxf>
              <fill>
                <patternFill>
                  <bgColor rgb="FFFFFF99"/>
                </patternFill>
              </fill>
            </x14:dxf>
          </x14:cfRule>
          <x14:cfRule type="cellIs" priority="24" stopIfTrue="1" operator="equal" id="{2BD297F4-6430-470A-BAA7-B38E752EC129}">
            <xm:f>Change_Log!$H$4</xm:f>
            <x14:dxf>
              <fill>
                <patternFill>
                  <bgColor rgb="FFFF0000"/>
                </patternFill>
              </fill>
            </x14:dxf>
          </x14:cfRule>
          <xm:sqref>N91:N103</xm:sqref>
        </x14:conditionalFormatting>
        <x14:conditionalFormatting xmlns:xm="http://schemas.microsoft.com/office/excel/2006/main">
          <x14:cfRule type="cellIs" priority="19" operator="equal" id="{E5C02CA6-E33B-44CC-A9DE-A7D8860A4F0A}">
            <xm:f>Change_Log!$H$5</xm:f>
            <x14:dxf>
              <fill>
                <patternFill>
                  <bgColor rgb="FFFFFF99"/>
                </patternFill>
              </fill>
            </x14:dxf>
          </x14:cfRule>
          <x14:cfRule type="cellIs" priority="21" stopIfTrue="1" operator="equal" id="{DC65BDE2-EEBC-40EB-947D-42D1A1A2FBC0}">
            <xm:f>Change_Log!$H$4</xm:f>
            <x14:dxf>
              <fill>
                <patternFill>
                  <bgColor rgb="FFFF0000"/>
                </patternFill>
              </fill>
            </x14:dxf>
          </x14:cfRule>
          <xm:sqref>N104</xm:sqref>
        </x14:conditionalFormatting>
        <x14:conditionalFormatting xmlns:xm="http://schemas.microsoft.com/office/excel/2006/main">
          <x14:cfRule type="cellIs" priority="16" operator="equal" id="{7E5AAB45-28D5-4FDF-8FE7-D9FC99A8518A}">
            <xm:f>Change_Log!$H$5</xm:f>
            <x14:dxf>
              <fill>
                <patternFill>
                  <bgColor rgb="FFFFFF99"/>
                </patternFill>
              </fill>
            </x14:dxf>
          </x14:cfRule>
          <x14:cfRule type="cellIs" priority="18" stopIfTrue="1" operator="equal" id="{12990B9B-10D5-43D5-A2BC-C30837649ECE}">
            <xm:f>Change_Log!$H$4</xm:f>
            <x14:dxf>
              <fill>
                <patternFill>
                  <bgColor rgb="FFFF0000"/>
                </patternFill>
              </fill>
            </x14:dxf>
          </x14:cfRule>
          <xm:sqref>N107</xm:sqref>
        </x14:conditionalFormatting>
        <x14:conditionalFormatting xmlns:xm="http://schemas.microsoft.com/office/excel/2006/main">
          <x14:cfRule type="cellIs" priority="13" operator="equal" id="{E8730B73-06CA-4051-97C4-EA95EBDE1DD4}">
            <xm:f>Change_Log!$H$5</xm:f>
            <x14:dxf>
              <fill>
                <patternFill>
                  <bgColor rgb="FFFFFF99"/>
                </patternFill>
              </fill>
            </x14:dxf>
          </x14:cfRule>
          <x14:cfRule type="cellIs" priority="15" stopIfTrue="1" operator="equal" id="{AFD60D54-AB1A-4102-A02C-913C0273F0D0}">
            <xm:f>Change_Log!$H$4</xm:f>
            <x14:dxf>
              <fill>
                <patternFill>
                  <bgColor rgb="FFFF0000"/>
                </patternFill>
              </fill>
            </x14:dxf>
          </x14:cfRule>
          <xm:sqref>N105:N106</xm:sqref>
        </x14:conditionalFormatting>
        <x14:conditionalFormatting xmlns:xm="http://schemas.microsoft.com/office/excel/2006/main">
          <x14:cfRule type="cellIs" priority="10" operator="equal" id="{897255F4-A048-4340-ACF2-C0806EB3A6CF}">
            <xm:f>Change_Log!$H$5</xm:f>
            <x14:dxf>
              <fill>
                <patternFill>
                  <bgColor rgb="FFFFFF99"/>
                </patternFill>
              </fill>
            </x14:dxf>
          </x14:cfRule>
          <x14:cfRule type="cellIs" priority="12" stopIfTrue="1" operator="equal" id="{E1579777-9C93-471B-8684-729DC9F1E5E7}">
            <xm:f>Change_Log!$H$4</xm:f>
            <x14:dxf>
              <fill>
                <patternFill>
                  <bgColor rgb="FFFF0000"/>
                </patternFill>
              </fill>
            </x14:dxf>
          </x14:cfRule>
          <xm:sqref>N108:N113</xm:sqref>
        </x14:conditionalFormatting>
        <x14:conditionalFormatting xmlns:xm="http://schemas.microsoft.com/office/excel/2006/main">
          <x14:cfRule type="cellIs" priority="7" operator="equal" id="{4226AB5B-EA19-432E-B282-6E442C6A17B3}">
            <xm:f>Change_Log!$H$5</xm:f>
            <x14:dxf>
              <fill>
                <patternFill>
                  <bgColor rgb="FFFFFF99"/>
                </patternFill>
              </fill>
            </x14:dxf>
          </x14:cfRule>
          <x14:cfRule type="cellIs" priority="9" stopIfTrue="1" operator="equal" id="{7D590696-53BF-4783-8BD3-E1391D0FD291}">
            <xm:f>Change_Log!$H$4</xm:f>
            <x14:dxf>
              <fill>
                <patternFill>
                  <bgColor rgb="FFFF0000"/>
                </patternFill>
              </fill>
            </x14:dxf>
          </x14:cfRule>
          <xm:sqref>N114</xm:sqref>
        </x14:conditionalFormatting>
        <x14:conditionalFormatting xmlns:xm="http://schemas.microsoft.com/office/excel/2006/main">
          <x14:cfRule type="cellIs" priority="4" operator="equal" id="{E21F107F-0B25-4DB4-B7ED-A17956DE7D38}">
            <xm:f>Change_Log!$H$5</xm:f>
            <x14:dxf>
              <fill>
                <patternFill>
                  <bgColor rgb="FFFFFF99"/>
                </patternFill>
              </fill>
            </x14:dxf>
          </x14:cfRule>
          <x14:cfRule type="cellIs" priority="6" stopIfTrue="1" operator="equal" id="{1B8C49E8-E256-4716-A02E-CDECC6D9684E}">
            <xm:f>Change_Log!$H$4</xm:f>
            <x14:dxf>
              <fill>
                <patternFill>
                  <bgColor rgb="FFFF0000"/>
                </patternFill>
              </fill>
            </x14:dxf>
          </x14:cfRule>
          <xm:sqref>N115:N124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1000000}">
          <x14:formula1>
            <xm:f>Change_Log!$L$3:$L$4</xm:f>
          </x14:formula1>
          <xm:sqref>E6:M9 E51:M125</xm:sqref>
        </x14:dataValidation>
        <x14:dataValidation type="list" allowBlank="1" showInputMessage="1" showErrorMessage="1" xr:uid="{00000000-0002-0000-0800-000002000000}">
          <x14:formula1>
            <xm:f>'C:\Maserati\B3_Reports\[EDVR_10032712_MY21_MASERATI_09.00.00.07.xlsx]Change_Log'!#REF!</xm:f>
          </x14:formula1>
          <xm:sqref>E10:M50</xm:sqref>
        </x14:dataValidation>
        <x14:dataValidation type="list" allowBlank="1" showInputMessage="1" showErrorMessage="1" xr:uid="{A566BBA7-7E32-4E78-BBAB-F65AAFDA6F3A}">
          <x14:formula1>
            <xm:f>Change_Log!$H$3:$H$6</xm:f>
          </x14:formula1>
          <xm:sqref>N6:N125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18fbfd49-c8e6-4618-a77f-5ef25245836c">
  <element uid="4ecbf47d-2ec6-497d-85fc-f65b66e62fe7" value=""/>
</sisl>
</file>

<file path=customXml/item2.xml><?xml version="1.0" encoding="utf-8"?>
<ct:contentTypeSchema xmlns:ct="http://schemas.microsoft.com/office/2006/metadata/contentType" xmlns:ma="http://schemas.microsoft.com/office/2006/metadata/properties/metaAttributes" ct:_="" ma:_="" ma:contentTypeName="Document" ma:contentTypeID="0x01010065C861C17E1F724BBD5C6ABCAC36FF60" ma:contentTypeVersion="6" ma:contentTypeDescription="Create a new document." ma:contentTypeScope="" ma:versionID="7b9a383dee04d9ddc332930c75009144">
  <xsd:schema xmlns:xsd="http://www.w3.org/2001/XMLSchema" xmlns:xs="http://www.w3.org/2001/XMLSchema" xmlns:p="http://schemas.microsoft.com/office/2006/metadata/properties" xmlns:ns2="e4f97379-3480-44fa-a836-5bac32de4e5e" xmlns:ns3="e597ea19-d5aa-4c74-ba8a-8770d220c4d4" targetNamespace="http://schemas.microsoft.com/office/2006/metadata/properties" ma:root="true" ma:fieldsID="9bc5be8cf96f8ea1426941f97c07e22b" ns2:_="" ns3:_="">
    <xsd:import namespace="e4f97379-3480-44fa-a836-5bac32de4e5e"/>
    <xsd:import namespace="e597ea19-d5aa-4c74-ba8a-8770d220c4d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f97379-3480-44fa-a836-5bac32de4e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97ea19-d5aa-4c74-ba8a-8770d220c4d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F65990-AEE7-4877-A112-3A0203EC7F28}">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AF0441F9-AB24-4F49-8FCC-6D0A279A3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f97379-3480-44fa-a836-5bac32de4e5e"/>
    <ds:schemaRef ds:uri="e597ea19-d5aa-4c74-ba8a-8770d220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844F0C-C282-41A8-BC1C-08FAF5A41C53}">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521F306F-B8E3-498C-98C2-97BABA6DE8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16</vt:i4>
      </vt:variant>
    </vt:vector>
  </HeadingPairs>
  <TitlesOfParts>
    <vt:vector size="39" baseType="lpstr">
      <vt:lpstr>Cover Page</vt:lpstr>
      <vt:lpstr>Section 1</vt:lpstr>
      <vt:lpstr>Sec 2.1 - 2.3</vt:lpstr>
      <vt:lpstr>Sec 2.4.1</vt:lpstr>
      <vt:lpstr>Sec 2.4.2</vt:lpstr>
      <vt:lpstr>Sec 2.4.3</vt:lpstr>
      <vt:lpstr>Sec 2.5.1</vt:lpstr>
      <vt:lpstr>Sec 2.5.2</vt:lpstr>
      <vt:lpstr>Sec 2.5.3</vt:lpstr>
      <vt:lpstr>Sec 2.5.4</vt:lpstr>
      <vt:lpstr>Sec 2.5.5-2.5.8.2</vt:lpstr>
      <vt:lpstr>Sec 2.5.8.3</vt:lpstr>
      <vt:lpstr>Sec 2.6.1</vt:lpstr>
      <vt:lpstr>Sec 2.6.2</vt:lpstr>
      <vt:lpstr>Sec 2.7.1-2.7.5</vt:lpstr>
      <vt:lpstr>Sec 2.8.1-2.8.4</vt:lpstr>
      <vt:lpstr>Sec 2.9.1 - 2.9.2</vt:lpstr>
      <vt:lpstr>Sec 2.9.3</vt:lpstr>
      <vt:lpstr>Sec 2.9.4</vt:lpstr>
      <vt:lpstr>Sec 2.9.5</vt:lpstr>
      <vt:lpstr>Sec 2.9.6</vt:lpstr>
      <vt:lpstr>Change_Log</vt:lpstr>
      <vt:lpstr>Examples</vt:lpstr>
      <vt:lpstr>Change_Log!Print_Area</vt:lpstr>
      <vt:lpstr>'Cover Page'!Print_Area</vt:lpstr>
      <vt:lpstr>'Sec 2.5.1'!Print_Area</vt:lpstr>
      <vt:lpstr>'Sec 2.5.2'!Print_Area</vt:lpstr>
      <vt:lpstr>'Sec 2.5.3'!Print_Area</vt:lpstr>
      <vt:lpstr>'Sec 2.8.1-2.8.4'!Print_Area</vt:lpstr>
      <vt:lpstr>'Sec 2.9.1 - 2.9.2'!Print_Area</vt:lpstr>
      <vt:lpstr>'Sec 2.9.3'!Print_Area</vt:lpstr>
      <vt:lpstr>'Sec 2.9.4'!Print_Area</vt:lpstr>
      <vt:lpstr>'Sec 2.9.5'!Print_Area</vt:lpstr>
      <vt:lpstr>'Sec 2.9.6'!Print_Area</vt:lpstr>
      <vt:lpstr>'Section 1'!Print_Area</vt:lpstr>
      <vt:lpstr>Change_Log!Print_Titles</vt:lpstr>
      <vt:lpstr>'Sec 2.9.4'!Print_Titles</vt:lpstr>
      <vt:lpstr>'Sec 2.9.5'!Print_Titles</vt:lpstr>
      <vt:lpstr>'Sec 2.9.6'!Print_Titles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Savich</dc:creator>
  <cp:keywords/>
  <dc:description/>
  <cp:lastModifiedBy>R, Mahesh</cp:lastModifiedBy>
  <cp:revision/>
  <dcterms:created xsi:type="dcterms:W3CDTF">2017-08-25T12:04:30Z</dcterms:created>
  <dcterms:modified xsi:type="dcterms:W3CDTF">2020-09-22T10:59:16Z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4f3ec787-7705-4713-8924-fd32ab0e844c</vt:lpwstr>
  </property>
  <property fmtid="{D5CDD505-2E9C-101B-9397-08002B2CF9AE}" pid="3" name="bjSaver">
    <vt:lpwstr>u1lG6ioiT+cBV1mmHfkKMKi4DltavHgP</vt:lpwstr>
  </property>
  <property fmtid="{D5CDD505-2E9C-101B-9397-08002B2CF9AE}" pid="4" name="ContentTypeId">
    <vt:lpwstr>0x01010065C861C17E1F724BBD5C6ABCAC36FF60</vt:lpwstr>
  </property>
  <property fmtid="{D5CDD505-2E9C-101B-9397-08002B2CF9AE}" pid="5" name="bjDocumentLabelXML">
    <vt:lpwstr>&lt;?xml version="1.0" encoding="us-ascii"?&gt;&lt;sisl xmlns:xsi="http://www.w3.org/2001/XMLSchema-instance" xmlns:xsd="http://www.w3.org/2001/XMLSchema" sislVersion="0" policy="18fbfd49-c8e6-4618-a77f-5ef25245836c" xmlns="http://www.boldonjames.com/2008/01/sie/i</vt:lpwstr>
  </property>
  <property fmtid="{D5CDD505-2E9C-101B-9397-08002B2CF9AE}" pid="6" name="bjDocumentLabelXML-0">
    <vt:lpwstr>nternal/label"&gt;&lt;element uid="4ecbf47d-2ec6-497d-85fc-f65b66e62fe7" value="" /&gt;&lt;/sisl&gt;</vt:lpwstr>
  </property>
  <property fmtid="{D5CDD505-2E9C-101B-9397-08002B2CF9AE}" pid="7" name="bjDocumentSecurityLabel">
    <vt:lpwstr>Company Classification: GENERAL BUSINESS</vt:lpwstr>
  </property>
  <property fmtid="{D5CDD505-2E9C-101B-9397-08002B2CF9AE}" pid="8" name="bjProjectProperty">
    <vt:lpwstr>COMPANY: GENERAL BUSINESS</vt:lpwstr>
  </property>
  <property fmtid="{D5CDD505-2E9C-101B-9397-08002B2CF9AE}" pid="9" name="LabelledBy:">
    <vt:lpwstr>T0456JS,8/7/2018 1:28:24 PM,GENERAL BUSINESS</vt:lpwstr>
  </property>
  <property fmtid="{D5CDD505-2E9C-101B-9397-08002B2CF9AE}" pid="10" name="emm_Function">
    <vt:lpwstr/>
  </property>
  <property fmtid="{D5CDD505-2E9C-101B-9397-08002B2CF9AE}" pid="11" name="emm_Language">
    <vt:lpwstr/>
  </property>
  <property fmtid="{D5CDD505-2E9C-101B-9397-08002B2CF9AE}" pid="12" name="emm_Division">
    <vt:lpwstr/>
  </property>
</Properties>
</file>