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Research\HealthSciences\Medicine\DRMCRLNGS\Breast\MDA-MB-453 AR &amp; FOXA1 RIME\Geri\"/>
    </mc:Choice>
  </mc:AlternateContent>
  <bookViews>
    <workbookView xWindow="0" yWindow="0" windowWidth="28800" windowHeight="12000"/>
  </bookViews>
  <sheets>
    <sheet name="MDA-MB-453_AR_3_reps_test_joine" sheetId="1" r:id="rId1"/>
  </sheets>
  <calcPr calcId="162913"/>
</workbook>
</file>

<file path=xl/calcChain.xml><?xml version="1.0" encoding="utf-8"?>
<calcChain xmlns="http://schemas.openxmlformats.org/spreadsheetml/2006/main">
  <c r="P4" i="1" l="1"/>
  <c r="Q4" i="1"/>
  <c r="R4" i="1"/>
  <c r="P18" i="1"/>
  <c r="Q18" i="1"/>
  <c r="R18" i="1"/>
  <c r="P30" i="1"/>
  <c r="Q30" i="1"/>
  <c r="R30" i="1"/>
  <c r="P7" i="1"/>
  <c r="Q7" i="1"/>
  <c r="R7" i="1"/>
  <c r="P5" i="1"/>
  <c r="Q5" i="1"/>
  <c r="R5" i="1"/>
  <c r="P24" i="1"/>
  <c r="Q24" i="1"/>
  <c r="R24" i="1"/>
  <c r="P8" i="1"/>
  <c r="Q8" i="1"/>
  <c r="R8" i="1"/>
  <c r="P13" i="1"/>
  <c r="Q13" i="1"/>
  <c r="R13" i="1"/>
  <c r="P15" i="1"/>
  <c r="Q15" i="1"/>
  <c r="R15" i="1"/>
  <c r="P23" i="1"/>
  <c r="Q23" i="1"/>
  <c r="R23" i="1"/>
  <c r="P6" i="1"/>
  <c r="Q6" i="1"/>
  <c r="R6" i="1"/>
  <c r="P48" i="1"/>
  <c r="Q48" i="1"/>
  <c r="R48" i="1"/>
  <c r="P133" i="1"/>
  <c r="Q133" i="1"/>
  <c r="R133" i="1"/>
  <c r="P3" i="1"/>
  <c r="Q3" i="1"/>
  <c r="R3" i="1"/>
  <c r="P181" i="1"/>
  <c r="Q181" i="1"/>
  <c r="R181" i="1"/>
  <c r="P71" i="1"/>
  <c r="Q71" i="1"/>
  <c r="R71" i="1"/>
  <c r="P94" i="1"/>
  <c r="Q94" i="1"/>
  <c r="R94" i="1"/>
  <c r="P25" i="1"/>
  <c r="Q25" i="1"/>
  <c r="R25" i="1"/>
  <c r="P16" i="1"/>
  <c r="Q16" i="1"/>
  <c r="R16" i="1"/>
  <c r="P56" i="1"/>
  <c r="Q56" i="1"/>
  <c r="R56" i="1"/>
  <c r="P34" i="1"/>
  <c r="Q34" i="1"/>
  <c r="R34" i="1"/>
  <c r="P39" i="1"/>
  <c r="Q39" i="1"/>
  <c r="R39" i="1"/>
  <c r="P60" i="1"/>
  <c r="Q60" i="1"/>
  <c r="R60" i="1"/>
  <c r="P43" i="1"/>
  <c r="Q43" i="1"/>
  <c r="R43" i="1"/>
  <c r="P178" i="1"/>
  <c r="Q178" i="1"/>
  <c r="R178" i="1"/>
  <c r="P29" i="1"/>
  <c r="Q29" i="1"/>
  <c r="R29" i="1"/>
  <c r="P55" i="1"/>
  <c r="Q55" i="1"/>
  <c r="R55" i="1"/>
  <c r="P78" i="1"/>
  <c r="Q78" i="1"/>
  <c r="R78" i="1"/>
  <c r="P98" i="1"/>
  <c r="Q98" i="1"/>
  <c r="R98" i="1"/>
  <c r="P33" i="1"/>
  <c r="Q33" i="1"/>
  <c r="R33" i="1"/>
  <c r="P82" i="1"/>
  <c r="Q82" i="1"/>
  <c r="R82" i="1"/>
  <c r="P228" i="1"/>
  <c r="Q228" i="1"/>
  <c r="R228" i="1"/>
  <c r="P93" i="1"/>
  <c r="Q93" i="1"/>
  <c r="R93" i="1"/>
  <c r="P180" i="1"/>
  <c r="Q180" i="1"/>
  <c r="R180" i="1"/>
  <c r="P74" i="1"/>
  <c r="Q74" i="1"/>
  <c r="R74" i="1"/>
  <c r="P121" i="1"/>
  <c r="Q121" i="1"/>
  <c r="R121" i="1"/>
  <c r="P17" i="1"/>
  <c r="Q17" i="1"/>
  <c r="R17" i="1"/>
  <c r="P117" i="1"/>
  <c r="Q117" i="1"/>
  <c r="R117" i="1"/>
  <c r="P26" i="1"/>
  <c r="Q26" i="1"/>
  <c r="R26" i="1"/>
  <c r="P152" i="1"/>
  <c r="Q152" i="1"/>
  <c r="R152" i="1"/>
  <c r="P86" i="1"/>
  <c r="Q86" i="1"/>
  <c r="R86" i="1"/>
  <c r="P138" i="1"/>
  <c r="Q138" i="1"/>
  <c r="R138" i="1"/>
  <c r="P186" i="1"/>
  <c r="Q186" i="1"/>
  <c r="R186" i="1"/>
  <c r="P182" i="1"/>
  <c r="Q182" i="1"/>
  <c r="R182" i="1"/>
  <c r="P97" i="1"/>
  <c r="Q97" i="1"/>
  <c r="R97" i="1"/>
  <c r="P49" i="1"/>
  <c r="Q49" i="1"/>
  <c r="R49" i="1"/>
  <c r="P190" i="1"/>
  <c r="Q190" i="1"/>
  <c r="R190" i="1"/>
  <c r="P128" i="1"/>
  <c r="Q128" i="1"/>
  <c r="R128" i="1"/>
  <c r="P141" i="1"/>
  <c r="Q141" i="1"/>
  <c r="R141" i="1"/>
  <c r="P232" i="1"/>
  <c r="Q232" i="1"/>
  <c r="R232" i="1"/>
  <c r="P143" i="1"/>
  <c r="Q143" i="1"/>
  <c r="R143" i="1"/>
  <c r="P66" i="1"/>
  <c r="Q66" i="1"/>
  <c r="R66" i="1"/>
  <c r="P115" i="1"/>
  <c r="Q115" i="1"/>
  <c r="R115" i="1"/>
  <c r="P153" i="1"/>
  <c r="Q153" i="1"/>
  <c r="R153" i="1"/>
  <c r="P196" i="1"/>
  <c r="Q196" i="1"/>
  <c r="R196" i="1"/>
  <c r="P75" i="1"/>
  <c r="Q75" i="1"/>
  <c r="R75" i="1"/>
  <c r="P131" i="1"/>
  <c r="Q131" i="1"/>
  <c r="R131" i="1"/>
  <c r="P159" i="1"/>
  <c r="Q159" i="1"/>
  <c r="R159" i="1"/>
  <c r="P234" i="1"/>
  <c r="Q234" i="1"/>
  <c r="R234" i="1"/>
  <c r="P119" i="1"/>
  <c r="Q119" i="1"/>
  <c r="R119" i="1"/>
  <c r="P118" i="1"/>
  <c r="Q118" i="1"/>
  <c r="R118" i="1"/>
  <c r="P47" i="1"/>
  <c r="Q47" i="1"/>
  <c r="R47" i="1"/>
  <c r="P102" i="1"/>
  <c r="Q102" i="1"/>
  <c r="R102" i="1"/>
  <c r="P99" i="1"/>
  <c r="Q99" i="1"/>
  <c r="R99" i="1"/>
  <c r="P36" i="1"/>
  <c r="Q36" i="1"/>
  <c r="R36" i="1"/>
  <c r="P53" i="1"/>
  <c r="Q53" i="1"/>
  <c r="R53" i="1"/>
  <c r="P162" i="1"/>
  <c r="Q162" i="1"/>
  <c r="R162" i="1"/>
  <c r="P156" i="1"/>
  <c r="Q156" i="1"/>
  <c r="R156" i="1"/>
  <c r="P200" i="1"/>
  <c r="Q200" i="1"/>
  <c r="R200" i="1"/>
  <c r="P111" i="1"/>
  <c r="Q111" i="1"/>
  <c r="R111" i="1"/>
  <c r="P158" i="1"/>
  <c r="Q158" i="1"/>
  <c r="R158" i="1"/>
  <c r="P140" i="1"/>
  <c r="Q140" i="1"/>
  <c r="R140" i="1"/>
  <c r="P127" i="1"/>
  <c r="Q127" i="1"/>
  <c r="R127" i="1"/>
  <c r="P205" i="1"/>
  <c r="Q205" i="1"/>
  <c r="R205" i="1"/>
  <c r="P206" i="1"/>
  <c r="Q206" i="1"/>
  <c r="R206" i="1"/>
  <c r="P139" i="1"/>
  <c r="Q139" i="1"/>
  <c r="R139" i="1"/>
  <c r="P163" i="1"/>
  <c r="Q163" i="1"/>
  <c r="R163" i="1"/>
  <c r="P109" i="1"/>
  <c r="Q109" i="1"/>
  <c r="R109" i="1"/>
  <c r="P170" i="1"/>
  <c r="Q170" i="1"/>
  <c r="R170" i="1"/>
  <c r="P350" i="1"/>
  <c r="Q350" i="1"/>
  <c r="R350" i="1"/>
  <c r="P32" i="1"/>
  <c r="Q32" i="1"/>
  <c r="R32" i="1"/>
  <c r="P166" i="1"/>
  <c r="Q166" i="1"/>
  <c r="R166" i="1"/>
  <c r="P312" i="1"/>
  <c r="Q312" i="1"/>
  <c r="R312" i="1"/>
  <c r="P44" i="1"/>
  <c r="Q44" i="1"/>
  <c r="R44" i="1"/>
  <c r="P81" i="1"/>
  <c r="Q81" i="1"/>
  <c r="R81" i="1"/>
  <c r="P80" i="1"/>
  <c r="Q80" i="1"/>
  <c r="R80" i="1"/>
  <c r="P67" i="1"/>
  <c r="Q67" i="1"/>
  <c r="R67" i="1"/>
  <c r="P169" i="1"/>
  <c r="Q169" i="1"/>
  <c r="R169" i="1"/>
  <c r="P144" i="1"/>
  <c r="Q144" i="1"/>
  <c r="R144" i="1"/>
  <c r="P247" i="1"/>
  <c r="Q247" i="1"/>
  <c r="R247" i="1"/>
  <c r="P92" i="1"/>
  <c r="Q92" i="1"/>
  <c r="R92" i="1"/>
  <c r="P244" i="1"/>
  <c r="Q244" i="1"/>
  <c r="R244" i="1"/>
  <c r="P50" i="1"/>
  <c r="Q50" i="1"/>
  <c r="R50" i="1"/>
  <c r="P209" i="1"/>
  <c r="Q209" i="1"/>
  <c r="R209" i="1"/>
  <c r="P210" i="1"/>
  <c r="Q210" i="1"/>
  <c r="R210" i="1"/>
  <c r="P72" i="1"/>
  <c r="Q72" i="1"/>
  <c r="R72" i="1"/>
  <c r="P89" i="1"/>
  <c r="Q89" i="1"/>
  <c r="R89" i="1"/>
  <c r="P104" i="1"/>
  <c r="Q104" i="1"/>
  <c r="R104" i="1"/>
  <c r="P211" i="1"/>
  <c r="Q211" i="1"/>
  <c r="R211" i="1"/>
  <c r="P212" i="1"/>
  <c r="Q212" i="1"/>
  <c r="R212" i="1"/>
  <c r="P204" i="1"/>
  <c r="Q204" i="1"/>
  <c r="R204" i="1"/>
  <c r="P201" i="1"/>
  <c r="Q201" i="1"/>
  <c r="R201" i="1"/>
  <c r="P146" i="1"/>
  <c r="Q146" i="1"/>
  <c r="R146" i="1"/>
  <c r="P202" i="1"/>
  <c r="Q202" i="1"/>
  <c r="R202" i="1"/>
  <c r="P58" i="1"/>
  <c r="Q58" i="1"/>
  <c r="R58" i="1"/>
  <c r="P40" i="1"/>
  <c r="Q40" i="1"/>
  <c r="R40" i="1"/>
  <c r="P194" i="1"/>
  <c r="Q194" i="1"/>
  <c r="R194" i="1"/>
  <c r="P2" i="1"/>
  <c r="Q2" i="1"/>
  <c r="R2" i="1"/>
  <c r="P84" i="1"/>
  <c r="Q84" i="1"/>
  <c r="R84" i="1"/>
  <c r="P320" i="1"/>
  <c r="Q320" i="1"/>
  <c r="R320" i="1"/>
  <c r="P266" i="1"/>
  <c r="Q266" i="1"/>
  <c r="R266" i="1"/>
  <c r="P64" i="1"/>
  <c r="Q64" i="1"/>
  <c r="R64" i="1"/>
  <c r="P173" i="1"/>
  <c r="Q173" i="1"/>
  <c r="R173" i="1"/>
  <c r="P112" i="1"/>
  <c r="Q112" i="1"/>
  <c r="R112" i="1"/>
  <c r="P150" i="1"/>
  <c r="Q150" i="1"/>
  <c r="R150" i="1"/>
  <c r="P110" i="1"/>
  <c r="Q110" i="1"/>
  <c r="R110" i="1"/>
  <c r="P95" i="1"/>
  <c r="Q95" i="1"/>
  <c r="R95" i="1"/>
  <c r="P9" i="1"/>
  <c r="Q9" i="1"/>
  <c r="R9" i="1"/>
  <c r="P77" i="1"/>
  <c r="Q77" i="1"/>
  <c r="R77" i="1"/>
  <c r="P101" i="1"/>
  <c r="Q101" i="1"/>
  <c r="R101" i="1"/>
  <c r="P217" i="1"/>
  <c r="Q217" i="1"/>
  <c r="R217" i="1"/>
  <c r="P222" i="1"/>
  <c r="Q222" i="1"/>
  <c r="R222" i="1"/>
  <c r="P12" i="1"/>
  <c r="Q12" i="1"/>
  <c r="R12" i="1"/>
  <c r="P87" i="1"/>
  <c r="Q87" i="1"/>
  <c r="R87" i="1"/>
  <c r="P219" i="1"/>
  <c r="Q219" i="1"/>
  <c r="R219" i="1"/>
  <c r="P220" i="1"/>
  <c r="Q220" i="1"/>
  <c r="R220" i="1"/>
  <c r="P14" i="1"/>
  <c r="Q14" i="1"/>
  <c r="R14" i="1"/>
  <c r="P27" i="1"/>
  <c r="Q27" i="1"/>
  <c r="R27" i="1"/>
  <c r="P96" i="1"/>
  <c r="Q96" i="1"/>
  <c r="R96" i="1"/>
  <c r="P263" i="1"/>
  <c r="Q263" i="1"/>
  <c r="R263" i="1"/>
  <c r="P126" i="1"/>
  <c r="Q126" i="1"/>
  <c r="R126" i="1"/>
  <c r="P73" i="1"/>
  <c r="Q73" i="1"/>
  <c r="R73" i="1"/>
  <c r="P105" i="1"/>
  <c r="Q105" i="1"/>
  <c r="R105" i="1"/>
  <c r="P267" i="1"/>
  <c r="Q267" i="1"/>
  <c r="R267" i="1"/>
  <c r="P134" i="1"/>
  <c r="Q134" i="1"/>
  <c r="R134" i="1"/>
  <c r="P154" i="1"/>
  <c r="Q154" i="1"/>
  <c r="R154" i="1"/>
  <c r="P277" i="1"/>
  <c r="Q277" i="1"/>
  <c r="R277" i="1"/>
  <c r="P123" i="1"/>
  <c r="Q123" i="1"/>
  <c r="R123" i="1"/>
  <c r="P183" i="1"/>
  <c r="Q183" i="1"/>
  <c r="R183" i="1"/>
  <c r="P120" i="1"/>
  <c r="Q120" i="1"/>
  <c r="R120" i="1"/>
  <c r="P85" i="1"/>
  <c r="Q85" i="1"/>
  <c r="R85" i="1"/>
  <c r="P114" i="1"/>
  <c r="Q114" i="1"/>
  <c r="R114" i="1"/>
  <c r="P90" i="1"/>
  <c r="Q90" i="1"/>
  <c r="R90" i="1"/>
  <c r="P79" i="1"/>
  <c r="Q79" i="1"/>
  <c r="R79" i="1"/>
  <c r="P176" i="1"/>
  <c r="Q176" i="1"/>
  <c r="R176" i="1"/>
  <c r="P137" i="1"/>
  <c r="Q137" i="1"/>
  <c r="R137" i="1"/>
  <c r="P160" i="1"/>
  <c r="Q160" i="1"/>
  <c r="R160" i="1"/>
  <c r="P316" i="1"/>
  <c r="Q316" i="1"/>
  <c r="R316" i="1"/>
  <c r="P175" i="1"/>
  <c r="Q175" i="1"/>
  <c r="R175" i="1"/>
  <c r="P157" i="1"/>
  <c r="Q157" i="1"/>
  <c r="R157" i="1"/>
  <c r="P147" i="1"/>
  <c r="Q147" i="1"/>
  <c r="R147" i="1"/>
  <c r="P136" i="1"/>
  <c r="Q136" i="1"/>
  <c r="R136" i="1"/>
  <c r="P65" i="1"/>
  <c r="Q65" i="1"/>
  <c r="R65" i="1"/>
  <c r="P46" i="1"/>
  <c r="Q46" i="1"/>
  <c r="R46" i="1"/>
  <c r="P100" i="1"/>
  <c r="Q100" i="1"/>
  <c r="R100" i="1"/>
  <c r="P226" i="1"/>
  <c r="Q226" i="1"/>
  <c r="R226" i="1"/>
  <c r="P41" i="1"/>
  <c r="Q41" i="1"/>
  <c r="R41" i="1"/>
  <c r="P189" i="1"/>
  <c r="Q189" i="1"/>
  <c r="R189" i="1"/>
  <c r="P21" i="1"/>
  <c r="Q21" i="1"/>
  <c r="R21" i="1"/>
  <c r="P106" i="1"/>
  <c r="Q106" i="1"/>
  <c r="R106" i="1"/>
  <c r="P135" i="1"/>
  <c r="Q135" i="1"/>
  <c r="R135" i="1"/>
  <c r="P391" i="1"/>
  <c r="Q391" i="1"/>
  <c r="R391" i="1"/>
  <c r="P179" i="1"/>
  <c r="Q179" i="1"/>
  <c r="R179" i="1"/>
  <c r="P191" i="1"/>
  <c r="Q191" i="1"/>
  <c r="R191" i="1"/>
  <c r="P42" i="1"/>
  <c r="Q42" i="1"/>
  <c r="R42" i="1"/>
  <c r="P231" i="1"/>
  <c r="Q231" i="1"/>
  <c r="R231" i="1"/>
  <c r="P10" i="1"/>
  <c r="Q10" i="1"/>
  <c r="R10" i="1"/>
  <c r="P37" i="1"/>
  <c r="Q37" i="1"/>
  <c r="R37" i="1"/>
  <c r="P177" i="1"/>
  <c r="Q177" i="1"/>
  <c r="R177" i="1"/>
  <c r="P264" i="1"/>
  <c r="Q264" i="1"/>
  <c r="R264" i="1"/>
  <c r="P19" i="1"/>
  <c r="Q19" i="1"/>
  <c r="R19" i="1"/>
  <c r="P187" i="1"/>
  <c r="Q187" i="1"/>
  <c r="R187" i="1"/>
  <c r="P122" i="1"/>
  <c r="Q122" i="1"/>
  <c r="R122" i="1"/>
  <c r="P174" i="1"/>
  <c r="Q174" i="1"/>
  <c r="R174" i="1"/>
  <c r="P255" i="1"/>
  <c r="Q255" i="1"/>
  <c r="R255" i="1"/>
  <c r="P271" i="1"/>
  <c r="Q271" i="1"/>
  <c r="R271" i="1"/>
  <c r="P207" i="1"/>
  <c r="Q207" i="1"/>
  <c r="R207" i="1"/>
  <c r="P259" i="1"/>
  <c r="Q259" i="1"/>
  <c r="R259" i="1"/>
  <c r="P54" i="1"/>
  <c r="Q54" i="1"/>
  <c r="R54" i="1"/>
  <c r="P61" i="1"/>
  <c r="Q61" i="1"/>
  <c r="R61" i="1"/>
  <c r="P124" i="1"/>
  <c r="Q124" i="1"/>
  <c r="R124" i="1"/>
  <c r="P164" i="1"/>
  <c r="Q164" i="1"/>
  <c r="R164" i="1"/>
  <c r="P76" i="1"/>
  <c r="Q76" i="1"/>
  <c r="R76" i="1"/>
  <c r="P35" i="1"/>
  <c r="Q35" i="1"/>
  <c r="R35" i="1"/>
  <c r="P262" i="1"/>
  <c r="Q262" i="1"/>
  <c r="R262" i="1"/>
  <c r="P236" i="1"/>
  <c r="Q236" i="1"/>
  <c r="R236" i="1"/>
  <c r="P59" i="1"/>
  <c r="Q59" i="1"/>
  <c r="R59" i="1"/>
  <c r="P68" i="1"/>
  <c r="Q68" i="1"/>
  <c r="R68" i="1"/>
  <c r="P28" i="1"/>
  <c r="Q28" i="1"/>
  <c r="R28" i="1"/>
  <c r="P193" i="1"/>
  <c r="Q193" i="1"/>
  <c r="R193" i="1"/>
  <c r="P103" i="1"/>
  <c r="Q103" i="1"/>
  <c r="R103" i="1"/>
  <c r="P230" i="1"/>
  <c r="Q230" i="1"/>
  <c r="R230" i="1"/>
  <c r="P198" i="1"/>
  <c r="Q198" i="1"/>
  <c r="R198" i="1"/>
  <c r="P225" i="1"/>
  <c r="Q225" i="1"/>
  <c r="R225" i="1"/>
  <c r="P125" i="1"/>
  <c r="Q125" i="1"/>
  <c r="R125" i="1"/>
  <c r="P208" i="1"/>
  <c r="Q208" i="1"/>
  <c r="R208" i="1"/>
  <c r="P256" i="1"/>
  <c r="Q256" i="1"/>
  <c r="R256" i="1"/>
  <c r="P132" i="1"/>
  <c r="Q132" i="1"/>
  <c r="R132" i="1"/>
  <c r="P168" i="1"/>
  <c r="Q168" i="1"/>
  <c r="R168" i="1"/>
  <c r="P145" i="1"/>
  <c r="Q145" i="1"/>
  <c r="R145" i="1"/>
  <c r="P172" i="1"/>
  <c r="Q172" i="1"/>
  <c r="R172" i="1"/>
  <c r="P155" i="1"/>
  <c r="Q155" i="1"/>
  <c r="R155" i="1"/>
  <c r="P184" i="1"/>
  <c r="Q184" i="1"/>
  <c r="R184" i="1"/>
  <c r="P383" i="1"/>
  <c r="Q383" i="1"/>
  <c r="R383" i="1"/>
  <c r="P70" i="1"/>
  <c r="Q70" i="1"/>
  <c r="R70" i="1"/>
  <c r="P167" i="1"/>
  <c r="Q167" i="1"/>
  <c r="R167" i="1"/>
  <c r="P148" i="1"/>
  <c r="Q148" i="1"/>
  <c r="R148" i="1"/>
  <c r="P185" i="1"/>
  <c r="Q185" i="1"/>
  <c r="R185" i="1"/>
  <c r="P288" i="1"/>
  <c r="Q288" i="1"/>
  <c r="R288" i="1"/>
  <c r="P311" i="1"/>
  <c r="Q311" i="1"/>
  <c r="R311" i="1"/>
  <c r="P270" i="1"/>
  <c r="Q270" i="1"/>
  <c r="R270" i="1"/>
  <c r="P269" i="1"/>
  <c r="Q269" i="1"/>
  <c r="R269" i="1"/>
  <c r="P233" i="1"/>
  <c r="Q233" i="1"/>
  <c r="R233" i="1"/>
  <c r="P245" i="1"/>
  <c r="Q245" i="1"/>
  <c r="R245" i="1"/>
  <c r="P108" i="1"/>
  <c r="Q108" i="1"/>
  <c r="R108" i="1"/>
  <c r="P249" i="1"/>
  <c r="Q249" i="1"/>
  <c r="R249" i="1"/>
  <c r="P356" i="1"/>
  <c r="Q356" i="1"/>
  <c r="R356" i="1"/>
  <c r="P280" i="1"/>
  <c r="Q280" i="1"/>
  <c r="R280" i="1"/>
  <c r="P116" i="1"/>
  <c r="Q116" i="1"/>
  <c r="R116" i="1"/>
  <c r="P151" i="1"/>
  <c r="Q151" i="1"/>
  <c r="R151" i="1"/>
  <c r="P113" i="1"/>
  <c r="Q113" i="1"/>
  <c r="R113" i="1"/>
  <c r="P192" i="1"/>
  <c r="Q192" i="1"/>
  <c r="R192" i="1"/>
  <c r="P83" i="1"/>
  <c r="Q83" i="1"/>
  <c r="R83" i="1"/>
  <c r="P258" i="1"/>
  <c r="Q258" i="1"/>
  <c r="R258" i="1"/>
  <c r="P91" i="1"/>
  <c r="Q91" i="1"/>
  <c r="R91" i="1"/>
  <c r="P129" i="1"/>
  <c r="Q129" i="1"/>
  <c r="R129" i="1"/>
  <c r="P227" i="1"/>
  <c r="Q227" i="1"/>
  <c r="R227" i="1"/>
  <c r="P252" i="1"/>
  <c r="Q252" i="1"/>
  <c r="R252" i="1"/>
  <c r="P52" i="1"/>
  <c r="Q52" i="1"/>
  <c r="R52" i="1"/>
  <c r="P149" i="1"/>
  <c r="Q149" i="1"/>
  <c r="R149" i="1"/>
  <c r="P20" i="1"/>
  <c r="Q20" i="1"/>
  <c r="R20" i="1"/>
  <c r="P282" i="1"/>
  <c r="Q282" i="1"/>
  <c r="R282" i="1"/>
  <c r="P130" i="1"/>
  <c r="Q130" i="1"/>
  <c r="R130" i="1"/>
  <c r="P240" i="1"/>
  <c r="Q240" i="1"/>
  <c r="R240" i="1"/>
  <c r="P214" i="1"/>
  <c r="Q214" i="1"/>
  <c r="R214" i="1"/>
  <c r="P45" i="1"/>
  <c r="Q45" i="1"/>
  <c r="R45" i="1"/>
  <c r="P69" i="1"/>
  <c r="Q69" i="1"/>
  <c r="R69" i="1"/>
  <c r="P253" i="1"/>
  <c r="Q253" i="1"/>
  <c r="R253" i="1"/>
  <c r="P359" i="1"/>
  <c r="Q359" i="1"/>
  <c r="R359" i="1"/>
  <c r="P400" i="1"/>
  <c r="Q400" i="1"/>
  <c r="R400" i="1"/>
  <c r="P273" i="1"/>
  <c r="Q273" i="1"/>
  <c r="R273" i="1"/>
  <c r="P237" i="1"/>
  <c r="Q237" i="1"/>
  <c r="R237" i="1"/>
  <c r="P235" i="1"/>
  <c r="Q235" i="1"/>
  <c r="R235" i="1"/>
  <c r="P250" i="1"/>
  <c r="Q250" i="1"/>
  <c r="R250" i="1"/>
  <c r="P63" i="1"/>
  <c r="Q63" i="1"/>
  <c r="R63" i="1"/>
  <c r="P242" i="1"/>
  <c r="Q242" i="1"/>
  <c r="R242" i="1"/>
  <c r="P88" i="1"/>
  <c r="Q88" i="1"/>
  <c r="R88" i="1"/>
  <c r="P238" i="1"/>
  <c r="Q238" i="1"/>
  <c r="R238" i="1"/>
  <c r="P285" i="1"/>
  <c r="Q285" i="1"/>
  <c r="R285" i="1"/>
  <c r="P31" i="1"/>
  <c r="Q31" i="1"/>
  <c r="R31" i="1"/>
  <c r="P268" i="1"/>
  <c r="Q268" i="1"/>
  <c r="R268" i="1"/>
  <c r="P107" i="1"/>
  <c r="Q107" i="1"/>
  <c r="R107" i="1"/>
  <c r="P278" i="1"/>
  <c r="Q278" i="1"/>
  <c r="R278" i="1"/>
  <c r="P57" i="1"/>
  <c r="Q57" i="1"/>
  <c r="R57" i="1"/>
  <c r="P251" i="1"/>
  <c r="Q251" i="1"/>
  <c r="R251" i="1"/>
  <c r="P62" i="1"/>
  <c r="Q62" i="1"/>
  <c r="R62" i="1"/>
  <c r="P325" i="1"/>
  <c r="Q325" i="1"/>
  <c r="R325" i="1"/>
  <c r="P22" i="1"/>
  <c r="Q22" i="1"/>
  <c r="R22" i="1"/>
  <c r="P188" i="1"/>
  <c r="Q188" i="1"/>
  <c r="R188" i="1"/>
  <c r="P51" i="1"/>
  <c r="Q51" i="1"/>
  <c r="R51" i="1"/>
  <c r="P142" i="1"/>
  <c r="Q142" i="1"/>
  <c r="R142" i="1"/>
  <c r="P161" i="1"/>
  <c r="Q161" i="1"/>
  <c r="R161" i="1"/>
  <c r="P229" i="1"/>
  <c r="Q229" i="1"/>
  <c r="R229" i="1"/>
  <c r="P239" i="1"/>
  <c r="Q239" i="1"/>
  <c r="R239" i="1"/>
  <c r="P197" i="1"/>
  <c r="Q197" i="1"/>
  <c r="R197" i="1"/>
  <c r="P248" i="1"/>
  <c r="Q248" i="1"/>
  <c r="R248" i="1"/>
  <c r="P223" i="1"/>
  <c r="Q223" i="1"/>
  <c r="R223" i="1"/>
  <c r="P195" i="1"/>
  <c r="Q195" i="1"/>
  <c r="R195" i="1"/>
  <c r="P287" i="1"/>
  <c r="Q287" i="1"/>
  <c r="R287" i="1"/>
  <c r="P241" i="1"/>
  <c r="Q241" i="1"/>
  <c r="R241" i="1"/>
  <c r="P276" i="1"/>
  <c r="Q276" i="1"/>
  <c r="R276" i="1"/>
  <c r="P38" i="1"/>
  <c r="Q38" i="1"/>
  <c r="R38" i="1"/>
  <c r="P243" i="1"/>
  <c r="Q243" i="1"/>
  <c r="R243" i="1"/>
  <c r="P165" i="1"/>
  <c r="Q165" i="1"/>
  <c r="R165" i="1"/>
  <c r="P254" i="1"/>
  <c r="Q254" i="1"/>
  <c r="R254" i="1"/>
  <c r="P199" i="1"/>
  <c r="Q199" i="1"/>
  <c r="R199" i="1"/>
  <c r="P324" i="1"/>
  <c r="Q324" i="1"/>
  <c r="R324" i="1"/>
  <c r="P216" i="1"/>
  <c r="Q216" i="1"/>
  <c r="R216" i="1"/>
  <c r="P171" i="1"/>
  <c r="Q171" i="1"/>
  <c r="R171" i="1"/>
  <c r="P246" i="1"/>
  <c r="Q246" i="1"/>
  <c r="R246" i="1"/>
  <c r="P221" i="1"/>
  <c r="Q221" i="1"/>
  <c r="R221" i="1"/>
  <c r="P203" i="1"/>
  <c r="Q203" i="1"/>
  <c r="R203" i="1"/>
  <c r="P274" i="1"/>
  <c r="Q274" i="1"/>
  <c r="R274" i="1"/>
  <c r="P331" i="1"/>
  <c r="Q331" i="1"/>
  <c r="R331" i="1"/>
  <c r="P275" i="1"/>
  <c r="Q275" i="1"/>
  <c r="R275" i="1"/>
  <c r="P272" i="1"/>
  <c r="Q272" i="1"/>
  <c r="R272" i="1"/>
  <c r="P213" i="1"/>
  <c r="Q213" i="1"/>
  <c r="R213" i="1"/>
  <c r="P349" i="1"/>
  <c r="Q349" i="1"/>
  <c r="R349" i="1"/>
  <c r="P257" i="1"/>
  <c r="Q257" i="1"/>
  <c r="R257" i="1"/>
  <c r="P357" i="1"/>
  <c r="Q357" i="1"/>
  <c r="R357" i="1"/>
  <c r="P315" i="1"/>
  <c r="Q315" i="1"/>
  <c r="R315" i="1"/>
  <c r="P218" i="1"/>
  <c r="Q218" i="1"/>
  <c r="R218" i="1"/>
  <c r="P279" i="1"/>
  <c r="Q279" i="1"/>
  <c r="R279" i="1"/>
  <c r="P261" i="1"/>
  <c r="Q261" i="1"/>
  <c r="R261" i="1"/>
  <c r="P215" i="1"/>
  <c r="Q215" i="1"/>
  <c r="R215" i="1"/>
  <c r="P335" i="1"/>
  <c r="Q335" i="1"/>
  <c r="R335" i="1"/>
  <c r="P260" i="1"/>
  <c r="Q260" i="1"/>
  <c r="R260" i="1"/>
  <c r="P326" i="1"/>
  <c r="Q326" i="1"/>
  <c r="R326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328" i="1"/>
  <c r="Q328" i="1"/>
  <c r="R328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29" i="1"/>
  <c r="Q329" i="1"/>
  <c r="R329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30" i="1"/>
  <c r="Q330" i="1"/>
  <c r="R330" i="1"/>
  <c r="P309" i="1"/>
  <c r="Q309" i="1"/>
  <c r="R309" i="1"/>
  <c r="P310" i="1"/>
  <c r="Q310" i="1"/>
  <c r="R310" i="1"/>
  <c r="P283" i="1"/>
  <c r="Q283" i="1"/>
  <c r="R283" i="1"/>
  <c r="P284" i="1"/>
  <c r="Q284" i="1"/>
  <c r="R284" i="1"/>
  <c r="P332" i="1"/>
  <c r="Q332" i="1"/>
  <c r="R332" i="1"/>
  <c r="P358" i="1"/>
  <c r="Q358" i="1"/>
  <c r="R358" i="1"/>
  <c r="P327" i="1"/>
  <c r="Q327" i="1"/>
  <c r="R327" i="1"/>
  <c r="P390" i="1"/>
  <c r="Q390" i="1"/>
  <c r="R390" i="1"/>
  <c r="P343" i="1"/>
  <c r="Q343" i="1"/>
  <c r="R343" i="1"/>
  <c r="P346" i="1"/>
  <c r="Q346" i="1"/>
  <c r="R346" i="1"/>
  <c r="P286" i="1"/>
  <c r="Q286" i="1"/>
  <c r="R286" i="1"/>
  <c r="P314" i="1"/>
  <c r="Q314" i="1"/>
  <c r="R314" i="1"/>
  <c r="P338" i="1"/>
  <c r="Q338" i="1"/>
  <c r="R338" i="1"/>
  <c r="P339" i="1"/>
  <c r="Q339" i="1"/>
  <c r="R339" i="1"/>
  <c r="P354" i="1"/>
  <c r="Q354" i="1"/>
  <c r="R354" i="1"/>
  <c r="P392" i="1"/>
  <c r="Q392" i="1"/>
  <c r="R392" i="1"/>
  <c r="P313" i="1"/>
  <c r="Q313" i="1"/>
  <c r="R313" i="1"/>
  <c r="P341" i="1"/>
  <c r="Q341" i="1"/>
  <c r="R341" i="1"/>
  <c r="P265" i="1"/>
  <c r="Q265" i="1"/>
  <c r="R265" i="1"/>
  <c r="P345" i="1"/>
  <c r="Q345" i="1"/>
  <c r="R345" i="1"/>
  <c r="P336" i="1"/>
  <c r="Q336" i="1"/>
  <c r="R336" i="1"/>
  <c r="P362" i="1"/>
  <c r="Q362" i="1"/>
  <c r="R362" i="1"/>
  <c r="P347" i="1"/>
  <c r="Q347" i="1"/>
  <c r="R347" i="1"/>
  <c r="P367" i="1"/>
  <c r="Q367" i="1"/>
  <c r="R367" i="1"/>
  <c r="P351" i="1"/>
  <c r="Q351" i="1"/>
  <c r="R351" i="1"/>
  <c r="P372" i="1"/>
  <c r="Q372" i="1"/>
  <c r="R372" i="1"/>
  <c r="P317" i="1"/>
  <c r="Q317" i="1"/>
  <c r="R317" i="1"/>
  <c r="P371" i="1"/>
  <c r="Q371" i="1"/>
  <c r="R371" i="1"/>
  <c r="P224" i="1"/>
  <c r="Q224" i="1"/>
  <c r="R224" i="1"/>
  <c r="P360" i="1"/>
  <c r="Q360" i="1"/>
  <c r="R360" i="1"/>
  <c r="P348" i="1"/>
  <c r="Q348" i="1"/>
  <c r="R348" i="1"/>
  <c r="P334" i="1"/>
  <c r="Q334" i="1"/>
  <c r="R334" i="1"/>
  <c r="P281" i="1"/>
  <c r="Q281" i="1"/>
  <c r="R281" i="1"/>
  <c r="P368" i="1"/>
  <c r="Q368" i="1"/>
  <c r="R368" i="1"/>
  <c r="P319" i="1"/>
  <c r="Q319" i="1"/>
  <c r="R319" i="1"/>
  <c r="P318" i="1"/>
  <c r="Q318" i="1"/>
  <c r="R318" i="1"/>
  <c r="P380" i="1"/>
  <c r="Q380" i="1"/>
  <c r="R380" i="1"/>
  <c r="P323" i="1"/>
  <c r="Q323" i="1"/>
  <c r="R323" i="1"/>
  <c r="P382" i="1"/>
  <c r="Q382" i="1"/>
  <c r="R382" i="1"/>
  <c r="P369" i="1"/>
  <c r="Q369" i="1"/>
  <c r="R369" i="1"/>
  <c r="P402" i="1"/>
  <c r="Q402" i="1"/>
  <c r="R402" i="1"/>
  <c r="P337" i="1"/>
  <c r="Q337" i="1"/>
  <c r="R337" i="1"/>
  <c r="P342" i="1"/>
  <c r="Q342" i="1"/>
  <c r="R342" i="1"/>
  <c r="P321" i="1"/>
  <c r="Q321" i="1"/>
  <c r="R321" i="1"/>
  <c r="P355" i="1"/>
  <c r="Q355" i="1"/>
  <c r="R355" i="1"/>
  <c r="P363" i="1"/>
  <c r="Q363" i="1"/>
  <c r="R363" i="1"/>
  <c r="P344" i="1"/>
  <c r="Q344" i="1"/>
  <c r="R344" i="1"/>
  <c r="P333" i="1"/>
  <c r="Q333" i="1"/>
  <c r="R333" i="1"/>
  <c r="P322" i="1"/>
  <c r="Q322" i="1"/>
  <c r="R322" i="1"/>
  <c r="P364" i="1"/>
  <c r="Q364" i="1"/>
  <c r="R364" i="1"/>
  <c r="P375" i="1"/>
  <c r="Q375" i="1"/>
  <c r="R375" i="1"/>
  <c r="P376" i="1"/>
  <c r="Q376" i="1"/>
  <c r="R376" i="1"/>
  <c r="P377" i="1"/>
  <c r="Q377" i="1"/>
  <c r="R377" i="1"/>
  <c r="P365" i="1"/>
  <c r="Q365" i="1"/>
  <c r="R365" i="1"/>
  <c r="P396" i="1"/>
  <c r="Q396" i="1"/>
  <c r="R396" i="1"/>
  <c r="P393" i="1"/>
  <c r="Q393" i="1"/>
  <c r="R393" i="1"/>
  <c r="P404" i="1"/>
  <c r="Q404" i="1"/>
  <c r="R404" i="1"/>
  <c r="P398" i="1"/>
  <c r="Q398" i="1"/>
  <c r="R398" i="1"/>
  <c r="P403" i="1"/>
  <c r="Q403" i="1"/>
  <c r="R403" i="1"/>
  <c r="P353" i="1"/>
  <c r="Q353" i="1"/>
  <c r="R353" i="1"/>
  <c r="P340" i="1"/>
  <c r="Q340" i="1"/>
  <c r="R340" i="1"/>
  <c r="P399" i="1"/>
  <c r="Q399" i="1"/>
  <c r="R399" i="1"/>
  <c r="P386" i="1"/>
  <c r="Q386" i="1"/>
  <c r="R386" i="1"/>
  <c r="P395" i="1"/>
  <c r="Q395" i="1"/>
  <c r="R395" i="1"/>
  <c r="P384" i="1"/>
  <c r="Q384" i="1"/>
  <c r="R384" i="1"/>
  <c r="P373" i="1"/>
  <c r="Q373" i="1"/>
  <c r="R373" i="1"/>
  <c r="P370" i="1"/>
  <c r="Q370" i="1"/>
  <c r="R370" i="1"/>
  <c r="P378" i="1"/>
  <c r="Q378" i="1"/>
  <c r="R378" i="1"/>
  <c r="P387" i="1"/>
  <c r="Q387" i="1"/>
  <c r="R387" i="1"/>
  <c r="P361" i="1"/>
  <c r="Q361" i="1"/>
  <c r="R361" i="1"/>
  <c r="P406" i="1"/>
  <c r="Q406" i="1"/>
  <c r="R406" i="1"/>
  <c r="P381" i="1"/>
  <c r="Q381" i="1"/>
  <c r="R381" i="1"/>
  <c r="P397" i="1"/>
  <c r="Q397" i="1"/>
  <c r="R397" i="1"/>
  <c r="P385" i="1"/>
  <c r="Q385" i="1"/>
  <c r="R385" i="1"/>
  <c r="P352" i="1"/>
  <c r="Q352" i="1"/>
  <c r="R352" i="1"/>
  <c r="P366" i="1"/>
  <c r="Q366" i="1"/>
  <c r="R366" i="1"/>
  <c r="P405" i="1"/>
  <c r="Q405" i="1"/>
  <c r="R405" i="1"/>
  <c r="P374" i="1"/>
  <c r="Q374" i="1"/>
  <c r="R374" i="1"/>
  <c r="P407" i="1"/>
  <c r="Q407" i="1"/>
  <c r="R407" i="1"/>
  <c r="P394" i="1"/>
  <c r="Q394" i="1"/>
  <c r="R394" i="1"/>
  <c r="P388" i="1"/>
  <c r="Q388" i="1"/>
  <c r="R388" i="1"/>
  <c r="P401" i="1"/>
  <c r="Q401" i="1"/>
  <c r="R401" i="1"/>
  <c r="P379" i="1"/>
  <c r="Q379" i="1"/>
  <c r="R379" i="1"/>
  <c r="P389" i="1"/>
  <c r="Q389" i="1"/>
  <c r="R389" i="1"/>
  <c r="R11" i="1"/>
  <c r="Q11" i="1"/>
  <c r="P11" i="1"/>
  <c r="U50" i="1" l="1"/>
  <c r="T50" i="1"/>
  <c r="S50" i="1"/>
  <c r="S15" i="1"/>
  <c r="T15" i="1"/>
  <c r="U15" i="1"/>
  <c r="S108" i="1"/>
  <c r="T108" i="1"/>
  <c r="U108" i="1"/>
  <c r="S3" i="1"/>
  <c r="T3" i="1"/>
  <c r="U3" i="1"/>
  <c r="S243" i="1"/>
  <c r="T243" i="1"/>
  <c r="U243" i="1"/>
  <c r="S159" i="1"/>
  <c r="T159" i="1"/>
  <c r="U159" i="1"/>
  <c r="S46" i="1"/>
  <c r="T46" i="1"/>
  <c r="U46" i="1"/>
  <c r="S395" i="1"/>
  <c r="T395" i="1"/>
  <c r="U395" i="1"/>
  <c r="S312" i="1"/>
  <c r="T312" i="1"/>
  <c r="U312" i="1"/>
  <c r="S325" i="1"/>
  <c r="T325" i="1"/>
  <c r="U325" i="1"/>
  <c r="S257" i="1"/>
  <c r="T257" i="1"/>
  <c r="U257" i="1"/>
  <c r="S125" i="1"/>
  <c r="T125" i="1"/>
  <c r="U125" i="1"/>
  <c r="S244" i="1"/>
  <c r="T244" i="1"/>
  <c r="U244" i="1"/>
  <c r="S140" i="1"/>
  <c r="T140" i="1"/>
  <c r="U140" i="1"/>
  <c r="S126" i="1"/>
  <c r="T126" i="1"/>
  <c r="U126" i="1"/>
  <c r="S211" i="1"/>
  <c r="T211" i="1"/>
  <c r="U211" i="1"/>
  <c r="S267" i="1"/>
  <c r="T267" i="1"/>
  <c r="U267" i="1"/>
  <c r="S176" i="1"/>
  <c r="T176" i="1"/>
  <c r="U176" i="1"/>
  <c r="S371" i="1"/>
  <c r="T371" i="1"/>
  <c r="U371" i="1"/>
  <c r="S112" i="1"/>
  <c r="T112" i="1"/>
  <c r="U112" i="1"/>
  <c r="S323" i="1"/>
  <c r="T323" i="1"/>
  <c r="U323" i="1"/>
  <c r="S139" i="1"/>
  <c r="T139" i="1"/>
  <c r="U139" i="1"/>
  <c r="S172" i="1"/>
  <c r="T172" i="1"/>
  <c r="U172" i="1"/>
  <c r="S105" i="1"/>
  <c r="T105" i="1"/>
  <c r="U105" i="1"/>
  <c r="S399" i="1"/>
  <c r="T399" i="1"/>
  <c r="U399" i="1"/>
  <c r="S380" i="1"/>
  <c r="T380" i="1"/>
  <c r="U380" i="1"/>
  <c r="S335" i="1"/>
  <c r="T335" i="1"/>
  <c r="U335" i="1"/>
  <c r="S392" i="1"/>
  <c r="T392" i="1"/>
  <c r="U392" i="1"/>
  <c r="S127" i="1"/>
  <c r="T127" i="1"/>
  <c r="U127" i="1"/>
  <c r="S262" i="1"/>
  <c r="T262" i="1"/>
  <c r="U262" i="1"/>
  <c r="S350" i="1"/>
  <c r="T350" i="1"/>
  <c r="U350" i="1"/>
  <c r="S206" i="1"/>
  <c r="T206" i="1"/>
  <c r="U206" i="1"/>
  <c r="S75" i="1"/>
  <c r="T75" i="1"/>
  <c r="U75" i="1"/>
  <c r="S24" i="1"/>
  <c r="T24" i="1"/>
  <c r="U24" i="1"/>
  <c r="S348" i="1"/>
  <c r="T348" i="1"/>
  <c r="U348" i="1"/>
  <c r="S155" i="1"/>
  <c r="T155" i="1"/>
  <c r="U155" i="1"/>
  <c r="S186" i="1"/>
  <c r="T186" i="1"/>
  <c r="U186" i="1"/>
  <c r="S390" i="1"/>
  <c r="T390" i="1"/>
  <c r="U390" i="1"/>
  <c r="S289" i="1"/>
  <c r="T289" i="1"/>
  <c r="U289" i="1"/>
  <c r="S83" i="1"/>
  <c r="T83" i="1"/>
  <c r="U83" i="1"/>
  <c r="S404" i="1"/>
  <c r="T404" i="1"/>
  <c r="U404" i="1"/>
  <c r="S197" i="1"/>
  <c r="T197" i="1"/>
  <c r="U197" i="1"/>
  <c r="S92" i="1"/>
  <c r="T92" i="1"/>
  <c r="U92" i="1"/>
  <c r="S198" i="1"/>
  <c r="T198" i="1"/>
  <c r="U198" i="1"/>
  <c r="S178" i="1"/>
  <c r="T178" i="1"/>
  <c r="U178" i="1"/>
  <c r="S290" i="1"/>
  <c r="T290" i="1"/>
  <c r="U290" i="1"/>
  <c r="S204" i="1"/>
  <c r="T204" i="1"/>
  <c r="U204" i="1"/>
  <c r="S166" i="1"/>
  <c r="T166" i="1"/>
  <c r="U166" i="1"/>
  <c r="S31" i="1"/>
  <c r="T31" i="1"/>
  <c r="U31" i="1"/>
  <c r="S38" i="1"/>
  <c r="T38" i="1"/>
  <c r="U38" i="1"/>
  <c r="S65" i="1"/>
  <c r="T65" i="1"/>
  <c r="U65" i="1"/>
  <c r="S249" i="1"/>
  <c r="T249" i="1"/>
  <c r="U249" i="1"/>
  <c r="S355" i="1"/>
  <c r="T355" i="1"/>
  <c r="U355" i="1"/>
  <c r="S291" i="1"/>
  <c r="T291" i="1"/>
  <c r="U291" i="1"/>
  <c r="S30" i="1"/>
  <c r="T30" i="1"/>
  <c r="U30" i="1"/>
  <c r="S229" i="1"/>
  <c r="T229" i="1"/>
  <c r="U229" i="1"/>
  <c r="S135" i="1"/>
  <c r="T135" i="1"/>
  <c r="U135" i="1"/>
  <c r="S358" i="1"/>
  <c r="T358" i="1"/>
  <c r="U358" i="1"/>
  <c r="S14" i="1"/>
  <c r="T14" i="1"/>
  <c r="U14" i="1"/>
  <c r="S270" i="1"/>
  <c r="T270" i="1"/>
  <c r="U270" i="1"/>
  <c r="S9" i="1"/>
  <c r="T9" i="1"/>
  <c r="U9" i="1"/>
  <c r="S48" i="1"/>
  <c r="T48" i="1"/>
  <c r="U48" i="1"/>
  <c r="S317" i="1"/>
  <c r="T317" i="1"/>
  <c r="U317" i="1"/>
  <c r="S227" i="1"/>
  <c r="T227" i="1"/>
  <c r="U227" i="1"/>
  <c r="S57" i="1"/>
  <c r="T57" i="1"/>
  <c r="U57" i="1"/>
  <c r="S20" i="1"/>
  <c r="T20" i="1"/>
  <c r="U20" i="1"/>
  <c r="S280" i="1"/>
  <c r="T280" i="1"/>
  <c r="U280" i="1"/>
  <c r="S354" i="1"/>
  <c r="T354" i="1"/>
  <c r="U354" i="1"/>
  <c r="S60" i="1"/>
  <c r="T60" i="1"/>
  <c r="U60" i="1"/>
  <c r="S151" i="1"/>
  <c r="T151" i="1"/>
  <c r="U151" i="1"/>
  <c r="S319" i="1"/>
  <c r="T319" i="1"/>
  <c r="U319" i="1"/>
  <c r="S21" i="1"/>
  <c r="T21" i="1"/>
  <c r="U21" i="1"/>
  <c r="S225" i="1"/>
  <c r="T225" i="1"/>
  <c r="U225" i="1"/>
  <c r="S41" i="1"/>
  <c r="T41" i="1"/>
  <c r="U41" i="1"/>
  <c r="S4" i="1"/>
  <c r="T4" i="1"/>
  <c r="U4" i="1"/>
  <c r="S8" i="1"/>
  <c r="T8" i="1"/>
  <c r="U8" i="1"/>
  <c r="S94" i="1"/>
  <c r="T94" i="1"/>
  <c r="U94" i="1"/>
  <c r="S19" i="1"/>
  <c r="T19" i="1"/>
  <c r="U19" i="1"/>
  <c r="S18" i="1"/>
  <c r="T18" i="1"/>
  <c r="U18" i="1"/>
  <c r="S403" i="1"/>
  <c r="T403" i="1"/>
  <c r="U403" i="1"/>
  <c r="S161" i="1"/>
  <c r="T161" i="1"/>
  <c r="U161" i="1"/>
  <c r="S90" i="1"/>
  <c r="T90" i="1"/>
  <c r="U90" i="1"/>
  <c r="S55" i="1"/>
  <c r="T55" i="1"/>
  <c r="U55" i="1"/>
  <c r="S54" i="1"/>
  <c r="T54" i="1"/>
  <c r="U54" i="1"/>
  <c r="S114" i="1"/>
  <c r="T114" i="1"/>
  <c r="U114" i="1"/>
  <c r="S45" i="1"/>
  <c r="T45" i="1"/>
  <c r="U45" i="1"/>
  <c r="S28" i="1"/>
  <c r="T28" i="1"/>
  <c r="U28" i="1"/>
  <c r="S106" i="1"/>
  <c r="T106" i="1"/>
  <c r="U106" i="1"/>
  <c r="S61" i="1"/>
  <c r="T61" i="1"/>
  <c r="U61" i="1"/>
  <c r="S402" i="1"/>
  <c r="T402" i="1"/>
  <c r="U402" i="1"/>
  <c r="S393" i="1"/>
  <c r="T393" i="1"/>
  <c r="U393" i="1"/>
  <c r="S5" i="1"/>
  <c r="T5" i="1"/>
  <c r="U5" i="1"/>
  <c r="S100" i="1"/>
  <c r="T100" i="1"/>
  <c r="U100" i="1"/>
  <c r="S292" i="1"/>
  <c r="T292" i="1"/>
  <c r="U292" i="1"/>
  <c r="S70" i="1"/>
  <c r="T70" i="1"/>
  <c r="U70" i="1"/>
  <c r="S221" i="1"/>
  <c r="T221" i="1"/>
  <c r="U221" i="1"/>
  <c r="S278" i="1"/>
  <c r="T278" i="1"/>
  <c r="U278" i="1"/>
  <c r="S367" i="1"/>
  <c r="T367" i="1"/>
  <c r="U367" i="1"/>
  <c r="S11" i="1"/>
  <c r="T11" i="1"/>
  <c r="U11" i="1"/>
  <c r="S107" i="1"/>
  <c r="T107" i="1"/>
  <c r="U107" i="1"/>
  <c r="S287" i="1"/>
  <c r="T287" i="1"/>
  <c r="U287" i="1"/>
  <c r="S293" i="1"/>
  <c r="T293" i="1"/>
  <c r="U293" i="1"/>
  <c r="S391" i="1"/>
  <c r="T391" i="1"/>
  <c r="U391" i="1"/>
  <c r="S158" i="1"/>
  <c r="T158" i="1"/>
  <c r="U158" i="1"/>
  <c r="S334" i="1"/>
  <c r="T334" i="1"/>
  <c r="U334" i="1"/>
  <c r="S328" i="1"/>
  <c r="T328" i="1"/>
  <c r="U328" i="1"/>
  <c r="S331" i="1"/>
  <c r="T331" i="1"/>
  <c r="U331" i="1"/>
  <c r="S384" i="1"/>
  <c r="T384" i="1"/>
  <c r="U384" i="1"/>
  <c r="S294" i="1"/>
  <c r="T294" i="1"/>
  <c r="U294" i="1"/>
  <c r="S51" i="1"/>
  <c r="T51" i="1"/>
  <c r="U51" i="1"/>
  <c r="S150" i="1"/>
  <c r="T150" i="1"/>
  <c r="U150" i="1"/>
  <c r="S209" i="1"/>
  <c r="T209" i="1"/>
  <c r="U209" i="1"/>
  <c r="S215" i="1"/>
  <c r="T215" i="1"/>
  <c r="U215" i="1"/>
  <c r="S82" i="1"/>
  <c r="T82" i="1"/>
  <c r="U82" i="1"/>
  <c r="S52" i="1"/>
  <c r="T52" i="1"/>
  <c r="U52" i="1"/>
  <c r="S116" i="1"/>
  <c r="T116" i="1"/>
  <c r="U116" i="1"/>
  <c r="S68" i="1"/>
  <c r="T68" i="1"/>
  <c r="U68" i="1"/>
  <c r="S260" i="1"/>
  <c r="T260" i="1"/>
  <c r="U260" i="1"/>
  <c r="S74" i="1"/>
  <c r="T74" i="1"/>
  <c r="U74" i="1"/>
  <c r="S236" i="1"/>
  <c r="T236" i="1"/>
  <c r="U236" i="1"/>
  <c r="S101" i="1"/>
  <c r="T101" i="1"/>
  <c r="U101" i="1"/>
  <c r="S103" i="1"/>
  <c r="T103" i="1"/>
  <c r="U103" i="1"/>
  <c r="S400" i="1"/>
  <c r="T400" i="1"/>
  <c r="U400" i="1"/>
  <c r="S242" i="1"/>
  <c r="T242" i="1"/>
  <c r="U242" i="1"/>
  <c r="S362" i="1"/>
  <c r="T362" i="1"/>
  <c r="U362" i="1"/>
  <c r="S64" i="1"/>
  <c r="T64" i="1"/>
  <c r="U64" i="1"/>
  <c r="S273" i="1"/>
  <c r="T273" i="1"/>
  <c r="U273" i="1"/>
  <c r="S295" i="1"/>
  <c r="T295" i="1"/>
  <c r="U295" i="1"/>
  <c r="S190" i="1"/>
  <c r="T190" i="1"/>
  <c r="U190" i="1"/>
  <c r="S86" i="1"/>
  <c r="T86" i="1"/>
  <c r="U86" i="1"/>
  <c r="S231" i="1"/>
  <c r="T231" i="1"/>
  <c r="U231" i="1"/>
  <c r="S316" i="1"/>
  <c r="T316" i="1"/>
  <c r="U316" i="1"/>
  <c r="S283" i="1"/>
  <c r="T283" i="1"/>
  <c r="U283" i="1"/>
  <c r="S235" i="1"/>
  <c r="T235" i="1"/>
  <c r="U235" i="1"/>
  <c r="S104" i="1"/>
  <c r="T104" i="1"/>
  <c r="U104" i="1"/>
  <c r="S254" i="1"/>
  <c r="T254" i="1"/>
  <c r="U254" i="1"/>
  <c r="S142" i="1"/>
  <c r="T142" i="1"/>
  <c r="U142" i="1"/>
  <c r="S44" i="1"/>
  <c r="T44" i="1"/>
  <c r="U44" i="1"/>
  <c r="S296" i="1"/>
  <c r="T296" i="1"/>
  <c r="U296" i="1"/>
  <c r="S130" i="1"/>
  <c r="T130" i="1"/>
  <c r="U130" i="1"/>
  <c r="S49" i="1"/>
  <c r="T49" i="1"/>
  <c r="U49" i="1"/>
  <c r="S226" i="1"/>
  <c r="T226" i="1"/>
  <c r="U226" i="1"/>
  <c r="S297" i="1"/>
  <c r="T297" i="1"/>
  <c r="U297" i="1"/>
  <c r="S351" i="1"/>
  <c r="T351" i="1"/>
  <c r="U351" i="1"/>
  <c r="S315" i="1"/>
  <c r="T315" i="1"/>
  <c r="U315" i="1"/>
  <c r="S406" i="1"/>
  <c r="T406" i="1"/>
  <c r="U406" i="1"/>
  <c r="S269" i="1"/>
  <c r="T269" i="1"/>
  <c r="U269" i="1"/>
  <c r="S251" i="1"/>
  <c r="T251" i="1"/>
  <c r="U251" i="1"/>
  <c r="S398" i="1"/>
  <c r="T398" i="1"/>
  <c r="U398" i="1"/>
  <c r="S340" i="1"/>
  <c r="T340" i="1"/>
  <c r="U340" i="1"/>
  <c r="S25" i="1"/>
  <c r="T25" i="1"/>
  <c r="U25" i="1"/>
  <c r="S261" i="1"/>
  <c r="T261" i="1"/>
  <c r="U261" i="1"/>
  <c r="S167" i="1"/>
  <c r="T167" i="1"/>
  <c r="U167" i="1"/>
  <c r="S363" i="1"/>
  <c r="T363" i="1"/>
  <c r="U363" i="1"/>
  <c r="S93" i="1"/>
  <c r="T93" i="1"/>
  <c r="U93" i="1"/>
  <c r="S394" i="1"/>
  <c r="T394" i="1"/>
  <c r="U394" i="1"/>
  <c r="S72" i="1"/>
  <c r="T72" i="1"/>
  <c r="U72" i="1"/>
  <c r="S77" i="1"/>
  <c r="T77" i="1"/>
  <c r="U77" i="1"/>
  <c r="S43" i="1"/>
  <c r="T43" i="1"/>
  <c r="U43" i="1"/>
  <c r="S185" i="1"/>
  <c r="T185" i="1"/>
  <c r="U185" i="1"/>
  <c r="S298" i="1"/>
  <c r="T298" i="1"/>
  <c r="U298" i="1"/>
  <c r="S91" i="1"/>
  <c r="T91" i="1"/>
  <c r="U91" i="1"/>
  <c r="S299" i="1"/>
  <c r="T299" i="1"/>
  <c r="U299" i="1"/>
  <c r="S389" i="1"/>
  <c r="T389" i="1"/>
  <c r="U389" i="1"/>
  <c r="S279" i="1"/>
  <c r="T279" i="1"/>
  <c r="U279" i="1"/>
  <c r="S379" i="1"/>
  <c r="T379" i="1"/>
  <c r="U379" i="1"/>
  <c r="S120" i="1"/>
  <c r="T120" i="1"/>
  <c r="U120" i="1"/>
  <c r="S332" i="1"/>
  <c r="T332" i="1"/>
  <c r="U332" i="1"/>
  <c r="S247" i="1"/>
  <c r="T247" i="1"/>
  <c r="U247" i="1"/>
  <c r="S250" i="1"/>
  <c r="T250" i="1"/>
  <c r="U250" i="1"/>
  <c r="S344" i="1"/>
  <c r="T344" i="1"/>
  <c r="U344" i="1"/>
  <c r="S22" i="1"/>
  <c r="T22" i="1"/>
  <c r="U22" i="1"/>
  <c r="S168" i="1"/>
  <c r="T168" i="1"/>
  <c r="U168" i="1"/>
  <c r="S123" i="1"/>
  <c r="T123" i="1"/>
  <c r="U123" i="1"/>
  <c r="S80" i="1"/>
  <c r="T80" i="1"/>
  <c r="U80" i="1"/>
  <c r="S369" i="1"/>
  <c r="T369" i="1"/>
  <c r="U369" i="1"/>
  <c r="S181" i="1"/>
  <c r="T181" i="1"/>
  <c r="U181" i="1"/>
  <c r="S13" i="1"/>
  <c r="T13" i="1"/>
  <c r="U13" i="1"/>
  <c r="S300" i="1"/>
  <c r="T300" i="1"/>
  <c r="U300" i="1"/>
  <c r="S265" i="1"/>
  <c r="T265" i="1"/>
  <c r="U265" i="1"/>
  <c r="S29" i="1"/>
  <c r="T29" i="1"/>
  <c r="U29" i="1"/>
  <c r="S17" i="1"/>
  <c r="T17" i="1"/>
  <c r="U17" i="1"/>
  <c r="S174" i="1"/>
  <c r="T174" i="1"/>
  <c r="U174" i="1"/>
  <c r="S213" i="1"/>
  <c r="T213" i="1"/>
  <c r="U213" i="1"/>
  <c r="S67" i="1"/>
  <c r="T67" i="1"/>
  <c r="U67" i="1"/>
  <c r="S35" i="1"/>
  <c r="T35" i="1"/>
  <c r="U35" i="1"/>
  <c r="S149" i="1"/>
  <c r="T149" i="1"/>
  <c r="U149" i="1"/>
  <c r="S258" i="1"/>
  <c r="T258" i="1"/>
  <c r="U258" i="1"/>
  <c r="S110" i="1"/>
  <c r="T110" i="1"/>
  <c r="U110" i="1"/>
  <c r="S10" i="1"/>
  <c r="T10" i="1"/>
  <c r="U10" i="1"/>
  <c r="S207" i="1"/>
  <c r="T207" i="1"/>
  <c r="U207" i="1"/>
  <c r="S79" i="1"/>
  <c r="T79" i="1"/>
  <c r="U79" i="1"/>
  <c r="S205" i="1"/>
  <c r="T205" i="1"/>
  <c r="U205" i="1"/>
  <c r="S171" i="1"/>
  <c r="T171" i="1"/>
  <c r="U171" i="1"/>
  <c r="S212" i="1"/>
  <c r="T212" i="1"/>
  <c r="U212" i="1"/>
  <c r="S12" i="1"/>
  <c r="T12" i="1"/>
  <c r="U12" i="1"/>
  <c r="S388" i="1"/>
  <c r="T388" i="1"/>
  <c r="U388" i="1"/>
  <c r="S274" i="1"/>
  <c r="T274" i="1"/>
  <c r="U274" i="1"/>
  <c r="S160" i="1"/>
  <c r="T160" i="1"/>
  <c r="U160" i="1"/>
  <c r="S301" i="1"/>
  <c r="T301" i="1"/>
  <c r="U301" i="1"/>
  <c r="S238" i="1"/>
  <c r="T238" i="1"/>
  <c r="U238" i="1"/>
  <c r="S152" i="1"/>
  <c r="T152" i="1"/>
  <c r="U152" i="1"/>
  <c r="S346" i="1"/>
  <c r="T346" i="1"/>
  <c r="U346" i="1"/>
  <c r="S329" i="1"/>
  <c r="T329" i="1"/>
  <c r="U329" i="1"/>
  <c r="S268" i="1"/>
  <c r="T268" i="1"/>
  <c r="U268" i="1"/>
  <c r="S302" i="1"/>
  <c r="T302" i="1"/>
  <c r="U302" i="1"/>
  <c r="S136" i="1"/>
  <c r="T136" i="1"/>
  <c r="U136" i="1"/>
  <c r="S203" i="1"/>
  <c r="T203" i="1"/>
  <c r="U203" i="1"/>
  <c r="S353" i="1"/>
  <c r="T353" i="1"/>
  <c r="U353" i="1"/>
  <c r="S121" i="1"/>
  <c r="T121" i="1"/>
  <c r="U121" i="1"/>
  <c r="S179" i="1"/>
  <c r="T179" i="1"/>
  <c r="U179" i="1"/>
  <c r="S347" i="1"/>
  <c r="T347" i="1"/>
  <c r="U347" i="1"/>
  <c r="S188" i="1"/>
  <c r="T188" i="1"/>
  <c r="U188" i="1"/>
  <c r="S195" i="1"/>
  <c r="T195" i="1"/>
  <c r="U195" i="1"/>
  <c r="S230" i="1"/>
  <c r="T230" i="1"/>
  <c r="U230" i="1"/>
  <c r="S303" i="1"/>
  <c r="T303" i="1"/>
  <c r="U303" i="1"/>
  <c r="S339" i="1"/>
  <c r="T339" i="1"/>
  <c r="U339" i="1"/>
  <c r="S304" i="1"/>
  <c r="T304" i="1"/>
  <c r="U304" i="1"/>
  <c r="S349" i="1"/>
  <c r="T349" i="1"/>
  <c r="U349" i="1"/>
  <c r="S305" i="1"/>
  <c r="T305" i="1"/>
  <c r="U305" i="1"/>
  <c r="S306" i="1"/>
  <c r="T306" i="1"/>
  <c r="U306" i="1"/>
  <c r="S366" i="1"/>
  <c r="T366" i="1"/>
  <c r="U366" i="1"/>
  <c r="S276" i="1"/>
  <c r="T276" i="1"/>
  <c r="U276" i="1"/>
  <c r="S387" i="1"/>
  <c r="T387" i="1"/>
  <c r="U387" i="1"/>
  <c r="S343" i="1"/>
  <c r="T343" i="1"/>
  <c r="U343" i="1"/>
  <c r="S177" i="1"/>
  <c r="T177" i="1"/>
  <c r="U177" i="1"/>
  <c r="S191" i="1"/>
  <c r="T191" i="1"/>
  <c r="U191" i="1"/>
  <c r="S357" i="1"/>
  <c r="T357" i="1"/>
  <c r="U357" i="1"/>
  <c r="S365" i="1"/>
  <c r="T365" i="1"/>
  <c r="U365" i="1"/>
  <c r="S378" i="1"/>
  <c r="T378" i="1"/>
  <c r="U378" i="1"/>
  <c r="S180" i="1"/>
  <c r="T180" i="1"/>
  <c r="U180" i="1"/>
  <c r="S234" i="1"/>
  <c r="T234" i="1"/>
  <c r="U234" i="1"/>
  <c r="S326" i="1"/>
  <c r="T326" i="1"/>
  <c r="U326" i="1"/>
  <c r="S241" i="1"/>
  <c r="T241" i="1"/>
  <c r="U241" i="1"/>
  <c r="S218" i="1"/>
  <c r="T218" i="1"/>
  <c r="U218" i="1"/>
  <c r="S134" i="1"/>
  <c r="T134" i="1"/>
  <c r="U134" i="1"/>
  <c r="S385" i="1"/>
  <c r="T385" i="1"/>
  <c r="U385" i="1"/>
  <c r="S95" i="1"/>
  <c r="T95" i="1"/>
  <c r="U95" i="1"/>
  <c r="S232" i="1"/>
  <c r="T232" i="1"/>
  <c r="U232" i="1"/>
  <c r="S133" i="1"/>
  <c r="T133" i="1"/>
  <c r="U133" i="1"/>
  <c r="S194" i="1"/>
  <c r="T194" i="1"/>
  <c r="U194" i="1"/>
  <c r="S165" i="1"/>
  <c r="T165" i="1"/>
  <c r="U165" i="1"/>
  <c r="S324" i="1"/>
  <c r="T324" i="1"/>
  <c r="U324" i="1"/>
  <c r="S314" i="1"/>
  <c r="T314" i="1"/>
  <c r="U314" i="1"/>
  <c r="S53" i="1"/>
  <c r="T53" i="1"/>
  <c r="U53" i="1"/>
  <c r="S253" i="1"/>
  <c r="T253" i="1"/>
  <c r="U253" i="1"/>
  <c r="S27" i="1"/>
  <c r="T27" i="1"/>
  <c r="U27" i="1"/>
  <c r="S307" i="1"/>
  <c r="T307" i="1"/>
  <c r="U307" i="1"/>
  <c r="S308" i="1"/>
  <c r="T308" i="1"/>
  <c r="U308" i="1"/>
  <c r="S330" i="1"/>
  <c r="T330" i="1"/>
  <c r="U330" i="1"/>
  <c r="S144" i="1"/>
  <c r="T144" i="1"/>
  <c r="U144" i="1"/>
  <c r="S321" i="1"/>
  <c r="T321" i="1"/>
  <c r="U321" i="1"/>
  <c r="S89" i="1"/>
  <c r="T89" i="1"/>
  <c r="U89" i="1"/>
  <c r="S63" i="1"/>
  <c r="T63" i="1"/>
  <c r="U63" i="1"/>
  <c r="S96" i="1"/>
  <c r="T96" i="1"/>
  <c r="U96" i="1"/>
  <c r="S338" i="1"/>
  <c r="T338" i="1"/>
  <c r="U338" i="1"/>
  <c r="S320" i="1"/>
  <c r="T320" i="1"/>
  <c r="U320" i="1"/>
  <c r="S337" i="1"/>
  <c r="T337" i="1"/>
  <c r="U337" i="1"/>
  <c r="S145" i="1"/>
  <c r="T145" i="1"/>
  <c r="U145" i="1"/>
  <c r="S34" i="1"/>
  <c r="T34" i="1"/>
  <c r="U34" i="1"/>
  <c r="S224" i="1"/>
  <c r="T224" i="1"/>
  <c r="U224" i="1"/>
  <c r="S264" i="1"/>
  <c r="T264" i="1"/>
  <c r="U264" i="1"/>
  <c r="S141" i="1"/>
  <c r="T141" i="1"/>
  <c r="U141" i="1"/>
  <c r="S386" i="1"/>
  <c r="T386" i="1"/>
  <c r="U386" i="1"/>
  <c r="S284" i="1"/>
  <c r="T284" i="1"/>
  <c r="U284" i="1"/>
  <c r="S59" i="1"/>
  <c r="T59" i="1"/>
  <c r="U59" i="1"/>
  <c r="S239" i="1"/>
  <c r="T239" i="1"/>
  <c r="U239" i="1"/>
  <c r="S85" i="1"/>
  <c r="T85" i="1"/>
  <c r="U85" i="1"/>
  <c r="S377" i="1"/>
  <c r="T377" i="1"/>
  <c r="U377" i="1"/>
  <c r="S62" i="1"/>
  <c r="T62" i="1"/>
  <c r="U62" i="1"/>
  <c r="S237" i="1"/>
  <c r="T237" i="1"/>
  <c r="U237" i="1"/>
  <c r="S223" i="1"/>
  <c r="T223" i="1"/>
  <c r="U223" i="1"/>
  <c r="S99" i="1"/>
  <c r="T99" i="1"/>
  <c r="U99" i="1"/>
  <c r="S341" i="1"/>
  <c r="T341" i="1"/>
  <c r="U341" i="1"/>
  <c r="S216" i="1"/>
  <c r="T216" i="1"/>
  <c r="U216" i="1"/>
  <c r="S189" i="1"/>
  <c r="T189" i="1"/>
  <c r="U189" i="1"/>
  <c r="S187" i="1"/>
  <c r="T187" i="1"/>
  <c r="U187" i="1"/>
  <c r="S345" i="1"/>
  <c r="T345" i="1"/>
  <c r="U345" i="1"/>
  <c r="S245" i="1"/>
  <c r="T245" i="1"/>
  <c r="U245" i="1"/>
  <c r="S336" i="1"/>
  <c r="T336" i="1"/>
  <c r="U336" i="1"/>
  <c r="S313" i="1"/>
  <c r="T313" i="1"/>
  <c r="U313" i="1"/>
  <c r="S37" i="1"/>
  <c r="T37" i="1"/>
  <c r="U37" i="1"/>
  <c r="S277" i="1"/>
  <c r="T277" i="1"/>
  <c r="U277" i="1"/>
  <c r="S115" i="1"/>
  <c r="T115" i="1"/>
  <c r="U115" i="1"/>
  <c r="S275" i="1"/>
  <c r="T275" i="1"/>
  <c r="U275" i="1"/>
  <c r="S128" i="1"/>
  <c r="T128" i="1"/>
  <c r="U128" i="1"/>
  <c r="S401" i="1"/>
  <c r="T401" i="1"/>
  <c r="U401" i="1"/>
  <c r="S281" i="1"/>
  <c r="T281" i="1"/>
  <c r="U281" i="1"/>
  <c r="S359" i="1"/>
  <c r="T359" i="1"/>
  <c r="U359" i="1"/>
  <c r="S271" i="1"/>
  <c r="T271" i="1"/>
  <c r="U271" i="1"/>
  <c r="S164" i="1"/>
  <c r="T164" i="1"/>
  <c r="U164" i="1"/>
  <c r="S182" i="1"/>
  <c r="T182" i="1"/>
  <c r="U182" i="1"/>
  <c r="S129" i="1"/>
  <c r="T129" i="1"/>
  <c r="U129" i="1"/>
  <c r="S286" i="1"/>
  <c r="T286" i="1"/>
  <c r="U286" i="1"/>
  <c r="S39" i="1"/>
  <c r="T39" i="1"/>
  <c r="U39" i="1"/>
  <c r="S73" i="1"/>
  <c r="T73" i="1"/>
  <c r="U73" i="1"/>
  <c r="S122" i="1"/>
  <c r="T122" i="1"/>
  <c r="U122" i="1"/>
  <c r="S375" i="1"/>
  <c r="T375" i="1"/>
  <c r="U375" i="1"/>
  <c r="S175" i="1"/>
  <c r="T175" i="1"/>
  <c r="U175" i="1"/>
  <c r="S32" i="1"/>
  <c r="T32" i="1"/>
  <c r="U32" i="1"/>
  <c r="S183" i="1"/>
  <c r="T183" i="1"/>
  <c r="U183" i="1"/>
  <c r="S113" i="1"/>
  <c r="T113" i="1"/>
  <c r="U113" i="1"/>
  <c r="S405" i="1"/>
  <c r="T405" i="1"/>
  <c r="U405" i="1"/>
  <c r="S2" i="1"/>
  <c r="T2" i="1"/>
  <c r="U2" i="1"/>
  <c r="S42" i="1"/>
  <c r="T42" i="1"/>
  <c r="U42" i="1"/>
  <c r="S233" i="1"/>
  <c r="T233" i="1"/>
  <c r="U233" i="1"/>
  <c r="S184" i="1"/>
  <c r="T184" i="1"/>
  <c r="U184" i="1"/>
  <c r="S148" i="1"/>
  <c r="T148" i="1"/>
  <c r="U148" i="1"/>
  <c r="S309" i="1"/>
  <c r="T309" i="1"/>
  <c r="U309" i="1"/>
  <c r="S259" i="1"/>
  <c r="T259" i="1"/>
  <c r="U259" i="1"/>
  <c r="S255" i="1"/>
  <c r="T255" i="1"/>
  <c r="U255" i="1"/>
  <c r="S117" i="1"/>
  <c r="T117" i="1"/>
  <c r="U117" i="1"/>
  <c r="S56" i="1"/>
  <c r="T56" i="1"/>
  <c r="U56" i="1"/>
  <c r="S170" i="1"/>
  <c r="T170" i="1"/>
  <c r="U170" i="1"/>
  <c r="S156" i="1"/>
  <c r="T156" i="1"/>
  <c r="U156" i="1"/>
  <c r="S376" i="1"/>
  <c r="T376" i="1"/>
  <c r="U376" i="1"/>
  <c r="S373" i="1"/>
  <c r="T373" i="1"/>
  <c r="U373" i="1"/>
  <c r="S272" i="1"/>
  <c r="T272" i="1"/>
  <c r="U272" i="1"/>
  <c r="S111" i="1"/>
  <c r="T111" i="1"/>
  <c r="U111" i="1"/>
  <c r="S288" i="1"/>
  <c r="T288" i="1"/>
  <c r="U288" i="1"/>
  <c r="S173" i="1"/>
  <c r="T173" i="1"/>
  <c r="U173" i="1"/>
  <c r="S374" i="1"/>
  <c r="T374" i="1"/>
  <c r="U374" i="1"/>
  <c r="S219" i="1"/>
  <c r="T219" i="1"/>
  <c r="U219" i="1"/>
  <c r="S252" i="1"/>
  <c r="T252" i="1"/>
  <c r="U252" i="1"/>
  <c r="S368" i="1"/>
  <c r="T368" i="1"/>
  <c r="U368" i="1"/>
  <c r="S397" i="1"/>
  <c r="T397" i="1"/>
  <c r="U397" i="1"/>
  <c r="S361" i="1"/>
  <c r="T361" i="1"/>
  <c r="U361" i="1"/>
  <c r="S356" i="1"/>
  <c r="T356" i="1"/>
  <c r="U356" i="1"/>
  <c r="S382" i="1"/>
  <c r="T382" i="1"/>
  <c r="U382" i="1"/>
  <c r="S131" i="1"/>
  <c r="T131" i="1"/>
  <c r="U131" i="1"/>
  <c r="S154" i="1"/>
  <c r="T154" i="1"/>
  <c r="U154" i="1"/>
  <c r="S40" i="1"/>
  <c r="T40" i="1"/>
  <c r="U40" i="1"/>
  <c r="S200" i="1"/>
  <c r="T200" i="1"/>
  <c r="U200" i="1"/>
  <c r="S311" i="1"/>
  <c r="T311" i="1"/>
  <c r="U311" i="1"/>
  <c r="S47" i="1"/>
  <c r="T47" i="1"/>
  <c r="U47" i="1"/>
  <c r="S6" i="1"/>
  <c r="T6" i="1"/>
  <c r="U6" i="1"/>
  <c r="S33" i="1"/>
  <c r="T33" i="1"/>
  <c r="U33" i="1"/>
  <c r="S124" i="1"/>
  <c r="T124" i="1"/>
  <c r="U124" i="1"/>
  <c r="S220" i="1"/>
  <c r="T220" i="1"/>
  <c r="U220" i="1"/>
  <c r="S78" i="1"/>
  <c r="T78" i="1"/>
  <c r="U78" i="1"/>
  <c r="S58" i="1"/>
  <c r="T58" i="1"/>
  <c r="U58" i="1"/>
  <c r="S342" i="1"/>
  <c r="T342" i="1"/>
  <c r="U342" i="1"/>
  <c r="S71" i="1"/>
  <c r="T71" i="1"/>
  <c r="U71" i="1"/>
  <c r="S88" i="1"/>
  <c r="T88" i="1"/>
  <c r="U88" i="1"/>
  <c r="S210" i="1"/>
  <c r="T210" i="1"/>
  <c r="U210" i="1"/>
  <c r="S16" i="1"/>
  <c r="T16" i="1"/>
  <c r="U16" i="1"/>
  <c r="S7" i="1"/>
  <c r="T7" i="1"/>
  <c r="U7" i="1"/>
  <c r="S199" i="1"/>
  <c r="T199" i="1"/>
  <c r="U199" i="1"/>
  <c r="S147" i="1"/>
  <c r="T147" i="1"/>
  <c r="U147" i="1"/>
  <c r="S23" i="1"/>
  <c r="T23" i="1"/>
  <c r="U23" i="1"/>
  <c r="S102" i="1"/>
  <c r="T102" i="1"/>
  <c r="U102" i="1"/>
  <c r="S240" i="1"/>
  <c r="T240" i="1"/>
  <c r="U240" i="1"/>
  <c r="S153" i="1"/>
  <c r="T153" i="1"/>
  <c r="U153" i="1"/>
  <c r="S118" i="1"/>
  <c r="T118" i="1"/>
  <c r="U118" i="1"/>
  <c r="S143" i="1"/>
  <c r="T143" i="1"/>
  <c r="U143" i="1"/>
  <c r="S138" i="1"/>
  <c r="T138" i="1"/>
  <c r="U138" i="1"/>
  <c r="S248" i="1"/>
  <c r="T248" i="1"/>
  <c r="U248" i="1"/>
  <c r="S266" i="1"/>
  <c r="T266" i="1"/>
  <c r="U266" i="1"/>
  <c r="S162" i="1"/>
  <c r="T162" i="1"/>
  <c r="U162" i="1"/>
  <c r="S87" i="1"/>
  <c r="T87" i="1"/>
  <c r="U87" i="1"/>
  <c r="S146" i="1"/>
  <c r="T146" i="1"/>
  <c r="U146" i="1"/>
  <c r="S169" i="1"/>
  <c r="T169" i="1"/>
  <c r="U169" i="1"/>
  <c r="S333" i="1"/>
  <c r="T333" i="1"/>
  <c r="U333" i="1"/>
  <c r="S97" i="1"/>
  <c r="T97" i="1"/>
  <c r="U97" i="1"/>
  <c r="S193" i="1"/>
  <c r="T193" i="1"/>
  <c r="U193" i="1"/>
  <c r="S163" i="1"/>
  <c r="T163" i="1"/>
  <c r="U163" i="1"/>
  <c r="S119" i="1"/>
  <c r="T119" i="1"/>
  <c r="U119" i="1"/>
  <c r="S69" i="1"/>
  <c r="T69" i="1"/>
  <c r="U69" i="1"/>
  <c r="S81" i="1"/>
  <c r="T81" i="1"/>
  <c r="U81" i="1"/>
  <c r="S310" i="1"/>
  <c r="T310" i="1"/>
  <c r="U310" i="1"/>
  <c r="S318" i="1"/>
  <c r="T318" i="1"/>
  <c r="U318" i="1"/>
  <c r="S132" i="1"/>
  <c r="T132" i="1"/>
  <c r="U132" i="1"/>
  <c r="S360" i="1"/>
  <c r="T360" i="1"/>
  <c r="U360" i="1"/>
  <c r="S196" i="1"/>
  <c r="T196" i="1"/>
  <c r="U196" i="1"/>
  <c r="S157" i="1"/>
  <c r="T157" i="1"/>
  <c r="U157" i="1"/>
  <c r="S256" i="1"/>
  <c r="T256" i="1"/>
  <c r="U256" i="1"/>
  <c r="S263" i="1"/>
  <c r="T263" i="1"/>
  <c r="U263" i="1"/>
  <c r="S66" i="1"/>
  <c r="T66" i="1"/>
  <c r="U66" i="1"/>
  <c r="S36" i="1"/>
  <c r="T36" i="1"/>
  <c r="U36" i="1"/>
  <c r="S109" i="1"/>
  <c r="T109" i="1"/>
  <c r="U109" i="1"/>
  <c r="S228" i="1"/>
  <c r="T228" i="1"/>
  <c r="U228" i="1"/>
  <c r="S352" i="1"/>
  <c r="T352" i="1"/>
  <c r="U352" i="1"/>
  <c r="S202" i="1"/>
  <c r="T202" i="1"/>
  <c r="U202" i="1"/>
  <c r="S370" i="1"/>
  <c r="T370" i="1"/>
  <c r="U370" i="1"/>
  <c r="S222" i="1"/>
  <c r="T222" i="1"/>
  <c r="U222" i="1"/>
  <c r="S26" i="1"/>
  <c r="T26" i="1"/>
  <c r="U26" i="1"/>
  <c r="S192" i="1"/>
  <c r="T192" i="1"/>
  <c r="U192" i="1"/>
  <c r="S383" i="1"/>
  <c r="T383" i="1"/>
  <c r="U383" i="1"/>
  <c r="S381" i="1"/>
  <c r="T381" i="1"/>
  <c r="U381" i="1"/>
  <c r="S246" i="1"/>
  <c r="T246" i="1"/>
  <c r="U246" i="1"/>
  <c r="S282" i="1"/>
  <c r="T282" i="1"/>
  <c r="U282" i="1"/>
  <c r="S98" i="1"/>
  <c r="T98" i="1"/>
  <c r="U98" i="1"/>
  <c r="S407" i="1"/>
  <c r="T407" i="1"/>
  <c r="U407" i="1"/>
  <c r="S327" i="1"/>
  <c r="T327" i="1"/>
  <c r="U327" i="1"/>
  <c r="S137" i="1"/>
  <c r="T137" i="1"/>
  <c r="U137" i="1"/>
  <c r="S84" i="1"/>
  <c r="T84" i="1"/>
  <c r="U84" i="1"/>
  <c r="S208" i="1"/>
  <c r="T208" i="1"/>
  <c r="U208" i="1"/>
  <c r="S201" i="1"/>
  <c r="T201" i="1"/>
  <c r="U201" i="1"/>
  <c r="S214" i="1"/>
  <c r="T214" i="1"/>
  <c r="U214" i="1"/>
  <c r="S396" i="1"/>
  <c r="T396" i="1"/>
  <c r="U396" i="1"/>
  <c r="S285" i="1"/>
  <c r="T285" i="1"/>
  <c r="U285" i="1"/>
  <c r="S372" i="1"/>
  <c r="T372" i="1"/>
  <c r="U372" i="1"/>
  <c r="S76" i="1"/>
  <c r="T76" i="1"/>
  <c r="U76" i="1"/>
  <c r="S322" i="1"/>
  <c r="T322" i="1"/>
  <c r="U322" i="1"/>
  <c r="S217" i="1"/>
  <c r="T217" i="1"/>
  <c r="U217" i="1"/>
  <c r="U364" i="1"/>
  <c r="T364" i="1"/>
  <c r="S364" i="1"/>
  <c r="V15" i="1"/>
  <c r="V3" i="1"/>
  <c r="V243" i="1"/>
  <c r="V46" i="1"/>
  <c r="V395" i="1"/>
  <c r="V257" i="1"/>
  <c r="V125" i="1"/>
  <c r="V126" i="1"/>
  <c r="V211" i="1"/>
  <c r="V267" i="1"/>
  <c r="V371" i="1"/>
  <c r="V112" i="1"/>
  <c r="V172" i="1"/>
  <c r="V105" i="1"/>
  <c r="V335" i="1"/>
  <c r="V392" i="1"/>
  <c r="V350" i="1"/>
  <c r="V206" i="1"/>
  <c r="V75" i="1"/>
  <c r="V348" i="1"/>
  <c r="V155" i="1"/>
  <c r="V289" i="1"/>
  <c r="V83" i="1"/>
  <c r="V92" i="1"/>
  <c r="V198" i="1"/>
  <c r="V204" i="1"/>
  <c r="V166" i="1"/>
  <c r="V31" i="1"/>
  <c r="V65" i="1"/>
  <c r="V249" i="1"/>
  <c r="V30" i="1"/>
  <c r="V229" i="1"/>
  <c r="V14" i="1"/>
  <c r="V270" i="1"/>
  <c r="V317" i="1"/>
  <c r="V227" i="1"/>
  <c r="V57" i="1"/>
  <c r="V280" i="1"/>
  <c r="V354" i="1"/>
  <c r="V319" i="1"/>
  <c r="V21" i="1"/>
  <c r="V4" i="1"/>
  <c r="V8" i="1"/>
  <c r="V18" i="1"/>
  <c r="V403" i="1"/>
  <c r="V161" i="1"/>
  <c r="V55" i="1"/>
  <c r="V54" i="1"/>
  <c r="V28" i="1"/>
  <c r="V106" i="1"/>
  <c r="V393" i="1"/>
  <c r="V5" i="1"/>
  <c r="V70" i="1"/>
  <c r="V221" i="1"/>
  <c r="V278" i="1"/>
  <c r="V11" i="1"/>
  <c r="V107" i="1"/>
  <c r="V391" i="1"/>
  <c r="V158" i="1"/>
  <c r="V331" i="1"/>
  <c r="V384" i="1"/>
  <c r="V150" i="1"/>
  <c r="V209" i="1"/>
  <c r="V215" i="1"/>
  <c r="V52" i="1"/>
  <c r="V116" i="1"/>
  <c r="V74" i="1"/>
  <c r="V236" i="1"/>
  <c r="V400" i="1"/>
  <c r="V242" i="1"/>
  <c r="V273" i="1"/>
  <c r="V295" i="1"/>
  <c r="V190" i="1"/>
  <c r="V231" i="1"/>
  <c r="V316" i="1"/>
  <c r="V104" i="1"/>
  <c r="V254" i="1"/>
  <c r="V296" i="1"/>
  <c r="V130" i="1"/>
  <c r="V297" i="1"/>
  <c r="V351" i="1"/>
  <c r="V315" i="1"/>
  <c r="V269" i="1"/>
  <c r="V251" i="1"/>
  <c r="V25" i="1"/>
  <c r="V261" i="1"/>
  <c r="V93" i="1"/>
  <c r="V394" i="1"/>
  <c r="V43" i="1"/>
  <c r="V185" i="1"/>
  <c r="V298" i="1"/>
  <c r="V299" i="1"/>
  <c r="V389" i="1"/>
  <c r="V120" i="1"/>
  <c r="V332" i="1"/>
  <c r="V344" i="1"/>
  <c r="V22" i="1"/>
  <c r="V80" i="1"/>
  <c r="V369" i="1"/>
  <c r="V181" i="1"/>
  <c r="V300" i="1"/>
  <c r="V265" i="1"/>
  <c r="V174" i="1"/>
  <c r="V213" i="1"/>
  <c r="V149" i="1"/>
  <c r="V258" i="1"/>
  <c r="V207" i="1"/>
  <c r="V79" i="1"/>
  <c r="V212" i="1"/>
  <c r="V12" i="1"/>
  <c r="V160" i="1"/>
  <c r="V301" i="1"/>
  <c r="V346" i="1"/>
  <c r="V329" i="1"/>
  <c r="V136" i="1"/>
  <c r="V203" i="1"/>
  <c r="V179" i="1"/>
  <c r="V347" i="1"/>
  <c r="V230" i="1"/>
  <c r="V303" i="1"/>
  <c r="V349" i="1"/>
  <c r="V305" i="1"/>
  <c r="V276" i="1"/>
  <c r="V387" i="1"/>
  <c r="V191" i="1"/>
  <c r="V357" i="1"/>
  <c r="V180" i="1"/>
  <c r="V234" i="1"/>
  <c r="V218" i="1"/>
  <c r="V134" i="1"/>
  <c r="V232" i="1"/>
  <c r="V133" i="1"/>
  <c r="V194" i="1"/>
  <c r="V324" i="1"/>
  <c r="V314" i="1"/>
  <c r="V53" i="1"/>
  <c r="V27" i="1"/>
  <c r="V307" i="1"/>
  <c r="V308" i="1"/>
  <c r="V144" i="1"/>
  <c r="V321" i="1"/>
  <c r="V89" i="1"/>
  <c r="V96" i="1"/>
  <c r="V338" i="1"/>
  <c r="V320" i="1"/>
  <c r="V145" i="1"/>
  <c r="V34" i="1"/>
  <c r="V224" i="1"/>
  <c r="V141" i="1"/>
  <c r="V386" i="1"/>
  <c r="V284" i="1"/>
  <c r="V239" i="1"/>
  <c r="V85" i="1"/>
  <c r="V377" i="1"/>
  <c r="V237" i="1"/>
  <c r="V223" i="1"/>
  <c r="V99" i="1"/>
  <c r="V216" i="1"/>
  <c r="V189" i="1"/>
  <c r="V187" i="1"/>
  <c r="V245" i="1"/>
  <c r="V336" i="1"/>
  <c r="V313" i="1"/>
  <c r="V277" i="1"/>
  <c r="V115" i="1"/>
  <c r="V275" i="1"/>
  <c r="V401" i="1"/>
  <c r="V281" i="1"/>
  <c r="V359" i="1"/>
  <c r="V164" i="1"/>
  <c r="V182" i="1"/>
  <c r="V129" i="1"/>
  <c r="V39" i="1"/>
  <c r="V73" i="1"/>
  <c r="V122" i="1"/>
  <c r="V175" i="1"/>
  <c r="V32" i="1"/>
  <c r="V183" i="1"/>
  <c r="V405" i="1"/>
  <c r="V2" i="1"/>
  <c r="V42" i="1"/>
  <c r="V184" i="1"/>
  <c r="V148" i="1"/>
  <c r="V309" i="1"/>
  <c r="V255" i="1"/>
  <c r="V117" i="1"/>
  <c r="V56" i="1"/>
  <c r="V156" i="1"/>
  <c r="V376" i="1"/>
  <c r="V373" i="1"/>
  <c r="V111" i="1"/>
  <c r="V288" i="1"/>
  <c r="V173" i="1"/>
  <c r="V219" i="1"/>
  <c r="V252" i="1"/>
  <c r="V368" i="1"/>
  <c r="V361" i="1"/>
  <c r="V356" i="1"/>
  <c r="V382" i="1"/>
  <c r="V154" i="1"/>
  <c r="V40" i="1"/>
  <c r="V200" i="1"/>
  <c r="V47" i="1"/>
  <c r="V6" i="1"/>
  <c r="V33" i="1"/>
  <c r="V220" i="1"/>
  <c r="V78" i="1"/>
  <c r="V58" i="1"/>
  <c r="V71" i="1"/>
  <c r="V88" i="1"/>
  <c r="V210" i="1"/>
  <c r="V7" i="1"/>
  <c r="V199" i="1"/>
  <c r="V147" i="1"/>
  <c r="V102" i="1"/>
  <c r="V240" i="1"/>
  <c r="V153" i="1"/>
  <c r="V143" i="1"/>
  <c r="V138" i="1"/>
  <c r="V248" i="1"/>
  <c r="V162" i="1"/>
  <c r="V87" i="1"/>
  <c r="V146" i="1"/>
  <c r="V333" i="1"/>
  <c r="V97" i="1"/>
  <c r="V193" i="1"/>
  <c r="V119" i="1"/>
  <c r="V69" i="1"/>
  <c r="V81" i="1"/>
  <c r="V318" i="1"/>
  <c r="V132" i="1"/>
  <c r="V360" i="1"/>
  <c r="V157" i="1"/>
  <c r="V256" i="1"/>
  <c r="V263" i="1"/>
  <c r="V36" i="1"/>
  <c r="V109" i="1"/>
  <c r="V228" i="1"/>
  <c r="V202" i="1"/>
  <c r="V370" i="1"/>
  <c r="V222" i="1"/>
  <c r="V192" i="1"/>
  <c r="V383" i="1"/>
  <c r="V381" i="1"/>
  <c r="V282" i="1"/>
  <c r="V98" i="1"/>
  <c r="V407" i="1"/>
  <c r="V137" i="1"/>
  <c r="V84" i="1"/>
  <c r="V208" i="1"/>
  <c r="V214" i="1"/>
  <c r="V396" i="1"/>
  <c r="V285" i="1"/>
  <c r="V76" i="1"/>
  <c r="V322" i="1"/>
  <c r="V217" i="1"/>
  <c r="W50" i="1" l="1"/>
  <c r="W76" i="1"/>
  <c r="W137" i="1"/>
  <c r="W282" i="1"/>
  <c r="W202" i="1"/>
  <c r="W318" i="1"/>
  <c r="W162" i="1"/>
  <c r="W7" i="1"/>
  <c r="W214" i="1"/>
  <c r="W192" i="1"/>
  <c r="W36" i="1"/>
  <c r="W157" i="1"/>
  <c r="W119" i="1"/>
  <c r="W333" i="1"/>
  <c r="W143" i="1"/>
  <c r="W102" i="1"/>
  <c r="W71" i="1"/>
  <c r="V372" i="1"/>
  <c r="V201" i="1"/>
  <c r="V327" i="1"/>
  <c r="V246" i="1"/>
  <c r="V26" i="1"/>
  <c r="V352" i="1"/>
  <c r="V66" i="1"/>
  <c r="V196" i="1"/>
  <c r="V310" i="1"/>
  <c r="V163" i="1"/>
  <c r="V169" i="1"/>
  <c r="V266" i="1"/>
  <c r="V118" i="1"/>
  <c r="V23" i="1"/>
  <c r="V16" i="1"/>
  <c r="V342" i="1"/>
  <c r="V364" i="1"/>
  <c r="V124" i="1"/>
  <c r="V311" i="1"/>
  <c r="V131" i="1"/>
  <c r="V397" i="1"/>
  <c r="V374" i="1"/>
  <c r="V272" i="1"/>
  <c r="V170" i="1"/>
  <c r="V259" i="1"/>
  <c r="V233" i="1"/>
  <c r="V113" i="1"/>
  <c r="V375" i="1"/>
  <c r="V286" i="1"/>
  <c r="V271" i="1"/>
  <c r="V128" i="1"/>
  <c r="V37" i="1"/>
  <c r="V345" i="1"/>
  <c r="V341" i="1"/>
  <c r="V62" i="1"/>
  <c r="V59" i="1"/>
  <c r="V264" i="1"/>
  <c r="V337" i="1"/>
  <c r="V63" i="1"/>
  <c r="V330" i="1"/>
  <c r="V253" i="1"/>
  <c r="V165" i="1"/>
  <c r="V95" i="1"/>
  <c r="V241" i="1"/>
  <c r="V378" i="1"/>
  <c r="V177" i="1"/>
  <c r="V366" i="1"/>
  <c r="V304" i="1"/>
  <c r="V195" i="1"/>
  <c r="V121" i="1"/>
  <c r="V302" i="1"/>
  <c r="V152" i="1"/>
  <c r="V274" i="1"/>
  <c r="V171" i="1"/>
  <c r="V10" i="1"/>
  <c r="V35" i="1"/>
  <c r="V17" i="1"/>
  <c r="V13" i="1"/>
  <c r="V123" i="1"/>
  <c r="V250" i="1"/>
  <c r="V379" i="1"/>
  <c r="V91" i="1"/>
  <c r="V77" i="1"/>
  <c r="V363" i="1"/>
  <c r="V340" i="1"/>
  <c r="V406" i="1"/>
  <c r="V226" i="1"/>
  <c r="V44" i="1"/>
  <c r="V235" i="1"/>
  <c r="V86" i="1"/>
  <c r="V64" i="1"/>
  <c r="V103" i="1"/>
  <c r="V260" i="1"/>
  <c r="V82" i="1"/>
  <c r="V51" i="1"/>
  <c r="V328" i="1"/>
  <c r="V293" i="1"/>
  <c r="V367" i="1"/>
  <c r="V292" i="1"/>
  <c r="V402" i="1"/>
  <c r="V45" i="1"/>
  <c r="V90" i="1"/>
  <c r="V19" i="1"/>
  <c r="V41" i="1"/>
  <c r="V151" i="1"/>
  <c r="V20" i="1"/>
  <c r="V48" i="1"/>
  <c r="V358" i="1"/>
  <c r="V291" i="1"/>
  <c r="V38" i="1"/>
  <c r="V290" i="1"/>
  <c r="V197" i="1"/>
  <c r="V390" i="1"/>
  <c r="V24" i="1"/>
  <c r="V262" i="1"/>
  <c r="V380" i="1"/>
  <c r="V139" i="1"/>
  <c r="V176" i="1"/>
  <c r="V140" i="1"/>
  <c r="V325" i="1"/>
  <c r="V50" i="1"/>
  <c r="V108" i="1"/>
  <c r="W220" i="1"/>
  <c r="W47" i="1"/>
  <c r="W154" i="1"/>
  <c r="W361" i="1"/>
  <c r="W219" i="1"/>
  <c r="W111" i="1"/>
  <c r="W156" i="1"/>
  <c r="W255" i="1"/>
  <c r="W184" i="1"/>
  <c r="W405" i="1"/>
  <c r="W175" i="1"/>
  <c r="W39" i="1"/>
  <c r="W164" i="1"/>
  <c r="W401" i="1"/>
  <c r="W277" i="1"/>
  <c r="W245" i="1"/>
  <c r="W216" i="1"/>
  <c r="W237" i="1"/>
  <c r="W239" i="1"/>
  <c r="W141" i="1"/>
  <c r="W145" i="1"/>
  <c r="W96" i="1"/>
  <c r="W144" i="1"/>
  <c r="W27" i="1"/>
  <c r="W324" i="1"/>
  <c r="W232" i="1"/>
  <c r="W218" i="1"/>
  <c r="W180" i="1"/>
  <c r="W191" i="1"/>
  <c r="W276" i="1"/>
  <c r="W349" i="1"/>
  <c r="W230" i="1"/>
  <c r="W179" i="1"/>
  <c r="W136" i="1"/>
  <c r="W346" i="1"/>
  <c r="W160" i="1"/>
  <c r="W212" i="1"/>
  <c r="W207" i="1"/>
  <c r="W149" i="1"/>
  <c r="W174" i="1"/>
  <c r="W300" i="1"/>
  <c r="W80" i="1"/>
  <c r="W344" i="1"/>
  <c r="W120" i="1"/>
  <c r="W299" i="1"/>
  <c r="W43" i="1"/>
  <c r="W93" i="1"/>
  <c r="W25" i="1"/>
  <c r="W269" i="1"/>
  <c r="W297" i="1"/>
  <c r="W296" i="1"/>
  <c r="W104" i="1"/>
  <c r="W231" i="1"/>
  <c r="W273" i="1"/>
  <c r="W400" i="1"/>
  <c r="W74" i="1"/>
  <c r="W52" i="1"/>
  <c r="W150" i="1"/>
  <c r="W331" i="1"/>
  <c r="W391" i="1"/>
  <c r="W11" i="1"/>
  <c r="W70" i="1"/>
  <c r="W393" i="1"/>
  <c r="W28" i="1"/>
  <c r="W55" i="1"/>
  <c r="W18" i="1"/>
  <c r="W4" i="1"/>
  <c r="W319" i="1"/>
  <c r="W280" i="1"/>
  <c r="W317" i="1"/>
  <c r="W14" i="1"/>
  <c r="W30" i="1"/>
  <c r="W65" i="1"/>
  <c r="W204" i="1"/>
  <c r="W92" i="1"/>
  <c r="W289" i="1"/>
  <c r="W348" i="1"/>
  <c r="W350" i="1"/>
  <c r="W335" i="1"/>
  <c r="W172" i="1"/>
  <c r="W371" i="1"/>
  <c r="W126" i="1"/>
  <c r="W257" i="1"/>
  <c r="W46" i="1"/>
  <c r="W108" i="1"/>
  <c r="W364" i="1"/>
  <c r="V385" i="1"/>
  <c r="V326" i="1"/>
  <c r="V365" i="1"/>
  <c r="V343" i="1"/>
  <c r="V306" i="1"/>
  <c r="V339" i="1"/>
  <c r="V188" i="1"/>
  <c r="V353" i="1"/>
  <c r="V268" i="1"/>
  <c r="V238" i="1"/>
  <c r="V388" i="1"/>
  <c r="V205" i="1"/>
  <c r="V110" i="1"/>
  <c r="V67" i="1"/>
  <c r="V29" i="1"/>
  <c r="V168" i="1"/>
  <c r="V247" i="1"/>
  <c r="V279" i="1"/>
  <c r="V72" i="1"/>
  <c r="V167" i="1"/>
  <c r="V398" i="1"/>
  <c r="V49" i="1"/>
  <c r="V142" i="1"/>
  <c r="V283" i="1"/>
  <c r="V362" i="1"/>
  <c r="V101" i="1"/>
  <c r="V68" i="1"/>
  <c r="V294" i="1"/>
  <c r="V334" i="1"/>
  <c r="V287" i="1"/>
  <c r="V100" i="1"/>
  <c r="V61" i="1"/>
  <c r="V114" i="1"/>
  <c r="V94" i="1"/>
  <c r="V225" i="1"/>
  <c r="V60" i="1"/>
  <c r="V9" i="1"/>
  <c r="V135" i="1"/>
  <c r="V355" i="1"/>
  <c r="V178" i="1"/>
  <c r="V404" i="1"/>
  <c r="V186" i="1"/>
  <c r="V127" i="1"/>
  <c r="V399" i="1"/>
  <c r="V323" i="1"/>
  <c r="V244" i="1"/>
  <c r="V312" i="1"/>
  <c r="V159" i="1"/>
  <c r="W322" i="1"/>
  <c r="W396" i="1"/>
  <c r="W84" i="1"/>
  <c r="W98" i="1"/>
  <c r="W383" i="1"/>
  <c r="W370" i="1"/>
  <c r="W109" i="1"/>
  <c r="W256" i="1"/>
  <c r="W132" i="1"/>
  <c r="W69" i="1"/>
  <c r="W97" i="1"/>
  <c r="W87" i="1"/>
  <c r="W138" i="1"/>
  <c r="W240" i="1"/>
  <c r="W199" i="1"/>
  <c r="W88" i="1"/>
  <c r="W78" i="1"/>
  <c r="W6" i="1"/>
  <c r="W217" i="1"/>
  <c r="W285" i="1"/>
  <c r="W208" i="1"/>
  <c r="W407" i="1"/>
  <c r="W381" i="1"/>
  <c r="W222" i="1"/>
  <c r="W228" i="1"/>
  <c r="W263" i="1"/>
  <c r="W360" i="1"/>
  <c r="W81" i="1"/>
  <c r="W193" i="1"/>
  <c r="W146" i="1"/>
  <c r="W248" i="1"/>
  <c r="W153" i="1"/>
  <c r="W147" i="1"/>
  <c r="W210" i="1"/>
  <c r="W58" i="1"/>
  <c r="W33" i="1"/>
  <c r="W372" i="1"/>
  <c r="W201" i="1"/>
  <c r="W327" i="1"/>
  <c r="W246" i="1"/>
  <c r="W26" i="1"/>
  <c r="W352" i="1"/>
  <c r="W66" i="1"/>
  <c r="W196" i="1"/>
  <c r="W310" i="1"/>
  <c r="W163" i="1"/>
  <c r="W169" i="1"/>
  <c r="W266" i="1"/>
  <c r="W118" i="1"/>
  <c r="W23" i="1"/>
  <c r="W16" i="1"/>
  <c r="W342" i="1"/>
  <c r="W124" i="1"/>
  <c r="W311" i="1"/>
  <c r="W131" i="1"/>
  <c r="W397" i="1"/>
  <c r="W374" i="1"/>
  <c r="W272" i="1"/>
  <c r="W170" i="1"/>
  <c r="W259" i="1"/>
  <c r="W233" i="1"/>
  <c r="W113" i="1"/>
  <c r="W375" i="1"/>
  <c r="W286" i="1"/>
  <c r="W271" i="1"/>
  <c r="W128" i="1"/>
  <c r="W37" i="1"/>
  <c r="W345" i="1"/>
  <c r="W341" i="1"/>
  <c r="W62" i="1"/>
  <c r="W59" i="1"/>
  <c r="W264" i="1"/>
  <c r="W337" i="1"/>
  <c r="W63" i="1"/>
  <c r="W40" i="1"/>
  <c r="W356" i="1"/>
  <c r="W252" i="1"/>
  <c r="W288" i="1"/>
  <c r="W376" i="1"/>
  <c r="W117" i="1"/>
  <c r="W148" i="1"/>
  <c r="W2" i="1"/>
  <c r="W32" i="1"/>
  <c r="W73" i="1"/>
  <c r="W182" i="1"/>
  <c r="W281" i="1"/>
  <c r="W115" i="1"/>
  <c r="W336" i="1"/>
  <c r="W189" i="1"/>
  <c r="W223" i="1"/>
  <c r="W85" i="1"/>
  <c r="W386" i="1"/>
  <c r="W34" i="1"/>
  <c r="W338" i="1"/>
  <c r="W321" i="1"/>
  <c r="W307" i="1"/>
  <c r="W200" i="1"/>
  <c r="W382" i="1"/>
  <c r="W368" i="1"/>
  <c r="W173" i="1"/>
  <c r="W373" i="1"/>
  <c r="W56" i="1"/>
  <c r="W309" i="1"/>
  <c r="W42" i="1"/>
  <c r="W183" i="1"/>
  <c r="W122" i="1"/>
  <c r="W129" i="1"/>
  <c r="W359" i="1"/>
  <c r="W275" i="1"/>
  <c r="W313" i="1"/>
  <c r="W187" i="1"/>
  <c r="W99" i="1"/>
  <c r="W377" i="1"/>
  <c r="W284" i="1"/>
  <c r="W224" i="1"/>
  <c r="W320" i="1"/>
  <c r="W89" i="1"/>
  <c r="W308" i="1"/>
  <c r="W53" i="1"/>
  <c r="W194" i="1"/>
  <c r="W385" i="1"/>
  <c r="W326" i="1"/>
  <c r="W365" i="1"/>
  <c r="W343" i="1"/>
  <c r="W306" i="1"/>
  <c r="W339" i="1"/>
  <c r="W188" i="1"/>
  <c r="W353" i="1"/>
  <c r="W268" i="1"/>
  <c r="W238" i="1"/>
  <c r="W388" i="1"/>
  <c r="W205" i="1"/>
  <c r="W110" i="1"/>
  <c r="W67" i="1"/>
  <c r="W29" i="1"/>
  <c r="W181" i="1"/>
  <c r="W168" i="1"/>
  <c r="W247" i="1"/>
  <c r="W279" i="1"/>
  <c r="W298" i="1"/>
  <c r="W72" i="1"/>
  <c r="W167" i="1"/>
  <c r="W398" i="1"/>
  <c r="W315" i="1"/>
  <c r="W49" i="1"/>
  <c r="W142" i="1"/>
  <c r="W283" i="1"/>
  <c r="W190" i="1"/>
  <c r="W362" i="1"/>
  <c r="W101" i="1"/>
  <c r="W68" i="1"/>
  <c r="W215" i="1"/>
  <c r="W294" i="1"/>
  <c r="W334" i="1"/>
  <c r="W287" i="1"/>
  <c r="W278" i="1"/>
  <c r="W100" i="1"/>
  <c r="W61" i="1"/>
  <c r="W114" i="1"/>
  <c r="W161" i="1"/>
  <c r="W94" i="1"/>
  <c r="W225" i="1"/>
  <c r="W60" i="1"/>
  <c r="W57" i="1"/>
  <c r="W9" i="1"/>
  <c r="W135" i="1"/>
  <c r="W355" i="1"/>
  <c r="W31" i="1"/>
  <c r="W178" i="1"/>
  <c r="W404" i="1"/>
  <c r="W186" i="1"/>
  <c r="W75" i="1"/>
  <c r="W127" i="1"/>
  <c r="W399" i="1"/>
  <c r="W323" i="1"/>
  <c r="W267" i="1"/>
  <c r="W244" i="1"/>
  <c r="W312" i="1"/>
  <c r="W243" i="1"/>
  <c r="W330" i="1"/>
  <c r="W253" i="1"/>
  <c r="W165" i="1"/>
  <c r="W95" i="1"/>
  <c r="W241" i="1"/>
  <c r="W378" i="1"/>
  <c r="W177" i="1"/>
  <c r="W366" i="1"/>
  <c r="W304" i="1"/>
  <c r="W195" i="1"/>
  <c r="W121" i="1"/>
  <c r="W302" i="1"/>
  <c r="W152" i="1"/>
  <c r="W274" i="1"/>
  <c r="W171" i="1"/>
  <c r="W10" i="1"/>
  <c r="W35" i="1"/>
  <c r="W17" i="1"/>
  <c r="W13" i="1"/>
  <c r="W123" i="1"/>
  <c r="W250" i="1"/>
  <c r="W379" i="1"/>
  <c r="W91" i="1"/>
  <c r="W77" i="1"/>
  <c r="W363" i="1"/>
  <c r="W340" i="1"/>
  <c r="W406" i="1"/>
  <c r="W226" i="1"/>
  <c r="W44" i="1"/>
  <c r="W235" i="1"/>
  <c r="W86" i="1"/>
  <c r="W64" i="1"/>
  <c r="W103" i="1"/>
  <c r="W260" i="1"/>
  <c r="W82" i="1"/>
  <c r="W51" i="1"/>
  <c r="W328" i="1"/>
  <c r="W293" i="1"/>
  <c r="W367" i="1"/>
  <c r="W292" i="1"/>
  <c r="W402" i="1"/>
  <c r="W45" i="1"/>
  <c r="W90" i="1"/>
  <c r="W19" i="1"/>
  <c r="W41" i="1"/>
  <c r="W151" i="1"/>
  <c r="W20" i="1"/>
  <c r="W48" i="1"/>
  <c r="W358" i="1"/>
  <c r="W291" i="1"/>
  <c r="W38" i="1"/>
  <c r="W290" i="1"/>
  <c r="W197" i="1"/>
  <c r="W390" i="1"/>
  <c r="W24" i="1"/>
  <c r="W262" i="1"/>
  <c r="W380" i="1"/>
  <c r="W139" i="1"/>
  <c r="W176" i="1"/>
  <c r="W140" i="1"/>
  <c r="W325" i="1"/>
  <c r="W159" i="1"/>
  <c r="W15" i="1"/>
  <c r="W314" i="1"/>
  <c r="W133" i="1"/>
  <c r="W134" i="1"/>
  <c r="W234" i="1"/>
  <c r="W357" i="1"/>
  <c r="W387" i="1"/>
  <c r="W305" i="1"/>
  <c r="W303" i="1"/>
  <c r="W347" i="1"/>
  <c r="W203" i="1"/>
  <c r="W329" i="1"/>
  <c r="W301" i="1"/>
  <c r="W12" i="1"/>
  <c r="W79" i="1"/>
  <c r="W258" i="1"/>
  <c r="W213" i="1"/>
  <c r="W265" i="1"/>
  <c r="W369" i="1"/>
  <c r="W22" i="1"/>
  <c r="W332" i="1"/>
  <c r="W389" i="1"/>
  <c r="W185" i="1"/>
  <c r="W394" i="1"/>
  <c r="W261" i="1"/>
  <c r="W251" i="1"/>
  <c r="W351" i="1"/>
  <c r="W130" i="1"/>
  <c r="W254" i="1"/>
  <c r="W316" i="1"/>
  <c r="W295" i="1"/>
  <c r="W242" i="1"/>
  <c r="W236" i="1"/>
  <c r="W116" i="1"/>
  <c r="W209" i="1"/>
  <c r="W384" i="1"/>
  <c r="W158" i="1"/>
  <c r="W107" i="1"/>
  <c r="W221" i="1"/>
  <c r="W5" i="1"/>
  <c r="W106" i="1"/>
  <c r="W54" i="1"/>
  <c r="W403" i="1"/>
  <c r="W8" i="1"/>
  <c r="W21" i="1"/>
  <c r="W354" i="1"/>
  <c r="W227" i="1"/>
  <c r="W270" i="1"/>
  <c r="W229" i="1"/>
  <c r="W249" i="1"/>
  <c r="W166" i="1"/>
  <c r="W198" i="1"/>
  <c r="W83" i="1"/>
  <c r="W155" i="1"/>
  <c r="W206" i="1"/>
  <c r="W392" i="1"/>
  <c r="W105" i="1"/>
  <c r="W112" i="1"/>
  <c r="W211" i="1"/>
  <c r="W125" i="1"/>
  <c r="W395" i="1"/>
  <c r="W3" i="1"/>
</calcChain>
</file>

<file path=xl/sharedStrings.xml><?xml version="1.0" encoding="utf-8"?>
<sst xmlns="http://schemas.openxmlformats.org/spreadsheetml/2006/main" count="1240" uniqueCount="1240">
  <si>
    <t>Accession</t>
  </si>
  <si>
    <t>AR1_Coverage</t>
  </si>
  <si>
    <t>AR1_Unique_peptides</t>
  </si>
  <si>
    <t>IgG1_Coverage</t>
  </si>
  <si>
    <t>IgG1_Unique_peptides</t>
  </si>
  <si>
    <t>AR1_delta_unique_peptides</t>
  </si>
  <si>
    <t>AR2_Coverage</t>
  </si>
  <si>
    <t>AR2_Unique_peptides</t>
  </si>
  <si>
    <t>IgG2_Coverage</t>
  </si>
  <si>
    <t>IgG2_Unique_peptides</t>
  </si>
  <si>
    <t>AR2_delta_unique_peptides</t>
  </si>
  <si>
    <t>AR3_Coverage</t>
  </si>
  <si>
    <t>AR3_Unique_peptides</t>
  </si>
  <si>
    <t>IgG3_Coverage</t>
  </si>
  <si>
    <t>IgG3_Unique_peptides</t>
  </si>
  <si>
    <t>AR3_delta_unique_peptides</t>
  </si>
  <si>
    <t>Description</t>
  </si>
  <si>
    <t>Protein</t>
  </si>
  <si>
    <t>O00148</t>
  </si>
  <si>
    <t>ATP-dependent RNA helicase DDX39A OS=Homo sapiens GN=DDX39A PE=1 SV=2 - [DX39A_HUMAN]</t>
  </si>
  <si>
    <t>DX39A</t>
  </si>
  <si>
    <t>O00330</t>
  </si>
  <si>
    <t>Pyruvate dehydrogenase protein X component, mitochondrial OS=Homo sapiens GN=PDHX PE=1 SV=3 - [ODPX_HUMAN]</t>
  </si>
  <si>
    <t>ODPX</t>
  </si>
  <si>
    <t>O00571</t>
  </si>
  <si>
    <t>ATP-dependent RNA helicase DDX3X OS=Homo sapiens GN=DDX3X PE=1 SV=3 - [DDX3X_HUMAN]</t>
  </si>
  <si>
    <t>DDX3X</t>
  </si>
  <si>
    <t>O14497</t>
  </si>
  <si>
    <t>AT-rich interactive domain-containing protein 1A OS=Homo sapiens GN=ARID1A PE=1 SV=3 - [ARI1A_HUMAN]</t>
  </si>
  <si>
    <t>ARI1A</t>
  </si>
  <si>
    <t>O14745</t>
  </si>
  <si>
    <t>Na(+)/H(+) exchange regulatory cofactor NHE-RF1 OS=Homo sapiens GN=SLC9A3R1 PE=1 SV=4 - [NHRF1_HUMAN]</t>
  </si>
  <si>
    <t>NHRF1</t>
  </si>
  <si>
    <t>O14979</t>
  </si>
  <si>
    <t>Heterogeneous nuclear ribonucleoprotein D-like OS=Homo sapiens GN=HNRNPDL PE=1 SV=3 - [HNRDL_HUMAN]</t>
  </si>
  <si>
    <t>HNRDL</t>
  </si>
  <si>
    <t>O14980</t>
  </si>
  <si>
    <t>Exportin-1 OS=Homo sapiens GN=XPO1 PE=1 SV=1 - [XPO1_HUMAN]</t>
  </si>
  <si>
    <t>XPO1</t>
  </si>
  <si>
    <t>O15027</t>
  </si>
  <si>
    <t>Protein transport protein Sec16A OS=Homo sapiens GN=SEC16A PE=1 SV=3 - [SC16A_HUMAN]</t>
  </si>
  <si>
    <t>SC16A</t>
  </si>
  <si>
    <t>O15042</t>
  </si>
  <si>
    <t>U2 snRNP-associated SURP motif-containing protein OS=Homo sapiens GN=U2SURP PE=1 SV=2 - [SR140_HUMAN]</t>
  </si>
  <si>
    <t>SR140</t>
  </si>
  <si>
    <t>O15347</t>
  </si>
  <si>
    <t>High mobility group protein B3 OS=Homo sapiens GN=HMGB3 PE=1 SV=4 - [HMGB3_HUMAN]</t>
  </si>
  <si>
    <t>HMGB3</t>
  </si>
  <si>
    <t>O43143</t>
  </si>
  <si>
    <t>Pre-mRNA-splicing factor ATP-dependent RNA helicase DHX15 OS=Homo sapiens GN=DHX15 PE=1 SV=2 - [DHX15_HUMAN]</t>
  </si>
  <si>
    <t>DHX15</t>
  </si>
  <si>
    <t>O43175</t>
  </si>
  <si>
    <t>D-3-phosphoglycerate dehydrogenase OS=Homo sapiens GN=PHGDH PE=1 SV=4 - [SERA_HUMAN]</t>
  </si>
  <si>
    <t>SERA</t>
  </si>
  <si>
    <t>O43390</t>
  </si>
  <si>
    <t>Heterogeneous nuclear ribonucleoprotein R OS=Homo sapiens GN=HNRNPR PE=1 SV=1 - [HNRPR_HUMAN]</t>
  </si>
  <si>
    <t>HNRPR</t>
  </si>
  <si>
    <t>O43447</t>
  </si>
  <si>
    <t>Peptidyl-prolyl cis-trans isomerase H OS=Homo sapiens GN=PPIH PE=1 SV=1 - [PPIH_HUMAN]</t>
  </si>
  <si>
    <t>PPIH</t>
  </si>
  <si>
    <t>O43681</t>
  </si>
  <si>
    <t>ATPase ASNA1 OS=Homo sapiens GN=ASNA1 PE=1 SV=2 - [ASNA_HUMAN]</t>
  </si>
  <si>
    <t>ASNA</t>
  </si>
  <si>
    <t>O43684</t>
  </si>
  <si>
    <t>Mitotic checkpoint protein BUB3 OS=Homo sapiens GN=BUB3 PE=1 SV=1 - [BUB3_HUMAN]</t>
  </si>
  <si>
    <t>BUB3</t>
  </si>
  <si>
    <t>O43719</t>
  </si>
  <si>
    <t>HIV Tat-specific factor 1 OS=Homo sapiens GN=HTATSF1 PE=1 SV=1 - [HTSF1_HUMAN]</t>
  </si>
  <si>
    <t>HTSF1</t>
  </si>
  <si>
    <t>O43809</t>
  </si>
  <si>
    <t>Cleavage and polyadenylation specificity factor subunit 5 OS=Homo sapiens GN=NUDT21 PE=1 SV=1 - [CPSF5_HUMAN]</t>
  </si>
  <si>
    <t>CPSF5</t>
  </si>
  <si>
    <t>O60264</t>
  </si>
  <si>
    <t>SWI/SNF-related matrix-associated actin-dependent regulator of chromatin subfamily A member 5 OS=Homo sapiens GN=SMARCA5 PE=1 SV=1 - [SMCA5_HUMAN]</t>
  </si>
  <si>
    <t>SMCA5</t>
  </si>
  <si>
    <t>O60506</t>
  </si>
  <si>
    <t>Heterogeneous nuclear ribonucleoprotein Q OS=Homo sapiens GN=SYNCRIP PE=1 SV=2 - [HNRPQ_HUMAN]</t>
  </si>
  <si>
    <t>HNRPQ</t>
  </si>
  <si>
    <t>O60716</t>
  </si>
  <si>
    <t>Catenin delta-1 OS=Homo sapiens GN=CTNND1 PE=1 SV=1 - [CTND1_HUMAN]</t>
  </si>
  <si>
    <t>CTND1</t>
  </si>
  <si>
    <t>O60814</t>
  </si>
  <si>
    <t>Histone H2B type 1-K OS=Homo sapiens GN=HIST1H2BK PE=1 SV=3 - [H2B1K_HUMAN]</t>
  </si>
  <si>
    <t>H2B1K</t>
  </si>
  <si>
    <t>O60884</t>
  </si>
  <si>
    <t>DnaJ homolog subfamily A member 2 OS=Homo sapiens GN=DNAJA2 PE=1 SV=1 - [DNJA2_HUMAN]</t>
  </si>
  <si>
    <t>DNJA2</t>
  </si>
  <si>
    <t>O75083</t>
  </si>
  <si>
    <t>WD repeat-containing protein 1 OS=Homo sapiens GN=WDR1 PE=1 SV=4 - [WDR1_HUMAN]</t>
  </si>
  <si>
    <t>WDR1</t>
  </si>
  <si>
    <t>O75131</t>
  </si>
  <si>
    <t>Copine-3 OS=Homo sapiens GN=CPNE3 PE=1 SV=1 - [CPNE3_HUMAN]</t>
  </si>
  <si>
    <t>CPNE3</t>
  </si>
  <si>
    <t>O75367</t>
  </si>
  <si>
    <t>Core histone macro-H2A.1 OS=Homo sapiens GN=H2AFY PE=1 SV=4 - [H2AY_HUMAN]</t>
  </si>
  <si>
    <t>H2AY</t>
  </si>
  <si>
    <t>O75400</t>
  </si>
  <si>
    <t>Pre-mRNA-processing factor 40 homolog A OS=Homo sapiens GN=PRPF40A PE=1 SV=2 - [PR40A_HUMAN]</t>
  </si>
  <si>
    <t>PR40A</t>
  </si>
  <si>
    <t>O75533</t>
  </si>
  <si>
    <t>Splicing factor 3B subunit 1 OS=Homo sapiens GN=SF3B1 PE=1 SV=3 - [SF3B1_HUMAN]</t>
  </si>
  <si>
    <t>SF3B1</t>
  </si>
  <si>
    <t>O75643</t>
  </si>
  <si>
    <t>U5 small nuclear ribonucleoprotein 200 kDa helicase OS=Homo sapiens GN=SNRNP200 PE=1 SV=2 - [U520_HUMAN]</t>
  </si>
  <si>
    <t>U520</t>
  </si>
  <si>
    <t>O94776</t>
  </si>
  <si>
    <t>Metastasis-associated protein MTA2 OS=Homo sapiens GN=MTA2 PE=1 SV=1 - [MTA2_HUMAN]</t>
  </si>
  <si>
    <t>MTA2</t>
  </si>
  <si>
    <t>O94906</t>
  </si>
  <si>
    <t>Pre-mRNA-processing factor 6 OS=Homo sapiens GN=PRPF6 PE=1 SV=1 - [PRP6_HUMAN]</t>
  </si>
  <si>
    <t>PRP6</t>
  </si>
  <si>
    <t>O95232</t>
  </si>
  <si>
    <t>Luc7-like protein 3 OS=Homo sapiens GN=LUC7L3 PE=1 SV=2 - [LC7L3_HUMAN]</t>
  </si>
  <si>
    <t>LC7L3</t>
  </si>
  <si>
    <t>O95861</t>
  </si>
  <si>
    <t>3'(2'),5'-bisphosphate nucleotidase 1 OS=Homo sapiens GN=BPNT1 PE=1 SV=1 - [BPNT1_HUMAN]</t>
  </si>
  <si>
    <t>BPNT1</t>
  </si>
  <si>
    <t>O96013</t>
  </si>
  <si>
    <t>Serine/threonine-protein kinase PAK 4 OS=Homo sapiens GN=PAK4 PE=1 SV=1 - [PAK4_HUMAN]</t>
  </si>
  <si>
    <t>PAK4</t>
  </si>
  <si>
    <t>O96019</t>
  </si>
  <si>
    <t>Actin-like protein 6A OS=Homo sapiens GN=ACTL6A PE=1 SV=1 - [ACL6A_HUMAN]</t>
  </si>
  <si>
    <t>ACL6A</t>
  </si>
  <si>
    <t>P00338</t>
  </si>
  <si>
    <t>L-lactate dehydrogenase A chain OS=Homo sapiens GN=LDHA PE=1 SV=2 - [LDHA_HUMAN]</t>
  </si>
  <si>
    <t>LDHA</t>
  </si>
  <si>
    <t>P00558</t>
  </si>
  <si>
    <t>Phosphoglycerate kinase 1 OS=Homo sapiens GN=PGK1 PE=1 SV=3 - [PGK1_HUMAN]</t>
  </si>
  <si>
    <t>PGK1</t>
  </si>
  <si>
    <t>P00568</t>
  </si>
  <si>
    <t>Adenylate kinase isoenzyme 1 OS=Homo sapiens GN=AK1 PE=1 SV=3 - [KAD1_HUMAN]</t>
  </si>
  <si>
    <t>KAD1</t>
  </si>
  <si>
    <t>P02545</t>
  </si>
  <si>
    <t>Prelamin-A/C OS=Homo sapiens GN=LMNA PE=1 SV=1 - [LMNA_HUMAN]</t>
  </si>
  <si>
    <t>LMNA</t>
  </si>
  <si>
    <t>P02768</t>
  </si>
  <si>
    <t>Serum albumin OS=Homo sapiens GN=ALB PE=1 SV=2 - [ALBU_HUMAN]</t>
  </si>
  <si>
    <t>ALBU</t>
  </si>
  <si>
    <t>P04075</t>
  </si>
  <si>
    <t>Fructose-bisphosphate aldolase A OS=Homo sapiens GN=ALDOA PE=1 SV=2 - [ALDOA_HUMAN]</t>
  </si>
  <si>
    <t>ALDOA</t>
  </si>
  <si>
    <t>P04264</t>
  </si>
  <si>
    <t>Keratin, type II cytoskeletal 1 OS=Homo sapiens GN=KRT1 PE=1 SV=6 - [K2C1_HUMAN]</t>
  </si>
  <si>
    <t>K2C1</t>
  </si>
  <si>
    <t>P04406</t>
  </si>
  <si>
    <t>Glyceraldehyde-3-phosphate dehydrogenase OS=Homo sapiens GN=GAPDH PE=1 SV=3 - [G3P_HUMAN]</t>
  </si>
  <si>
    <t>G3P</t>
  </si>
  <si>
    <t>P04792</t>
  </si>
  <si>
    <t>Heat shock protein beta-1 OS=Homo sapiens GN=HSPB1 PE=1 SV=2 - [HSPB1_HUMAN]</t>
  </si>
  <si>
    <t>HSPB1</t>
  </si>
  <si>
    <t>P05198</t>
  </si>
  <si>
    <t>Eukaryotic translation initiation factor 2 subunit 1 OS=Homo sapiens GN=EIF2S1 PE=1 SV=3 - [IF2A_HUMAN]</t>
  </si>
  <si>
    <t>IF2A</t>
  </si>
  <si>
    <t>P05204</t>
  </si>
  <si>
    <t>Non-histone chromosomal protein HMG-17 OS=Homo sapiens GN=HMGN2 PE=1 SV=3 - [HMGN2_HUMAN]</t>
  </si>
  <si>
    <t>HMGN2</t>
  </si>
  <si>
    <t>P05386</t>
  </si>
  <si>
    <t>60S acidic ribosomal protein P1 OS=Homo sapiens GN=RPLP1 PE=1 SV=1 - [RLA1_HUMAN]</t>
  </si>
  <si>
    <t>RLA1</t>
  </si>
  <si>
    <t>P05388</t>
  </si>
  <si>
    <t>60S acidic ribosomal protein P0 OS=Homo sapiens GN=RPLP0 PE=1 SV=1 - [RLA0_HUMAN]</t>
  </si>
  <si>
    <t>RLA0</t>
  </si>
  <si>
    <t>P05455</t>
  </si>
  <si>
    <t>Lupus La protein OS=Homo sapiens GN=SSB PE=1 SV=2 - [LA_HUMAN]</t>
  </si>
  <si>
    <t>LA</t>
  </si>
  <si>
    <t>P05783</t>
  </si>
  <si>
    <t>Keratin, type I cytoskeletal 18 OS=Homo sapiens GN=KRT18 PE=1 SV=2 - [K1C18_HUMAN]</t>
  </si>
  <si>
    <t>K1C18</t>
  </si>
  <si>
    <t>P05787</t>
  </si>
  <si>
    <t>Keratin, type II cytoskeletal 8 OS=Homo sapiens GN=KRT8 PE=1 SV=7 - [K2C8_HUMAN]</t>
  </si>
  <si>
    <t>K2C8</t>
  </si>
  <si>
    <t>P06733</t>
  </si>
  <si>
    <t>Alpha-enolase OS=Homo sapiens GN=ENO1 PE=1 SV=2 - [ENOA_HUMAN]</t>
  </si>
  <si>
    <t>ENOA</t>
  </si>
  <si>
    <t>P06748</t>
  </si>
  <si>
    <t>Nucleophosmin OS=Homo sapiens GN=NPM1 PE=1 SV=2 - [NPM_HUMAN]</t>
  </si>
  <si>
    <t>NPM</t>
  </si>
  <si>
    <t>P06899</t>
  </si>
  <si>
    <t>Histone H2B type 1-J OS=Homo sapiens GN=HIST1H2BJ PE=1 SV=3 - [H2B1J_HUMAN]</t>
  </si>
  <si>
    <t>H2B1J</t>
  </si>
  <si>
    <t>P07305</t>
  </si>
  <si>
    <t>Histone H1.0 OS=Homo sapiens GN=H1F0 PE=1 SV=3 - [H10_HUMAN]</t>
  </si>
  <si>
    <t>H10</t>
  </si>
  <si>
    <t>P07355</t>
  </si>
  <si>
    <t>Annexin A2 OS=Homo sapiens GN=ANXA2 PE=1 SV=2 - [ANXA2_HUMAN]</t>
  </si>
  <si>
    <t>ANXA2</t>
  </si>
  <si>
    <t>P07437</t>
  </si>
  <si>
    <t>Tubulin beta chain OS=Homo sapiens GN=TUBB PE=1 SV=2 - [TBB5_HUMAN]</t>
  </si>
  <si>
    <t>TBB5</t>
  </si>
  <si>
    <t>P07737</t>
  </si>
  <si>
    <t>Profilin-1 OS=Homo sapiens GN=PFN1 PE=1 SV=2 - [PROF1_HUMAN]</t>
  </si>
  <si>
    <t>PROF1</t>
  </si>
  <si>
    <t>P07814</t>
  </si>
  <si>
    <t>Bifunctional glutamate/proline--tRNA ligase OS=Homo sapiens GN=EPRS PE=1 SV=5 - [SYEP_HUMAN]</t>
  </si>
  <si>
    <t>SYEP</t>
  </si>
  <si>
    <t>P07900</t>
  </si>
  <si>
    <t>Heat shock protein HSP 90-alpha OS=Homo sapiens GN=HSP90AA1 PE=1 SV=5 - [HS90A_HUMAN]</t>
  </si>
  <si>
    <t>HS90A</t>
  </si>
  <si>
    <t>P07910</t>
  </si>
  <si>
    <t>Heterogeneous nuclear ribonucleoproteins C1/C2 OS=Homo sapiens GN=HNRNPC PE=1 SV=4 - [HNRPC_HUMAN]</t>
  </si>
  <si>
    <t>HNRPC</t>
  </si>
  <si>
    <t>P08238</t>
  </si>
  <si>
    <t>Heat shock protein HSP 90-beta OS=Homo sapiens GN=HSP90AB1 PE=1 SV=4 - [HS90B_HUMAN]</t>
  </si>
  <si>
    <t>HS90B</t>
  </si>
  <si>
    <t>P08559</t>
  </si>
  <si>
    <t>Pyruvate dehydrogenase E1 component subunit alpha, somatic form, mitochondrial OS=Homo sapiens GN=PDHA1 PE=1 SV=3 - [ODPA_HUMAN]</t>
  </si>
  <si>
    <t>ODPA</t>
  </si>
  <si>
    <t>P08621</t>
  </si>
  <si>
    <t>U1 small nuclear ribonucleoprotein 70 kDa OS=Homo sapiens GN=SNRNP70 PE=1 SV=2 - [RU17_HUMAN]</t>
  </si>
  <si>
    <t>RU17</t>
  </si>
  <si>
    <t>P08708;P0CW22</t>
  </si>
  <si>
    <t>40S ribosomal protein S17 OS=Homo sapiens GN=RPS17 PE=1 SV=2 - [RS17_HUMAN]</t>
  </si>
  <si>
    <t>RS17</t>
  </si>
  <si>
    <t>P08727</t>
  </si>
  <si>
    <t>Keratin, type I cytoskeletal 19 OS=Homo sapiens GN=KRT19 PE=1 SV=4 - [K1C19_HUMAN]</t>
  </si>
  <si>
    <t>K1C19</t>
  </si>
  <si>
    <t>P08729</t>
  </si>
  <si>
    <t>Keratin, type II cytoskeletal 7 OS=Homo sapiens GN=KRT7 PE=1 SV=5 - [K2C7_HUMAN]</t>
  </si>
  <si>
    <t>K2C7</t>
  </si>
  <si>
    <t>P08865</t>
  </si>
  <si>
    <t>40S ribosomal protein SA OS=Homo sapiens GN=RPSA PE=1 SV=4 - [RSSA_HUMAN]</t>
  </si>
  <si>
    <t>RSSA</t>
  </si>
  <si>
    <t>P09429</t>
  </si>
  <si>
    <t>High mobility group protein B1 OS=Homo sapiens GN=HMGB1 PE=1 SV=3 - [HMGB1_HUMAN]</t>
  </si>
  <si>
    <t>HMGB1</t>
  </si>
  <si>
    <t>P09622</t>
  </si>
  <si>
    <t>Dihydrolipoyl dehydrogenase, mitochondrial OS=Homo sapiens GN=DLD PE=1 SV=2 - [DLDH_HUMAN]</t>
  </si>
  <si>
    <t>DLDH</t>
  </si>
  <si>
    <t>P09651</t>
  </si>
  <si>
    <t>Heterogeneous nuclear ribonucleoprotein A1 OS=Homo sapiens GN=HNRNPA1 PE=1 SV=5 - [ROA1_HUMAN]</t>
  </si>
  <si>
    <t>ROA1</t>
  </si>
  <si>
    <t>P09661</t>
  </si>
  <si>
    <t>U2 small nuclear ribonucleoprotein A' OS=Homo sapiens GN=SNRPA1 PE=1 SV=2 - [RU2A_HUMAN]</t>
  </si>
  <si>
    <t>RU2A</t>
  </si>
  <si>
    <t>P09874</t>
  </si>
  <si>
    <t>Poly [ADP-ribose] polymerase 1 OS=Homo sapiens GN=PARP1 PE=1 SV=4 - [PARP1_HUMAN]</t>
  </si>
  <si>
    <t>PARP1</t>
  </si>
  <si>
    <t>P0C0S5</t>
  </si>
  <si>
    <t>Histone H2A.Z OS=Homo sapiens GN=H2AFZ PE=1 SV=2 - [H2AZ_HUMAN]</t>
  </si>
  <si>
    <t>H2AZ</t>
  </si>
  <si>
    <t>P0DMV9;P08107</t>
  </si>
  <si>
    <t>Heat shock 70 kDa protein 1B OS=Homo sapiens GN=HSPA1B PE=1 SV=1 - [HS71B_HUMAN]</t>
  </si>
  <si>
    <t>HS71B</t>
  </si>
  <si>
    <t>P10275</t>
  </si>
  <si>
    <t>Androgen receptor OS=Homo sapiens GN=AR PE=1 SV=3 - [ANDR_HUMAN]</t>
  </si>
  <si>
    <t>ANDR</t>
  </si>
  <si>
    <t>P10515</t>
  </si>
  <si>
    <t>Dihydrolipoyllysine-residue acetyltransferase component of pyruvate dehydrogenase complex, mitochondrial OS=Homo sapiens GN=DLAT PE=1 SV=3 - [ODP2_HUMAN]</t>
  </si>
  <si>
    <t>ODP2</t>
  </si>
  <si>
    <t>P10768</t>
  </si>
  <si>
    <t>S-formylglutathione hydrolase OS=Homo sapiens GN=ESD PE=1 SV=2 - [ESTD_HUMAN]</t>
  </si>
  <si>
    <t>ESTD</t>
  </si>
  <si>
    <t>P11142</t>
  </si>
  <si>
    <t>Heat shock cognate 71 kDa protein OS=Homo sapiens GN=HSPA8 PE=1 SV=1 - [HSP7C_HUMAN]</t>
  </si>
  <si>
    <t>HSP7C</t>
  </si>
  <si>
    <t>P11177</t>
  </si>
  <si>
    <t>Pyruvate dehydrogenase E1 component subunit beta, mitochondrial OS=Homo sapiens GN=PDHB PE=1 SV=3 - [ODPB_HUMAN]</t>
  </si>
  <si>
    <t>ODPB</t>
  </si>
  <si>
    <t>P11387</t>
  </si>
  <si>
    <t>DNA topoisomerase 1 OS=Homo sapiens GN=TOP1 PE=1 SV=2 - [TOP1_HUMAN]</t>
  </si>
  <si>
    <t>TOP1</t>
  </si>
  <si>
    <t>P11413</t>
  </si>
  <si>
    <t>Glucose-6-phosphate 1-dehydrogenase OS=Homo sapiens GN=G6PD PE=1 SV=4 - [G6PD_HUMAN]</t>
  </si>
  <si>
    <t>G6PD</t>
  </si>
  <si>
    <t>P11586</t>
  </si>
  <si>
    <t>C-1-tetrahydrofolate synthase, cytoplasmic OS=Homo sapiens GN=MTHFD1 PE=1 SV=3 - [C1TC_HUMAN]</t>
  </si>
  <si>
    <t>C1TC</t>
  </si>
  <si>
    <t>P11940</t>
  </si>
  <si>
    <t>Polyadenylate-binding protein 1 OS=Homo sapiens GN=PABPC1 PE=1 SV=2 - [PABP1_HUMAN]</t>
  </si>
  <si>
    <t>PABP1</t>
  </si>
  <si>
    <t>P12277</t>
  </si>
  <si>
    <t>Creatine kinase B-type OS=Homo sapiens GN=CKB PE=1 SV=1 - [KCRB_HUMAN]</t>
  </si>
  <si>
    <t>KCRB</t>
  </si>
  <si>
    <t>P12532</t>
  </si>
  <si>
    <t>Creatine kinase U-type, mitochondrial OS=Homo sapiens GN=CKMT1A PE=1 SV=1 - [KCRU_HUMAN]</t>
  </si>
  <si>
    <t>KCRU</t>
  </si>
  <si>
    <t>P12956</t>
  </si>
  <si>
    <t>X-ray repair cross-complementing protein 6 OS=Homo sapiens GN=XRCC6 PE=1 SV=2 - [XRCC6_HUMAN]</t>
  </si>
  <si>
    <t>XRCC6</t>
  </si>
  <si>
    <t>P13010</t>
  </si>
  <si>
    <t>X-ray repair cross-complementing protein 5 OS=Homo sapiens GN=XRCC5 PE=1 SV=3 - [XRCC5_HUMAN]</t>
  </si>
  <si>
    <t>XRCC5</t>
  </si>
  <si>
    <t>P13489</t>
  </si>
  <si>
    <t>Ribonuclease inhibitor OS=Homo sapiens GN=RNH1 PE=1 SV=2 - [RINI_HUMAN]</t>
  </si>
  <si>
    <t>RINI</t>
  </si>
  <si>
    <t>P13639</t>
  </si>
  <si>
    <t>Elongation factor 2 OS=Homo sapiens GN=EEF2 PE=1 SV=4 - [EF2_HUMAN]</t>
  </si>
  <si>
    <t>EF2</t>
  </si>
  <si>
    <t>P13645</t>
  </si>
  <si>
    <t>Keratin, type I cytoskeletal 10 OS=Homo sapiens GN=KRT10 PE=1 SV=6 - [K1C10_HUMAN]</t>
  </si>
  <si>
    <t>K1C10</t>
  </si>
  <si>
    <t>P13647</t>
  </si>
  <si>
    <t>Keratin, type II cytoskeletal 5 OS=Homo sapiens GN=KRT5 PE=1 SV=3 - [K2C5_HUMAN]</t>
  </si>
  <si>
    <t>K2C5</t>
  </si>
  <si>
    <t>P13807</t>
  </si>
  <si>
    <t>Glycogen [starch] synthase, muscle OS=Homo sapiens GN=GYS1 PE=1 SV=2 - [GYS1_HUMAN]</t>
  </si>
  <si>
    <t>GYS1</t>
  </si>
  <si>
    <t>P14618</t>
  </si>
  <si>
    <t>Pyruvate kinase PKM OS=Homo sapiens GN=PKM PE=1 SV=4 - [KPYM_HUMAN]</t>
  </si>
  <si>
    <t>KPYM</t>
  </si>
  <si>
    <t>P14678</t>
  </si>
  <si>
    <t>Small nuclear ribonucleoprotein-associated proteins B and B' OS=Homo sapiens GN=SNRPB PE=1 SV=2 - [RSMB_HUMAN]</t>
  </si>
  <si>
    <t>RSMB</t>
  </si>
  <si>
    <t>P14866</t>
  </si>
  <si>
    <t>Heterogeneous nuclear ribonucleoprotein L OS=Homo sapiens GN=HNRNPL PE=1 SV=2 - [HNRPL_HUMAN]</t>
  </si>
  <si>
    <t>HNRPL</t>
  </si>
  <si>
    <t>P15311</t>
  </si>
  <si>
    <t>Ezrin OS=Homo sapiens GN=EZR PE=1 SV=4 - [EZRI_HUMAN]</t>
  </si>
  <si>
    <t>EZRI</t>
  </si>
  <si>
    <t>P15880</t>
  </si>
  <si>
    <t>40S ribosomal protein S2 OS=Homo sapiens GN=RPS2 PE=1 SV=2 - [RS2_HUMAN]</t>
  </si>
  <si>
    <t>RS2</t>
  </si>
  <si>
    <t>P16401</t>
  </si>
  <si>
    <t>Histone H1.5 OS=Homo sapiens GN=HIST1H1B PE=1 SV=3 - [H15_HUMAN]</t>
  </si>
  <si>
    <t>H15</t>
  </si>
  <si>
    <t>P17275</t>
  </si>
  <si>
    <t>Transcription factor jun-B OS=Homo sapiens GN=JUNB PE=1 SV=1 - [JUNB_HUMAN]</t>
  </si>
  <si>
    <t>JUNB</t>
  </si>
  <si>
    <t>P17844</t>
  </si>
  <si>
    <t>Probable ATP-dependent RNA helicase DDX5 OS=Homo sapiens GN=DDX5 PE=1 SV=1 - [DDX5_HUMAN]</t>
  </si>
  <si>
    <t>DDX5</t>
  </si>
  <si>
    <t>P17987</t>
  </si>
  <si>
    <t>T-complex protein 1 subunit alpha OS=Homo sapiens GN=TCP1 PE=1 SV=1 - [TCPA_HUMAN]</t>
  </si>
  <si>
    <t>TCPA</t>
  </si>
  <si>
    <t>P18124</t>
  </si>
  <si>
    <t>60S ribosomal protein L7 OS=Homo sapiens GN=RPL7 PE=1 SV=1 - [RL7_HUMAN]</t>
  </si>
  <si>
    <t>RL7</t>
  </si>
  <si>
    <t>P18583</t>
  </si>
  <si>
    <t>Protein SON OS=Homo sapiens GN=SON PE=1 SV=4 - [SON_HUMAN]</t>
  </si>
  <si>
    <t>SON</t>
  </si>
  <si>
    <t>P18615</t>
  </si>
  <si>
    <t>Negative elongation factor E OS=Homo sapiens GN=NELFE PE=1 SV=3 - [NELFE_HUMAN]</t>
  </si>
  <si>
    <t>NELFE</t>
  </si>
  <si>
    <t>P18621</t>
  </si>
  <si>
    <t>60S ribosomal protein L17 OS=Homo sapiens GN=RPL17 PE=1 SV=3 - [RL17_HUMAN]</t>
  </si>
  <si>
    <t>RL17</t>
  </si>
  <si>
    <t>P19105</t>
  </si>
  <si>
    <t>Myosin regulatory light chain 12A OS=Homo sapiens GN=MYL12A PE=1 SV=2 - [ML12A_HUMAN]</t>
  </si>
  <si>
    <t>ML12A</t>
  </si>
  <si>
    <t>P19338</t>
  </si>
  <si>
    <t>Nucleolin OS=Homo sapiens GN=NCL PE=1 SV=3 - [NUCL_HUMAN]</t>
  </si>
  <si>
    <t>NUCL</t>
  </si>
  <si>
    <t>P20700</t>
  </si>
  <si>
    <t>Lamin-B1 OS=Homo sapiens GN=LMNB1 PE=1 SV=2 - [LMNB1_HUMAN]</t>
  </si>
  <si>
    <t>LMNB1</t>
  </si>
  <si>
    <t>P21291</t>
  </si>
  <si>
    <t>Cysteine and glycine-rich protein 1 OS=Homo sapiens GN=CSRP1 PE=1 SV=3 - [CSRP1_HUMAN]</t>
  </si>
  <si>
    <t>CSRP1</t>
  </si>
  <si>
    <t>P21333</t>
  </si>
  <si>
    <t>Filamin-A OS=Homo sapiens GN=FLNA PE=1 SV=4 - [FLNA_HUMAN]</t>
  </si>
  <si>
    <t>FLNA</t>
  </si>
  <si>
    <t>P21964</t>
  </si>
  <si>
    <t>Catechol O-methyltransferase OS=Homo sapiens GN=COMT PE=1 SV=2 - [COMT_HUMAN]</t>
  </si>
  <si>
    <t>COMT</t>
  </si>
  <si>
    <t>P22314</t>
  </si>
  <si>
    <t>Ubiquitin-like modifier-activating enzyme 1 OS=Homo sapiens GN=UBA1 PE=1 SV=3 - [UBA1_HUMAN]</t>
  </si>
  <si>
    <t>UBA1</t>
  </si>
  <si>
    <t>P22626</t>
  </si>
  <si>
    <t>Heterogeneous nuclear ribonucleoproteins A2/B1 OS=Homo sapiens GN=HNRNPA2B1 PE=1 SV=2 - [ROA2_HUMAN]</t>
  </si>
  <si>
    <t>ROA2</t>
  </si>
  <si>
    <t>P23193</t>
  </si>
  <si>
    <t>Transcription elongation factor A protein 1 OS=Homo sapiens GN=TCEA1 PE=1 SV=2 - [TCEA1_HUMAN]</t>
  </si>
  <si>
    <t>TCEA1</t>
  </si>
  <si>
    <t>P23246</t>
  </si>
  <si>
    <t>Splicing factor, proline- and glutamine-rich OS=Homo sapiens GN=SFPQ PE=1 SV=2 - [SFPQ_HUMAN]</t>
  </si>
  <si>
    <t>SFPQ</t>
  </si>
  <si>
    <t>P23396</t>
  </si>
  <si>
    <t>40S ribosomal protein S3 OS=Homo sapiens GN=RPS3 PE=1 SV=2 - [RS3_HUMAN]</t>
  </si>
  <si>
    <t>RS3</t>
  </si>
  <si>
    <t>P23526</t>
  </si>
  <si>
    <t>Adenosylhomocysteinase OS=Homo sapiens GN=AHCY PE=1 SV=4 - [SAHH_HUMAN]</t>
  </si>
  <si>
    <t>SAHH</t>
  </si>
  <si>
    <t>P23528</t>
  </si>
  <si>
    <t>Cofilin-1 OS=Homo sapiens GN=CFL1 PE=1 SV=3 - [COF1_HUMAN]</t>
  </si>
  <si>
    <t>COF1</t>
  </si>
  <si>
    <t>P23771</t>
  </si>
  <si>
    <t>Trans-acting T-cell-specific transcription factor GATA-3 OS=Homo sapiens GN=GATA3 PE=1 SV=1 - [GATA3_HUMAN]</t>
  </si>
  <si>
    <t>GATA3</t>
  </si>
  <si>
    <t>P24534</t>
  </si>
  <si>
    <t>Elongation factor 1-beta OS=Homo sapiens GN=EEF1B2 PE=1 SV=3 - [EF1B_HUMAN]</t>
  </si>
  <si>
    <t>EF1B</t>
  </si>
  <si>
    <t>P25685</t>
  </si>
  <si>
    <t>DnaJ homolog subfamily B member 1 OS=Homo sapiens GN=DNAJB1 PE=1 SV=4 - [DNJB1_HUMAN]</t>
  </si>
  <si>
    <t>DNJB1</t>
  </si>
  <si>
    <t>P25705</t>
  </si>
  <si>
    <t>ATP synthase subunit alpha, mitochondrial OS=Homo sapiens GN=ATP5A1 PE=1 SV=1 - [ATPA_HUMAN]</t>
  </si>
  <si>
    <t>ATPA</t>
  </si>
  <si>
    <t>P26196</t>
  </si>
  <si>
    <t>Probable ATP-dependent RNA helicase DDX6 OS=Homo sapiens GN=DDX6 PE=1 SV=2 - [DDX6_HUMAN]</t>
  </si>
  <si>
    <t>DDX6</t>
  </si>
  <si>
    <t>P26368</t>
  </si>
  <si>
    <t>Splicing factor U2AF 65 kDa subunit OS=Homo sapiens GN=U2AF2 PE=1 SV=4 - [U2AF2_HUMAN]</t>
  </si>
  <si>
    <t>U2AF2</t>
  </si>
  <si>
    <t>P26373</t>
  </si>
  <si>
    <t>60S ribosomal protein L13 OS=Homo sapiens GN=RPL13 PE=1 SV=4 - [RL13_HUMAN]</t>
  </si>
  <si>
    <t>RL13</t>
  </si>
  <si>
    <t>P26599</t>
  </si>
  <si>
    <t>Polypyrimidine tract-binding protein 1 OS=Homo sapiens GN=PTBP1 PE=1 SV=1 - [PTBP1_HUMAN]</t>
  </si>
  <si>
    <t>PTBP1</t>
  </si>
  <si>
    <t>P26641</t>
  </si>
  <si>
    <t>Elongation factor 1-gamma OS=Homo sapiens GN=EEF1G PE=1 SV=3 - [EF1G_HUMAN]</t>
  </si>
  <si>
    <t>EF1G</t>
  </si>
  <si>
    <t>P27348</t>
  </si>
  <si>
    <t>14-3-3 protein theta OS=Homo sapiens GN=YWHAQ PE=1 SV=1 - [1433T_HUMAN]</t>
  </si>
  <si>
    <t>1433T</t>
  </si>
  <si>
    <t>P27635</t>
  </si>
  <si>
    <t>60S ribosomal protein L10 OS=Homo sapiens GN=RPL10 PE=1 SV=4 - [RL10_HUMAN]</t>
  </si>
  <si>
    <t>RL10</t>
  </si>
  <si>
    <t>P27694</t>
  </si>
  <si>
    <t>Replication protein A 70 kDa DNA-binding subunit OS=Homo sapiens GN=RPA1 PE=1 SV=2 - [RFA1_HUMAN]</t>
  </si>
  <si>
    <t>RFA1</t>
  </si>
  <si>
    <t>P29373</t>
  </si>
  <si>
    <t>Cellular retinoic acid-binding protein 2 OS=Homo sapiens GN=CRABP2 PE=1 SV=2 - [RABP2_HUMAN]</t>
  </si>
  <si>
    <t>RABP2</t>
  </si>
  <si>
    <t>P29401</t>
  </si>
  <si>
    <t>Transketolase OS=Homo sapiens GN=TKT PE=1 SV=3 - [TKT_HUMAN]</t>
  </si>
  <si>
    <t>TKT</t>
  </si>
  <si>
    <t>P29692</t>
  </si>
  <si>
    <t>Elongation factor 1-delta OS=Homo sapiens GN=EEF1D PE=1 SV=5 - [EF1D_HUMAN]</t>
  </si>
  <si>
    <t>EF1D</t>
  </si>
  <si>
    <t>P30050</t>
  </si>
  <si>
    <t>60S ribosomal protein L12 OS=Homo sapiens GN=RPL12 PE=1 SV=1 - [RL12_HUMAN]</t>
  </si>
  <si>
    <t>RL12</t>
  </si>
  <si>
    <t>P30153</t>
  </si>
  <si>
    <t>Serine/threonine-protein phosphatase 2A 65 kDa regulatory subunit A alpha isoform OS=Homo sapiens GN=PPP2R1A PE=1 SV=4 - [2AAA_HUMAN]</t>
  </si>
  <si>
    <t>2AAA</t>
  </si>
  <si>
    <t>P31942</t>
  </si>
  <si>
    <t>Heterogeneous nuclear ribonucleoprotein H3 OS=Homo sapiens GN=HNRNPH3 PE=1 SV=2 - [HNRH3_HUMAN]</t>
  </si>
  <si>
    <t>HNRH3</t>
  </si>
  <si>
    <t>P31943</t>
  </si>
  <si>
    <t>Heterogeneous nuclear ribonucleoprotein H OS=Homo sapiens GN=HNRNPH1 PE=1 SV=4 - [HNRH1_HUMAN]</t>
  </si>
  <si>
    <t>HNRH1</t>
  </si>
  <si>
    <t>P31948</t>
  </si>
  <si>
    <t>Stress-induced-phosphoprotein 1 OS=Homo sapiens GN=STIP1 PE=1 SV=1 - [STIP1_HUMAN]</t>
  </si>
  <si>
    <t>STIP1</t>
  </si>
  <si>
    <t>P31949</t>
  </si>
  <si>
    <t>Protein S100-A11 OS=Homo sapiens GN=S100A11 PE=1 SV=2 - [S10AB_HUMAN]</t>
  </si>
  <si>
    <t>S10AB</t>
  </si>
  <si>
    <t>P32119</t>
  </si>
  <si>
    <t>Peroxiredoxin-2 OS=Homo sapiens GN=PRDX2 PE=1 SV=5 - [PRDX2_HUMAN]</t>
  </si>
  <si>
    <t>PRDX2</t>
  </si>
  <si>
    <t>P32322</t>
  </si>
  <si>
    <t>Pyrroline-5-carboxylate reductase 1, mitochondrial OS=Homo sapiens GN=PYCR1 PE=1 SV=2 - [P5CR1_HUMAN]</t>
  </si>
  <si>
    <t>P5CR1</t>
  </si>
  <si>
    <t>P32969</t>
  </si>
  <si>
    <t>60S ribosomal protein L9 OS=Homo sapiens GN=RPL9 PE=1 SV=1 - [RL9_HUMAN]</t>
  </si>
  <si>
    <t>RL9</t>
  </si>
  <si>
    <t>P33240</t>
  </si>
  <si>
    <t>Cleavage stimulation factor subunit 2 OS=Homo sapiens GN=CSTF2 PE=1 SV=1 - [CSTF2_HUMAN]</t>
  </si>
  <si>
    <t>CSTF2</t>
  </si>
  <si>
    <t>P35268</t>
  </si>
  <si>
    <t>60S ribosomal protein L22 OS=Homo sapiens GN=RPL22 PE=1 SV=2 - [RL22_HUMAN]</t>
  </si>
  <si>
    <t>RL22</t>
  </si>
  <si>
    <t>P35527</t>
  </si>
  <si>
    <t>Keratin, type I cytoskeletal 9 OS=Homo sapiens GN=KRT9 PE=1 SV=3 - [K1C9_HUMAN]</t>
  </si>
  <si>
    <t>K1C9</t>
  </si>
  <si>
    <t>P35579</t>
  </si>
  <si>
    <t>Myosin-9 OS=Homo sapiens GN=MYH9 PE=1 SV=4 - [MYH9_HUMAN]</t>
  </si>
  <si>
    <t>MYH9</t>
  </si>
  <si>
    <t>P35637</t>
  </si>
  <si>
    <t>RNA-binding protein FUS OS=Homo sapiens GN=FUS PE=1 SV=1 - [FUS_HUMAN]</t>
  </si>
  <si>
    <t>FUS</t>
  </si>
  <si>
    <t>P35659</t>
  </si>
  <si>
    <t>Protein DEK OS=Homo sapiens GN=DEK PE=1 SV=1 - [DEK_HUMAN]</t>
  </si>
  <si>
    <t>DEK</t>
  </si>
  <si>
    <t>P35908</t>
  </si>
  <si>
    <t>Keratin, type II cytoskeletal 2 epidermal OS=Homo sapiens GN=KRT2 PE=1 SV=2 - [K22E_HUMAN]</t>
  </si>
  <si>
    <t>K22E</t>
  </si>
  <si>
    <t>P36578</t>
  </si>
  <si>
    <t>60S ribosomal protein L4 OS=Homo sapiens GN=RPL4 PE=1 SV=5 - [RL4_HUMAN]</t>
  </si>
  <si>
    <t>RL4</t>
  </si>
  <si>
    <t>P36776</t>
  </si>
  <si>
    <t>Lon protease homolog, mitochondrial OS=Homo sapiens GN=LONP1 PE=1 SV=2 - [LONM_HUMAN]</t>
  </si>
  <si>
    <t>LONM</t>
  </si>
  <si>
    <t>P38159</t>
  </si>
  <si>
    <t>RNA-binding motif protein, X chromosome OS=Homo sapiens GN=RBMX PE=1 SV=3 - [RBMX_HUMAN]</t>
  </si>
  <si>
    <t>RBMX</t>
  </si>
  <si>
    <t>P38646</t>
  </si>
  <si>
    <t>Stress-70 protein, mitochondrial OS=Homo sapiens GN=HSPA9 PE=1 SV=2 - [GRP75_HUMAN]</t>
  </si>
  <si>
    <t>GRP75</t>
  </si>
  <si>
    <t>P38919</t>
  </si>
  <si>
    <t>Eukaryotic initiation factor 4A-III OS=Homo sapiens GN=EIF4A3 PE=1 SV=4 - [IF4A3_HUMAN]</t>
  </si>
  <si>
    <t>IF4A3</t>
  </si>
  <si>
    <t>P39019</t>
  </si>
  <si>
    <t>40S ribosomal protein S19 OS=Homo sapiens GN=RPS19 PE=1 SV=2 - [RS19_HUMAN]</t>
  </si>
  <si>
    <t>RS19</t>
  </si>
  <si>
    <t>P39023</t>
  </si>
  <si>
    <t>60S ribosomal protein L3 OS=Homo sapiens GN=RPL3 PE=1 SV=2 - [RL3_HUMAN]</t>
  </si>
  <si>
    <t>RL3</t>
  </si>
  <si>
    <t>P39748</t>
  </si>
  <si>
    <t>Flap endonuclease 1 OS=Homo sapiens GN=FEN1 PE=1 SV=1 - [FEN1_HUMAN]</t>
  </si>
  <si>
    <t>FEN1</t>
  </si>
  <si>
    <t>P40227</t>
  </si>
  <si>
    <t>T-complex protein 1 subunit zeta OS=Homo sapiens GN=CCT6A PE=1 SV=3 - [TCPZ_HUMAN]</t>
  </si>
  <si>
    <t>TCPZ</t>
  </si>
  <si>
    <t>P42166</t>
  </si>
  <si>
    <t>Lamina-associated polypeptide 2, isoform alpha OS=Homo sapiens GN=TMPO PE=1 SV=2 - [LAP2A_HUMAN]</t>
  </si>
  <si>
    <t>LAP2A</t>
  </si>
  <si>
    <t>P42677</t>
  </si>
  <si>
    <t>40S ribosomal protein S27 OS=Homo sapiens GN=RPS27 PE=1 SV=3 - [RS27_HUMAN]</t>
  </si>
  <si>
    <t>RS27</t>
  </si>
  <si>
    <t>P42766</t>
  </si>
  <si>
    <t>60S ribosomal protein L35 OS=Homo sapiens GN=RPL35 PE=1 SV=2 - [RL35_HUMAN]</t>
  </si>
  <si>
    <t>RL35</t>
  </si>
  <si>
    <t>P43243</t>
  </si>
  <si>
    <t>Matrin-3 OS=Homo sapiens GN=MATR3 PE=1 SV=2 - [MATR3_HUMAN]</t>
  </si>
  <si>
    <t>MATR3</t>
  </si>
  <si>
    <t>P45973</t>
  </si>
  <si>
    <t>Chromobox protein homolog 5 OS=Homo sapiens GN=CBX5 PE=1 SV=1 - [CBX5_HUMAN]</t>
  </si>
  <si>
    <t>CBX5</t>
  </si>
  <si>
    <t>P46776</t>
  </si>
  <si>
    <t>60S ribosomal protein L27a OS=Homo sapiens GN=RPL27A PE=1 SV=2 - [RL27A_HUMAN]</t>
  </si>
  <si>
    <t>RL27A</t>
  </si>
  <si>
    <t>P46777</t>
  </si>
  <si>
    <t>60S ribosomal protein L5 OS=Homo sapiens GN=RPL5 PE=1 SV=3 - [RL5_HUMAN]</t>
  </si>
  <si>
    <t>RL5</t>
  </si>
  <si>
    <t>P46778</t>
  </si>
  <si>
    <t>60S ribosomal protein L21 OS=Homo sapiens GN=RPL21 PE=1 SV=2 - [RL21_HUMAN]</t>
  </si>
  <si>
    <t>RL21</t>
  </si>
  <si>
    <t>P46781</t>
  </si>
  <si>
    <t>40S ribosomal protein S9 OS=Homo sapiens GN=RPS9 PE=1 SV=3 - [RS9_HUMAN]</t>
  </si>
  <si>
    <t>RS9</t>
  </si>
  <si>
    <t>P47914</t>
  </si>
  <si>
    <t>60S ribosomal protein L29 OS=Homo sapiens GN=RPL29 PE=1 SV=2 - [RL29_HUMAN]</t>
  </si>
  <si>
    <t>RL29</t>
  </si>
  <si>
    <t>P48047</t>
  </si>
  <si>
    <t>ATP synthase subunit O, mitochondrial OS=Homo sapiens GN=ATP5O PE=1 SV=1 - [ATPO_HUMAN]</t>
  </si>
  <si>
    <t>ATPO</t>
  </si>
  <si>
    <t>P48643</t>
  </si>
  <si>
    <t>T-complex protein 1 subunit epsilon OS=Homo sapiens GN=CCT5 PE=1 SV=1 - [TCPE_HUMAN]</t>
  </si>
  <si>
    <t>TCPE</t>
  </si>
  <si>
    <t>P49207</t>
  </si>
  <si>
    <t>60S ribosomal protein L34 OS=Homo sapiens GN=RPL34 PE=1 SV=3 - [RL34_HUMAN]</t>
  </si>
  <si>
    <t>RL34</t>
  </si>
  <si>
    <t>P49327</t>
  </si>
  <si>
    <t>Fatty acid synthase OS=Homo sapiens GN=FASN PE=1 SV=3 - [FAS_HUMAN]</t>
  </si>
  <si>
    <t>FAS</t>
  </si>
  <si>
    <t>P49368</t>
  </si>
  <si>
    <t>T-complex protein 1 subunit gamma OS=Homo sapiens GN=CCT3 PE=1 SV=4 - [TCPG_HUMAN]</t>
  </si>
  <si>
    <t>TCPG</t>
  </si>
  <si>
    <t>P49411</t>
  </si>
  <si>
    <t>Elongation factor Tu, mitochondrial OS=Homo sapiens GN=TUFM PE=1 SV=2 - [EFTU_HUMAN]</t>
  </si>
  <si>
    <t>EFTU</t>
  </si>
  <si>
    <t>P49750</t>
  </si>
  <si>
    <t>YLP motif-containing protein 1 OS=Homo sapiens GN=YLPM1 PE=1 SV=3 - [YLPM1_HUMAN]</t>
  </si>
  <si>
    <t>YLPM1</t>
  </si>
  <si>
    <t>P49756</t>
  </si>
  <si>
    <t>RNA-binding protein 25 OS=Homo sapiens GN=RBM25 PE=1 SV=3 - [RBM25_HUMAN]</t>
  </si>
  <si>
    <t>RBM25</t>
  </si>
  <si>
    <t>P49773</t>
  </si>
  <si>
    <t>Histidine triad nucleotide-binding protein 1 OS=Homo sapiens GN=HINT1 PE=1 SV=2 - [HINT1_HUMAN]</t>
  </si>
  <si>
    <t>HINT1</t>
  </si>
  <si>
    <t>P50548</t>
  </si>
  <si>
    <t>ETS domain-containing transcription factor ERF OS=Homo sapiens GN=ERF PE=1 SV=2 - [ERF_HUMAN]</t>
  </si>
  <si>
    <t>ERF</t>
  </si>
  <si>
    <t>P50914</t>
  </si>
  <si>
    <t>60S ribosomal protein L14 OS=Homo sapiens GN=RPL14 PE=1 SV=4 - [RL14_HUMAN]</t>
  </si>
  <si>
    <t>RL14</t>
  </si>
  <si>
    <t>P51114</t>
  </si>
  <si>
    <t>Fragile X mental retardation syndrome-related protein 1 OS=Homo sapiens GN=FXR1 PE=1 SV=3 - [FXR1_HUMAN]</t>
  </si>
  <si>
    <t>FXR1</t>
  </si>
  <si>
    <t>P51531</t>
  </si>
  <si>
    <t>Probable global transcription activator SNF2L2 OS=Homo sapiens GN=SMARCA2 PE=1 SV=2 - [SMCA2_HUMAN]</t>
  </si>
  <si>
    <t>SMCA2</t>
  </si>
  <si>
    <t>P51532</t>
  </si>
  <si>
    <t>Transcription activator BRG1 OS=Homo sapiens GN=SMARCA4 PE=1 SV=2 - [SMCA4_HUMAN]</t>
  </si>
  <si>
    <t>SMCA4</t>
  </si>
  <si>
    <t>P51610</t>
  </si>
  <si>
    <t>Host cell factor 1 OS=Homo sapiens GN=HCFC1 PE=1 SV=2 - [HCFC1_HUMAN]</t>
  </si>
  <si>
    <t>HCFC1</t>
  </si>
  <si>
    <t>P51991</t>
  </si>
  <si>
    <t>Heterogeneous nuclear ribonucleoprotein A3 OS=Homo sapiens GN=HNRNPA3 PE=1 SV=2 - [ROA3_HUMAN]</t>
  </si>
  <si>
    <t>ROA3</t>
  </si>
  <si>
    <t>P52209</t>
  </si>
  <si>
    <t>6-phosphogluconate dehydrogenase, decarboxylating OS=Homo sapiens GN=PGD PE=1 SV=3 - [6PGD_HUMAN]</t>
  </si>
  <si>
    <t>6PGD</t>
  </si>
  <si>
    <t>P52272</t>
  </si>
  <si>
    <t>Heterogeneous nuclear ribonucleoprotein M OS=Homo sapiens GN=HNRNPM PE=1 SV=3 - [HNRPM_HUMAN]</t>
  </si>
  <si>
    <t>HNRPM</t>
  </si>
  <si>
    <t>P52597</t>
  </si>
  <si>
    <t>Heterogeneous nuclear ribonucleoprotein F OS=Homo sapiens GN=HNRNPF PE=1 SV=3 - [HNRPF_HUMAN]</t>
  </si>
  <si>
    <t>HNRPF</t>
  </si>
  <si>
    <t>P53621</t>
  </si>
  <si>
    <t>Coatomer subunit alpha OS=Homo sapiens GN=COPA PE=1 SV=2 - [COPA_HUMAN]</t>
  </si>
  <si>
    <t>COPA</t>
  </si>
  <si>
    <t>P53992</t>
  </si>
  <si>
    <t>Protein transport protein Sec24C OS=Homo sapiens GN=SEC24C PE=1 SV=3 - [SC24C_HUMAN]</t>
  </si>
  <si>
    <t>SC24C</t>
  </si>
  <si>
    <t>P54886</t>
  </si>
  <si>
    <t>Delta-1-pyrroline-5-carboxylate synthase OS=Homo sapiens GN=ALDH18A1 PE=1 SV=2 - [P5CS_HUMAN]</t>
  </si>
  <si>
    <t>P5CS</t>
  </si>
  <si>
    <t>P54920</t>
  </si>
  <si>
    <t>Alpha-soluble NSF attachment protein OS=Homo sapiens GN=NAPA PE=1 SV=3 - [SNAA_HUMAN]</t>
  </si>
  <si>
    <t>SNAA</t>
  </si>
  <si>
    <t>P55060</t>
  </si>
  <si>
    <t>Exportin-2 OS=Homo sapiens GN=CSE1L PE=1 SV=3 - [XPO2_HUMAN]</t>
  </si>
  <si>
    <t>XPO2</t>
  </si>
  <si>
    <t>P55317</t>
  </si>
  <si>
    <t>Hepatocyte nuclear factor 3-alpha OS=Homo sapiens GN=FOXA1 PE=1 SV=2 - [FOXA1_HUMAN]</t>
  </si>
  <si>
    <t>FOXA1</t>
  </si>
  <si>
    <t>P55795</t>
  </si>
  <si>
    <t>Heterogeneous nuclear ribonucleoprotein H2 OS=Homo sapiens GN=HNRNPH2 PE=1 SV=1 - [HNRH2_HUMAN]</t>
  </si>
  <si>
    <t>HNRH2</t>
  </si>
  <si>
    <t>P56545</t>
  </si>
  <si>
    <t>C-terminal-binding protein 2 OS=Homo sapiens GN=CTBP2 PE=1 SV=1 - [CTBP2_HUMAN]</t>
  </si>
  <si>
    <t>CTBP2</t>
  </si>
  <si>
    <t>P58107</t>
  </si>
  <si>
    <t>Epiplakin OS=Homo sapiens GN=EPPK1 PE=1 SV=2 - [EPIPL_HUMAN]</t>
  </si>
  <si>
    <t>EPIPL</t>
  </si>
  <si>
    <t>P60660</t>
  </si>
  <si>
    <t>Myosin light polypeptide 6 OS=Homo sapiens GN=MYL6 PE=1 SV=2 - [MYL6_HUMAN]</t>
  </si>
  <si>
    <t>MYL6</t>
  </si>
  <si>
    <t>P60709</t>
  </si>
  <si>
    <t>Actin, cytoplasmic 1 OS=Homo sapiens GN=ACTB PE=1 SV=1 - [ACTB_HUMAN]</t>
  </si>
  <si>
    <t>ACTB</t>
  </si>
  <si>
    <t>P60842</t>
  </si>
  <si>
    <t>Eukaryotic initiation factor 4A-I OS=Homo sapiens GN=EIF4A1 PE=1 SV=1 - [IF4A1_HUMAN]</t>
  </si>
  <si>
    <t>IF4A1</t>
  </si>
  <si>
    <t>P60866</t>
  </si>
  <si>
    <t>40S ribosomal protein S20 OS=Homo sapiens GN=RPS20 PE=1 SV=1 - [RS20_HUMAN]</t>
  </si>
  <si>
    <t>RS20</t>
  </si>
  <si>
    <t>P60981</t>
  </si>
  <si>
    <t>Destrin OS=Homo sapiens GN=DSTN PE=1 SV=3 - [DEST_HUMAN]</t>
  </si>
  <si>
    <t>DEST</t>
  </si>
  <si>
    <t>P61081</t>
  </si>
  <si>
    <t>NEDD8-conjugating enzyme Ubc12 OS=Homo sapiens GN=UBE2M PE=1 SV=1 - [UBC12_HUMAN]</t>
  </si>
  <si>
    <t>UBC12</t>
  </si>
  <si>
    <t>P61254</t>
  </si>
  <si>
    <t>60S ribosomal protein L26 OS=Homo sapiens GN=RPL26 PE=1 SV=1 - [RL26_HUMAN]</t>
  </si>
  <si>
    <t>RL26</t>
  </si>
  <si>
    <t>P61313</t>
  </si>
  <si>
    <t>60S ribosomal protein L15 OS=Homo sapiens GN=RPL15 PE=1 SV=2 - [RL15_HUMAN]</t>
  </si>
  <si>
    <t>RL15</t>
  </si>
  <si>
    <t>P61353</t>
  </si>
  <si>
    <t>60S ribosomal protein L27 OS=Homo sapiens GN=RPL27 PE=1 SV=2 - [RL27_HUMAN]</t>
  </si>
  <si>
    <t>RL27</t>
  </si>
  <si>
    <t>P61513</t>
  </si>
  <si>
    <t>60S ribosomal protein L37a OS=Homo sapiens GN=RPL37A PE=1 SV=2 - [RL37A_HUMAN]</t>
  </si>
  <si>
    <t>RL37A</t>
  </si>
  <si>
    <t>P61956</t>
  </si>
  <si>
    <t>Small ubiquitin-related modifier 2 OS=Homo sapiens GN=SUMO2 PE=1 SV=3 - [SUMO2_HUMAN]</t>
  </si>
  <si>
    <t>SUMO2</t>
  </si>
  <si>
    <t>P61978</t>
  </si>
  <si>
    <t>Heterogeneous nuclear ribonucleoprotein K OS=Homo sapiens GN=HNRNPK PE=1 SV=1 - [HNRPK_HUMAN]</t>
  </si>
  <si>
    <t>HNRPK</t>
  </si>
  <si>
    <t>P62081</t>
  </si>
  <si>
    <t>40S ribosomal protein S7 OS=Homo sapiens GN=RPS7 PE=1 SV=1 - [RS7_HUMAN]</t>
  </si>
  <si>
    <t>RS7</t>
  </si>
  <si>
    <t>P62136</t>
  </si>
  <si>
    <t>Serine/threonine-protein phosphatase PP1-alpha catalytic subunit OS=Homo sapiens GN=PPP1CA PE=1 SV=1 - [PP1A_HUMAN]</t>
  </si>
  <si>
    <t>PP1A</t>
  </si>
  <si>
    <t>P62158</t>
  </si>
  <si>
    <t>Calmodulin OS=Homo sapiens GN=CALM1 PE=1 SV=2 - [CALM_HUMAN]</t>
  </si>
  <si>
    <t>CALM</t>
  </si>
  <si>
    <t>P62241</t>
  </si>
  <si>
    <t>40S ribosomal protein S8 OS=Homo sapiens GN=RPS8 PE=1 SV=2 - [RS8_HUMAN]</t>
  </si>
  <si>
    <t>RS8</t>
  </si>
  <si>
    <t>P62244</t>
  </si>
  <si>
    <t>40S ribosomal protein S15a OS=Homo sapiens GN=RPS15A PE=1 SV=2 - [RS15A_HUMAN]</t>
  </si>
  <si>
    <t>RS15A</t>
  </si>
  <si>
    <t>P62249</t>
  </si>
  <si>
    <t>40S ribosomal protein S16 OS=Homo sapiens GN=RPS16 PE=1 SV=2 - [RS16_HUMAN]</t>
  </si>
  <si>
    <t>RS16</t>
  </si>
  <si>
    <t>P62263</t>
  </si>
  <si>
    <t>40S ribosomal protein S14 OS=Homo sapiens GN=RPS14 PE=1 SV=3 - [RS14_HUMAN]</t>
  </si>
  <si>
    <t>RS14</t>
  </si>
  <si>
    <t>P62266</t>
  </si>
  <si>
    <t>40S ribosomal protein S23 OS=Homo sapiens GN=RPS23 PE=1 SV=3 - [RS23_HUMAN]</t>
  </si>
  <si>
    <t>RS23</t>
  </si>
  <si>
    <t>P62269</t>
  </si>
  <si>
    <t>40S ribosomal protein S18 OS=Homo sapiens GN=RPS18 PE=1 SV=3 - [RS18_HUMAN]</t>
  </si>
  <si>
    <t>RS18</t>
  </si>
  <si>
    <t>P62273</t>
  </si>
  <si>
    <t>40S ribosomal protein S29 OS=Homo sapiens GN=RPS29 PE=1 SV=2 - [RS29_HUMAN]</t>
  </si>
  <si>
    <t>RS29</t>
  </si>
  <si>
    <t>P62277</t>
  </si>
  <si>
    <t>40S ribosomal protein S13 OS=Homo sapiens GN=RPS13 PE=1 SV=2 - [RS13_HUMAN]</t>
  </si>
  <si>
    <t>RS13</t>
  </si>
  <si>
    <t>P62306</t>
  </si>
  <si>
    <t>Small nuclear ribonucleoprotein F OS=Homo sapiens GN=SNRPF PE=1 SV=1 - [RUXF_HUMAN]</t>
  </si>
  <si>
    <t>RUXF</t>
  </si>
  <si>
    <t>P62314</t>
  </si>
  <si>
    <t>Small nuclear ribonucleoprotein Sm D1 OS=Homo sapiens GN=SNRPD1 PE=1 SV=1 - [SMD1_HUMAN]</t>
  </si>
  <si>
    <t>SMD1</t>
  </si>
  <si>
    <t>P62316</t>
  </si>
  <si>
    <t>Small nuclear ribonucleoprotein Sm D2 OS=Homo sapiens GN=SNRPD2 PE=1 SV=1 - [SMD2_HUMAN]</t>
  </si>
  <si>
    <t>SMD2</t>
  </si>
  <si>
    <t>P62701</t>
  </si>
  <si>
    <t>40S ribosomal protein S4, X isoform OS=Homo sapiens GN=RPS4X PE=1 SV=2 - [RS4X_HUMAN]</t>
  </si>
  <si>
    <t>RS4X</t>
  </si>
  <si>
    <t>P62750</t>
  </si>
  <si>
    <t>60S ribosomal protein L23a OS=Homo sapiens GN=RPL23A PE=1 SV=1 - [RL23A_HUMAN]</t>
  </si>
  <si>
    <t>RL23A</t>
  </si>
  <si>
    <t>P62805</t>
  </si>
  <si>
    <t>Histone H4 OS=Homo sapiens GN=HIST1H4A PE=1 SV=2 - [H4_HUMAN]</t>
  </si>
  <si>
    <t>H4</t>
  </si>
  <si>
    <t>P62826</t>
  </si>
  <si>
    <t>GTP-binding nuclear protein Ran OS=Homo sapiens GN=RAN PE=1 SV=3 - [RAN_HUMAN]</t>
  </si>
  <si>
    <t>RAN</t>
  </si>
  <si>
    <t>P62829</t>
  </si>
  <si>
    <t>60S ribosomal protein L23 OS=Homo sapiens GN=RPL23 PE=1 SV=1 - [RL23_HUMAN]</t>
  </si>
  <si>
    <t>RL23</t>
  </si>
  <si>
    <t>P62841</t>
  </si>
  <si>
    <t>40S ribosomal protein S15 OS=Homo sapiens GN=RPS15 PE=1 SV=2 - [RS15_HUMAN]</t>
  </si>
  <si>
    <t>RS15</t>
  </si>
  <si>
    <t>P62847</t>
  </si>
  <si>
    <t>40S ribosomal protein S24 OS=Homo sapiens GN=RPS24 PE=1 SV=1 - [RS24_HUMAN]</t>
  </si>
  <si>
    <t>RS24</t>
  </si>
  <si>
    <t>P62851</t>
  </si>
  <si>
    <t>40S ribosomal protein S25 OS=Homo sapiens GN=RPS25 PE=1 SV=1 - [RS25_HUMAN]</t>
  </si>
  <si>
    <t>RS25</t>
  </si>
  <si>
    <t>P62857</t>
  </si>
  <si>
    <t>40S ribosomal protein S28 OS=Homo sapiens GN=RPS28 PE=1 SV=1 - [RS28_HUMAN]</t>
  </si>
  <si>
    <t>RS28</t>
  </si>
  <si>
    <t>P62888</t>
  </si>
  <si>
    <t>60S ribosomal protein L30 OS=Homo sapiens GN=RPL30 PE=1 SV=2 - [RL30_HUMAN]</t>
  </si>
  <si>
    <t>RL30</t>
  </si>
  <si>
    <t>P62906</t>
  </si>
  <si>
    <t>60S ribosomal protein L10a OS=Homo sapiens GN=RPL10A PE=1 SV=2 - [RL10A_HUMAN]</t>
  </si>
  <si>
    <t>RL10A</t>
  </si>
  <si>
    <t>P62913</t>
  </si>
  <si>
    <t>60S ribosomal protein L11 OS=Homo sapiens GN=RPL11 PE=1 SV=2 - [RL11_HUMAN]</t>
  </si>
  <si>
    <t>RL11</t>
  </si>
  <si>
    <t>P62937</t>
  </si>
  <si>
    <t>Peptidyl-prolyl cis-trans isomerase A OS=Homo sapiens GN=PPIA PE=1 SV=2 - [PPIA_HUMAN]</t>
  </si>
  <si>
    <t>PPIA</t>
  </si>
  <si>
    <t>P62993</t>
  </si>
  <si>
    <t>Growth factor receptor-bound protein 2 OS=Homo sapiens GN=GRB2 PE=1 SV=1 - [GRB2_HUMAN]</t>
  </si>
  <si>
    <t>GRB2</t>
  </si>
  <si>
    <t>P62995</t>
  </si>
  <si>
    <t>Transformer-2 protein homolog beta OS=Homo sapiens GN=TRA2B PE=1 SV=1 - [TRA2B_HUMAN]</t>
  </si>
  <si>
    <t>TRA2B</t>
  </si>
  <si>
    <t>P63104</t>
  </si>
  <si>
    <t>14-3-3 protein zeta/delta OS=Homo sapiens GN=YWHAZ PE=1 SV=1 - [1433Z_HUMAN]</t>
  </si>
  <si>
    <t>1433Z</t>
  </si>
  <si>
    <t>P63165</t>
  </si>
  <si>
    <t>Small ubiquitin-related modifier 1 OS=Homo sapiens GN=SUMO1 PE=1 SV=1 - [SUMO1_HUMAN]</t>
  </si>
  <si>
    <t>SUMO1</t>
  </si>
  <si>
    <t>P63241</t>
  </si>
  <si>
    <t>Eukaryotic translation initiation factor 5A-1 OS=Homo sapiens GN=EIF5A PE=1 SV=2 - [IF5A1_HUMAN]</t>
  </si>
  <si>
    <t>IF5A1</t>
  </si>
  <si>
    <t>P63244</t>
  </si>
  <si>
    <t>Receptor of activated protein C kinase 1 OS=Homo sapiens GN=RACK1 PE=1 SV=3 - [RACK1_HUMAN]</t>
  </si>
  <si>
    <t>RACK1</t>
  </si>
  <si>
    <t>P67809</t>
  </si>
  <si>
    <t>Nuclease-sensitive element-binding protein 1 OS=Homo sapiens GN=YBX1 PE=1 SV=3 - [YBOX1_HUMAN]</t>
  </si>
  <si>
    <t>YBOX1</t>
  </si>
  <si>
    <t>P68032</t>
  </si>
  <si>
    <t>Actin, alpha cardiac muscle 1 OS=Homo sapiens GN=ACTC1 PE=1 SV=1 - [ACTC_HUMAN]</t>
  </si>
  <si>
    <t>ACTC</t>
  </si>
  <si>
    <t>P68104</t>
  </si>
  <si>
    <t>Elongation factor 1-alpha 1 OS=Homo sapiens GN=EEF1A1 PE=1 SV=1 - [EF1A1_HUMAN]</t>
  </si>
  <si>
    <t>EF1A1</t>
  </si>
  <si>
    <t>P78347</t>
  </si>
  <si>
    <t>General transcription factor II-I OS=Homo sapiens GN=GTF2I PE=1 SV=2 - [GTF2I_HUMAN]</t>
  </si>
  <si>
    <t>GTF2I</t>
  </si>
  <si>
    <t>P78371</t>
  </si>
  <si>
    <t>T-complex protein 1 subunit beta OS=Homo sapiens GN=CCT2 PE=1 SV=4 - [TCPB_HUMAN]</t>
  </si>
  <si>
    <t>TCPB</t>
  </si>
  <si>
    <t>P78527</t>
  </si>
  <si>
    <t>DNA-dependent protein kinase catalytic subunit OS=Homo sapiens GN=PRKDC PE=1 SV=3 - [PRKDC_HUMAN]</t>
  </si>
  <si>
    <t>PRKDC</t>
  </si>
  <si>
    <t>P83731</t>
  </si>
  <si>
    <t>60S ribosomal protein L24 OS=Homo sapiens GN=RPL24 PE=1 SV=1 - [RL24_HUMAN]</t>
  </si>
  <si>
    <t>RL24</t>
  </si>
  <si>
    <t>P84098</t>
  </si>
  <si>
    <t>60S ribosomal protein L19 OS=Homo sapiens GN=RPL19 PE=1 SV=1 - [RL19_HUMAN]</t>
  </si>
  <si>
    <t>RL19</t>
  </si>
  <si>
    <t>P84103</t>
  </si>
  <si>
    <t>Serine/arginine-rich splicing factor 3 OS=Homo sapiens GN=SRSF3 PE=1 SV=1 - [SRSF3_HUMAN]</t>
  </si>
  <si>
    <t>SRSF3</t>
  </si>
  <si>
    <t>P98175</t>
  </si>
  <si>
    <t>RNA-binding protein 10 OS=Homo sapiens GN=RBM10 PE=1 SV=3 - [RBM10_HUMAN]</t>
  </si>
  <si>
    <t>RBM10</t>
  </si>
  <si>
    <t>P98179</t>
  </si>
  <si>
    <t>RNA-binding protein 3 OS=Homo sapiens GN=RBM3 PE=1 SV=1 - [RBM3_HUMAN]</t>
  </si>
  <si>
    <t>RBM3</t>
  </si>
  <si>
    <t>Q00341</t>
  </si>
  <si>
    <t>Vigilin OS=Homo sapiens GN=HDLBP PE=1 SV=2 - [VIGLN_HUMAN]</t>
  </si>
  <si>
    <t>VIGLN</t>
  </si>
  <si>
    <t>Q00610</t>
  </si>
  <si>
    <t>Clathrin heavy chain 1 OS=Homo sapiens GN=CLTC PE=1 SV=5 - [CLH1_HUMAN]</t>
  </si>
  <si>
    <t>CLH1</t>
  </si>
  <si>
    <t>Q00796</t>
  </si>
  <si>
    <t>Sorbitol dehydrogenase OS=Homo sapiens GN=SORD PE=1 SV=4 - [DHSO_HUMAN]</t>
  </si>
  <si>
    <t>DHSO</t>
  </si>
  <si>
    <t>Q00839</t>
  </si>
  <si>
    <t>Heterogeneous nuclear ribonucleoprotein U OS=Homo sapiens GN=HNRNPU PE=1 SV=6 - [HNRPU_HUMAN]</t>
  </si>
  <si>
    <t>HNRPU</t>
  </si>
  <si>
    <t>Q01105</t>
  </si>
  <si>
    <t>Protein SET OS=Homo sapiens GN=SET PE=1 SV=3 - [SET_HUMAN]</t>
  </si>
  <si>
    <t>SET</t>
  </si>
  <si>
    <t>Q01130</t>
  </si>
  <si>
    <t>Serine/arginine-rich splicing factor 2 OS=Homo sapiens GN=SRSF2 PE=1 SV=4 - [SRSF2_HUMAN]</t>
  </si>
  <si>
    <t>SRSF2</t>
  </si>
  <si>
    <t>Q01844</t>
  </si>
  <si>
    <t>RNA-binding protein EWS OS=Homo sapiens GN=EWSR1 PE=1 SV=1 - [EWS_HUMAN]</t>
  </si>
  <si>
    <t>EWS</t>
  </si>
  <si>
    <t>Q02790</t>
  </si>
  <si>
    <t>Peptidyl-prolyl cis-trans isomerase FKBP4 OS=Homo sapiens GN=FKBP4 PE=1 SV=3 - [FKBP4_HUMAN]</t>
  </si>
  <si>
    <t>FKBP4</t>
  </si>
  <si>
    <t>Q02878</t>
  </si>
  <si>
    <t>60S ribosomal protein L6 OS=Homo sapiens GN=RPL6 PE=1 SV=3 - [RL6_HUMAN]</t>
  </si>
  <si>
    <t>RL6</t>
  </si>
  <si>
    <t>Q03252</t>
  </si>
  <si>
    <t>Lamin-B2 OS=Homo sapiens GN=LMNB2 PE=1 SV=4 - [LMNB2_HUMAN]</t>
  </si>
  <si>
    <t>LMNB2</t>
  </si>
  <si>
    <t>Q05048</t>
  </si>
  <si>
    <t>Cleavage stimulation factor subunit 1 OS=Homo sapiens GN=CSTF1 PE=1 SV=1 - [CSTF1_HUMAN]</t>
  </si>
  <si>
    <t>CSTF1</t>
  </si>
  <si>
    <t>Q05519</t>
  </si>
  <si>
    <t>Serine/arginine-rich splicing factor 11 OS=Homo sapiens GN=SRSF11 PE=1 SV=1 - [SRS11_HUMAN]</t>
  </si>
  <si>
    <t>SRS11</t>
  </si>
  <si>
    <t>Q05639</t>
  </si>
  <si>
    <t>Elongation factor 1-alpha 2 OS=Homo sapiens GN=EEF1A2 PE=1 SV=1 - [EF1A2_HUMAN]</t>
  </si>
  <si>
    <t>EF1A2</t>
  </si>
  <si>
    <t>Q06830</t>
  </si>
  <si>
    <t>Peroxiredoxin-1 OS=Homo sapiens GN=PRDX1 PE=1 SV=1 - [PRDX1_HUMAN]</t>
  </si>
  <si>
    <t>PRDX1</t>
  </si>
  <si>
    <t>Q07020</t>
  </si>
  <si>
    <t>60S ribosomal protein L18 OS=Homo sapiens GN=RPL18 PE=1 SV=2 - [RL18_HUMAN]</t>
  </si>
  <si>
    <t>RL18</t>
  </si>
  <si>
    <t>Q07666</t>
  </si>
  <si>
    <t>KH domain-containing, RNA-binding, signal transduction-associated protein 1 OS=Homo sapiens GN=KHDRBS1 PE=1 SV=1 - [KHDR1_HUMAN]</t>
  </si>
  <si>
    <t>KHDR1</t>
  </si>
  <si>
    <t>Q07955</t>
  </si>
  <si>
    <t>Serine/arginine-rich splicing factor 1 OS=Homo sapiens GN=SRSF1 PE=1 SV=2 - [SRSF1_HUMAN]</t>
  </si>
  <si>
    <t>SRSF1</t>
  </si>
  <si>
    <t>Q08211</t>
  </si>
  <si>
    <t>ATP-dependent RNA helicase A OS=Homo sapiens GN=DHX9 PE=1 SV=4 - [DHX9_HUMAN]</t>
  </si>
  <si>
    <t>DHX9</t>
  </si>
  <si>
    <t>Q09028</t>
  </si>
  <si>
    <t>Histone-binding protein RBBP4 OS=Homo sapiens GN=RBBP4 PE=1 SV=3 - [RBBP4_HUMAN]</t>
  </si>
  <si>
    <t>RBBP4</t>
  </si>
  <si>
    <t>Q09666</t>
  </si>
  <si>
    <t>Neuroblast differentiation-associated protein AHNAK OS=Homo sapiens GN=AHNAK PE=1 SV=2 - [AHNK_HUMAN]</t>
  </si>
  <si>
    <t>AHNK</t>
  </si>
  <si>
    <t>Q12824</t>
  </si>
  <si>
    <t>SWI/SNF-related matrix-associated actin-dependent regulator of chromatin subfamily B member 1 OS=Homo sapiens GN=SMARCB1 PE=1 SV=2 - [SNF5_HUMAN]</t>
  </si>
  <si>
    <t>SNF5</t>
  </si>
  <si>
    <t>Q12905</t>
  </si>
  <si>
    <t>Interleukin enhancer-binding factor 2 OS=Homo sapiens GN=ILF2 PE=1 SV=2 - [ILF2_HUMAN]</t>
  </si>
  <si>
    <t>ILF2</t>
  </si>
  <si>
    <t>Q12906</t>
  </si>
  <si>
    <t>Interleukin enhancer-binding factor 3 OS=Homo sapiens GN=ILF3 PE=1 SV=3 - [ILF3_HUMAN]</t>
  </si>
  <si>
    <t>ILF3</t>
  </si>
  <si>
    <t>Q13148</t>
  </si>
  <si>
    <t>TAR DNA-binding protein 43 OS=Homo sapiens GN=TARDBP PE=1 SV=1 - [TADBP_HUMAN]</t>
  </si>
  <si>
    <t>TADBP</t>
  </si>
  <si>
    <t>Q13151</t>
  </si>
  <si>
    <t>Heterogeneous nuclear ribonucleoprotein A0 OS=Homo sapiens GN=HNRNPA0 PE=1 SV=1 - [ROA0_HUMAN]</t>
  </si>
  <si>
    <t>ROA0</t>
  </si>
  <si>
    <t>Q13185</t>
  </si>
  <si>
    <t>Chromobox protein homolog 3 OS=Homo sapiens GN=CBX3 PE=1 SV=4 - [CBX3_HUMAN]</t>
  </si>
  <si>
    <t>CBX3</t>
  </si>
  <si>
    <t>Q13242</t>
  </si>
  <si>
    <t>Serine/arginine-rich splicing factor 9 OS=Homo sapiens GN=SRSF9 PE=1 SV=1 - [SRSF9_HUMAN]</t>
  </si>
  <si>
    <t>SRSF9</t>
  </si>
  <si>
    <t>Q13243</t>
  </si>
  <si>
    <t>Serine/arginine-rich splicing factor 5 OS=Homo sapiens GN=SRSF5 PE=1 SV=1 - [SRSF5_HUMAN]</t>
  </si>
  <si>
    <t>SRSF5</t>
  </si>
  <si>
    <t>Q13247</t>
  </si>
  <si>
    <t>Serine/arginine-rich splicing factor 6 OS=Homo sapiens GN=SRSF6 PE=1 SV=2 - [SRSF6_HUMAN]</t>
  </si>
  <si>
    <t>SRSF6</t>
  </si>
  <si>
    <t>Q13263</t>
  </si>
  <si>
    <t>Transcription intermediary factor 1-beta OS=Homo sapiens GN=TRIM28 PE=1 SV=5 - [TIF1B_HUMAN]</t>
  </si>
  <si>
    <t>TIF1B</t>
  </si>
  <si>
    <t>Q13283</t>
  </si>
  <si>
    <t>Ras GTPase-activating protein-binding protein 1 OS=Homo sapiens GN=G3BP1 PE=1 SV=1 - [G3BP1_HUMAN]</t>
  </si>
  <si>
    <t>G3BP1</t>
  </si>
  <si>
    <t>Q13310</t>
  </si>
  <si>
    <t>Polyadenylate-binding protein 4 OS=Homo sapiens GN=PABPC4 PE=1 SV=1 - [PABP4_HUMAN]</t>
  </si>
  <si>
    <t>PABP4</t>
  </si>
  <si>
    <t>Q13347</t>
  </si>
  <si>
    <t>Eukaryotic translation initiation factor 3 subunit I OS=Homo sapiens GN=EIF3I PE=1 SV=1 - [EIF3I_HUMAN]</t>
  </si>
  <si>
    <t>EIF3I</t>
  </si>
  <si>
    <t>Q13363</t>
  </si>
  <si>
    <t>C-terminal-binding protein 1 OS=Homo sapiens GN=CTBP1 PE=1 SV=2 - [CTBP1_HUMAN]</t>
  </si>
  <si>
    <t>CTBP1</t>
  </si>
  <si>
    <t>Q13428</t>
  </si>
  <si>
    <t>Treacle protein OS=Homo sapiens GN=TCOF1 PE=1 SV=3 - [TCOF_HUMAN]</t>
  </si>
  <si>
    <t>TCOF</t>
  </si>
  <si>
    <t>Q13435</t>
  </si>
  <si>
    <t>Splicing factor 3B subunit 2 OS=Homo sapiens GN=SF3B2 PE=1 SV=2 - [SF3B2_HUMAN]</t>
  </si>
  <si>
    <t>SF3B2</t>
  </si>
  <si>
    <t>Q13523</t>
  </si>
  <si>
    <t>Serine/threonine-protein kinase PRP4 homolog OS=Homo sapiens GN=PRPF4B PE=1 SV=3 - [PRP4B_HUMAN]</t>
  </si>
  <si>
    <t>PRP4B</t>
  </si>
  <si>
    <t>Q13547</t>
  </si>
  <si>
    <t>Histone deacetylase 1 OS=Homo sapiens GN=HDAC1 PE=1 SV=1 - [HDAC1_HUMAN]</t>
  </si>
  <si>
    <t>HDAC1</t>
  </si>
  <si>
    <t>Q13573</t>
  </si>
  <si>
    <t>SNW domain-containing protein 1 OS=Homo sapiens GN=SNW1 PE=1 SV=1 - [SNW1_HUMAN]</t>
  </si>
  <si>
    <t>SNW1</t>
  </si>
  <si>
    <t>Q13765</t>
  </si>
  <si>
    <t>Nascent polypeptide-associated complex subunit alpha OS=Homo sapiens GN=NACA PE=1 SV=1 - [NACA_HUMAN]</t>
  </si>
  <si>
    <t>NACA</t>
  </si>
  <si>
    <t>Q14103</t>
  </si>
  <si>
    <t>Heterogeneous nuclear ribonucleoprotein D0 OS=Homo sapiens GN=HNRNPD PE=1 SV=1 - [HNRPD_HUMAN]</t>
  </si>
  <si>
    <t>HNRPD</t>
  </si>
  <si>
    <t>Q14152</t>
  </si>
  <si>
    <t>Eukaryotic translation initiation factor 3 subunit A OS=Homo sapiens GN=EIF3A PE=1 SV=1 - [EIF3A_HUMAN]</t>
  </si>
  <si>
    <t>EIF3A</t>
  </si>
  <si>
    <t>Q14166</t>
  </si>
  <si>
    <t>Tubulin--tyrosine ligase-like protein 12 OS=Homo sapiens GN=TTLL12 PE=1 SV=2 - [TTL12_HUMAN]</t>
  </si>
  <si>
    <t>TTL12</t>
  </si>
  <si>
    <t>Q14247</t>
  </si>
  <si>
    <t>Src substrate cortactin OS=Homo sapiens GN=CTTN PE=1 SV=2 - [SRC8_HUMAN]</t>
  </si>
  <si>
    <t>SRC8</t>
  </si>
  <si>
    <t>Q14320</t>
  </si>
  <si>
    <t>Protein FAM50A OS=Homo sapiens GN=FAM50A PE=1 SV=2 - [FA50A_HUMAN]</t>
  </si>
  <si>
    <t>FA50A</t>
  </si>
  <si>
    <t>Q14498</t>
  </si>
  <si>
    <t>RNA-binding protein 39 OS=Homo sapiens GN=RBM39 PE=1 SV=2 - [RBM39_HUMAN]</t>
  </si>
  <si>
    <t>RBM39</t>
  </si>
  <si>
    <t>Q14683</t>
  </si>
  <si>
    <t>Structural maintenance of chromosomes protein 1A OS=Homo sapiens GN=SMC1A PE=1 SV=2 - [SMC1A_HUMAN]</t>
  </si>
  <si>
    <t>SMC1A</t>
  </si>
  <si>
    <t>Q14839</t>
  </si>
  <si>
    <t>Chromodomain-helicase-DNA-binding protein 4 OS=Homo sapiens GN=CHD4 PE=1 SV=2 - [CHD4_HUMAN]</t>
  </si>
  <si>
    <t>CHD4</t>
  </si>
  <si>
    <t>Q14847</t>
  </si>
  <si>
    <t>LIM and SH3 domain protein 1 OS=Homo sapiens GN=LASP1 PE=1 SV=2 - [LASP1_HUMAN]</t>
  </si>
  <si>
    <t>LASP1</t>
  </si>
  <si>
    <t>Q14980</t>
  </si>
  <si>
    <t>Nuclear mitotic apparatus protein 1 OS=Homo sapiens GN=NUMA1 PE=1 SV=2 - [NUMA1_HUMAN]</t>
  </si>
  <si>
    <t>NUMA1</t>
  </si>
  <si>
    <t>Q15029</t>
  </si>
  <si>
    <t>116 kDa U5 small nuclear ribonucleoprotein component OS=Homo sapiens GN=EFTUD2 PE=1 SV=1 - [U5S1_HUMAN]</t>
  </si>
  <si>
    <t>U5S1</t>
  </si>
  <si>
    <t>Q15149</t>
  </si>
  <si>
    <t>Plectin OS=Homo sapiens GN=PLEC PE=1 SV=3 - [PLEC_HUMAN]</t>
  </si>
  <si>
    <t>PLEC</t>
  </si>
  <si>
    <t>Q15233</t>
  </si>
  <si>
    <t>Non-POU domain-containing octamer-binding protein OS=Homo sapiens GN=NONO PE=1 SV=4 - [NONO_HUMAN]</t>
  </si>
  <si>
    <t>NONO</t>
  </si>
  <si>
    <t>Q15365</t>
  </si>
  <si>
    <t>Poly(rC)-binding protein 1 OS=Homo sapiens GN=PCBP1 PE=1 SV=2 - [PCBP1_HUMAN]</t>
  </si>
  <si>
    <t>PCBP1</t>
  </si>
  <si>
    <t>Q15366</t>
  </si>
  <si>
    <t>Poly(rC)-binding protein 2 OS=Homo sapiens GN=PCBP2 PE=1 SV=1 - [PCBP2_HUMAN]</t>
  </si>
  <si>
    <t>PCBP2</t>
  </si>
  <si>
    <t>Q15393</t>
  </si>
  <si>
    <t>Splicing factor 3B subunit 3 OS=Homo sapiens GN=SF3B3 PE=1 SV=4 - [SF3B3_HUMAN]</t>
  </si>
  <si>
    <t>SF3B3</t>
  </si>
  <si>
    <t>Q15427</t>
  </si>
  <si>
    <t>Splicing factor 3B subunit 4 OS=Homo sapiens GN=SF3B4 PE=1 SV=1 - [SF3B4_HUMAN]</t>
  </si>
  <si>
    <t>SF3B4</t>
  </si>
  <si>
    <t>Q15459</t>
  </si>
  <si>
    <t>Splicing factor 3A subunit 1 OS=Homo sapiens GN=SF3A1 PE=1 SV=1 - [SF3A1_HUMAN]</t>
  </si>
  <si>
    <t>SF3A1</t>
  </si>
  <si>
    <t>Q15637</t>
  </si>
  <si>
    <t>Splicing factor 1 OS=Homo sapiens GN=SF1 PE=1 SV=4 - [SF01_HUMAN]</t>
  </si>
  <si>
    <t>SF01</t>
  </si>
  <si>
    <t>Q15717</t>
  </si>
  <si>
    <t>ELAV-like protein 1 OS=Homo sapiens GN=ELAVL1 PE=1 SV=2 - [ELAV1_HUMAN]</t>
  </si>
  <si>
    <t>ELAV1</t>
  </si>
  <si>
    <t>Q16401</t>
  </si>
  <si>
    <t>26S proteasome non-ATPase regulatory subunit 5 OS=Homo sapiens GN=PSMD5 PE=1 SV=3 - [PSMD5_HUMAN]</t>
  </si>
  <si>
    <t>PSMD5</t>
  </si>
  <si>
    <t>Q16539</t>
  </si>
  <si>
    <t>Mitogen-activated protein kinase 14 OS=Homo sapiens GN=MAPK14 PE=1 SV=3 - [MK14_HUMAN]</t>
  </si>
  <si>
    <t>MK14</t>
  </si>
  <si>
    <t>Q16543</t>
  </si>
  <si>
    <t>Hsp90 co-chaperone Cdc37 OS=Homo sapiens GN=CDC37 PE=1 SV=1 - [CDC37_HUMAN]</t>
  </si>
  <si>
    <t>CDC37</t>
  </si>
  <si>
    <t>Q16629</t>
  </si>
  <si>
    <t>Serine/arginine-rich splicing factor 7 OS=Homo sapiens GN=SRSF7 PE=1 SV=1 - [SRSF7_HUMAN]</t>
  </si>
  <si>
    <t>SRSF7</t>
  </si>
  <si>
    <t>Q16630</t>
  </si>
  <si>
    <t>Cleavage and polyadenylation specificity factor subunit 6 OS=Homo sapiens GN=CPSF6 PE=1 SV=2 - [CPSF6_HUMAN]</t>
  </si>
  <si>
    <t>CPSF6</t>
  </si>
  <si>
    <t>Q16777</t>
  </si>
  <si>
    <t>Histone H2A type 2-C OS=Homo sapiens GN=HIST2H2AC PE=1 SV=4 - [H2A2C_HUMAN]</t>
  </si>
  <si>
    <t>H2A2C</t>
  </si>
  <si>
    <t>Q1KMD3</t>
  </si>
  <si>
    <t>Heterogeneous nuclear ribonucleoprotein U-like protein 2 OS=Homo sapiens GN=HNRNPUL2 PE=1 SV=1 - [HNRL2_HUMAN]</t>
  </si>
  <si>
    <t>HNRL2</t>
  </si>
  <si>
    <t>Q52LJ0</t>
  </si>
  <si>
    <t>Protein FAM98B OS=Homo sapiens GN=FAM98B PE=1 SV=1 - [FA98B_HUMAN]</t>
  </si>
  <si>
    <t>FA98B</t>
  </si>
  <si>
    <t>Q5M775</t>
  </si>
  <si>
    <t>Cytospin-B OS=Homo sapiens GN=SPECC1 PE=1 SV=1 - [CYTSB_HUMAN]</t>
  </si>
  <si>
    <t>CYTSB</t>
  </si>
  <si>
    <t>Q66PJ3</t>
  </si>
  <si>
    <t>ADP-ribosylation factor-like protein 6-interacting protein 4 OS=Homo sapiens GN=ARL6IP4 PE=1 SV=2 - [AR6P4_HUMAN]</t>
  </si>
  <si>
    <t>AR6P4</t>
  </si>
  <si>
    <t>Q6IN85</t>
  </si>
  <si>
    <t>Serine/threonine-protein phosphatase 4 regulatory subunit 3A OS=Homo sapiens GN=PPP4R3A PE=1 SV=1 - [P4R3A_HUMAN]</t>
  </si>
  <si>
    <t>P4R3A</t>
  </si>
  <si>
    <t>Q6P1J9</t>
  </si>
  <si>
    <t>Parafibromin OS=Homo sapiens GN=CDC73 PE=1 SV=1 - [CDC73_HUMAN]</t>
  </si>
  <si>
    <t>CDC73</t>
  </si>
  <si>
    <t>Q6P2Q9</t>
  </si>
  <si>
    <t>Pre-mRNA-processing-splicing factor 8 OS=Homo sapiens GN=PRPF8 PE=1 SV=2 - [PRP8_HUMAN]</t>
  </si>
  <si>
    <t>PRP8</t>
  </si>
  <si>
    <t>Q7L014</t>
  </si>
  <si>
    <t>Probable ATP-dependent RNA helicase DDX46 OS=Homo sapiens GN=DDX46 PE=1 SV=2 - [DDX46_HUMAN]</t>
  </si>
  <si>
    <t>DDX46</t>
  </si>
  <si>
    <t>Q7L4I2</t>
  </si>
  <si>
    <t>Arginine/serine-rich coiled-coil protein 2 OS=Homo sapiens GN=RSRC2 PE=1 SV=1 - [RSRC2_HUMAN]</t>
  </si>
  <si>
    <t>RSRC2</t>
  </si>
  <si>
    <t>Q86XP3</t>
  </si>
  <si>
    <t>ATP-dependent RNA helicase DDX42 OS=Homo sapiens GN=DDX42 PE=1 SV=1 - [DDX42_HUMAN]</t>
  </si>
  <si>
    <t>DDX42</t>
  </si>
  <si>
    <t>Q8IYB3</t>
  </si>
  <si>
    <t>Serine/arginine repetitive matrix protein 1 OS=Homo sapiens GN=SRRM1 PE=1 SV=2 - [SRRM1_HUMAN]</t>
  </si>
  <si>
    <t>SRRM1</t>
  </si>
  <si>
    <t>Q8IZ83</t>
  </si>
  <si>
    <t>Aldehyde dehydrogenase family 16 member A1 OS=Homo sapiens GN=ALDH16A1 PE=1 SV=2 - [A16A1_HUMAN]</t>
  </si>
  <si>
    <t>A16A1</t>
  </si>
  <si>
    <t>Q8IZP2</t>
  </si>
  <si>
    <t>Putative protein FAM10A4 OS=Homo sapiens GN=ST13P4 PE=5 SV=1 - [ST134_HUMAN]</t>
  </si>
  <si>
    <t>ST134</t>
  </si>
  <si>
    <t>Q8N163</t>
  </si>
  <si>
    <t>Cell cycle and apoptosis regulator protein 2 OS=Homo sapiens GN=CCAR2 PE=1 SV=2 - [CCAR2_HUMAN]</t>
  </si>
  <si>
    <t>CCAR2</t>
  </si>
  <si>
    <t>Q8N684</t>
  </si>
  <si>
    <t>Cleavage and polyadenylation specificity factor subunit 7 OS=Homo sapiens GN=CPSF7 PE=1 SV=1 - [CPSF7_HUMAN]</t>
  </si>
  <si>
    <t>CPSF7</t>
  </si>
  <si>
    <t>Q8NE71</t>
  </si>
  <si>
    <t>ATP-binding cassette sub-family F member 1 OS=Homo sapiens GN=ABCF1 PE=1 SV=2 - [ABCF1_HUMAN]</t>
  </si>
  <si>
    <t>ABCF1</t>
  </si>
  <si>
    <t>Q8NFD5</t>
  </si>
  <si>
    <t>AT-rich interactive domain-containing protein 1B OS=Homo sapiens GN=ARID1B PE=1 SV=2 - [ARI1B_HUMAN]</t>
  </si>
  <si>
    <t>ARI1B</t>
  </si>
  <si>
    <t>Q8TAQ2</t>
  </si>
  <si>
    <t>SWI/SNF complex subunit SMARCC2 OS=Homo sapiens GN=SMARCC2 PE=1 SV=1 - [SMRC2_HUMAN]</t>
  </si>
  <si>
    <t>SMRC2</t>
  </si>
  <si>
    <t>Q8WWM7</t>
  </si>
  <si>
    <t>Ataxin-2-like protein OS=Homo sapiens GN=ATXN2L PE=1 SV=2 - [ATX2L_HUMAN]</t>
  </si>
  <si>
    <t>ATX2L</t>
  </si>
  <si>
    <t>Q8WXF1</t>
  </si>
  <si>
    <t>Paraspeckle component 1 OS=Homo sapiens GN=PSPC1 PE=1 SV=1 - [PSPC1_HUMAN]</t>
  </si>
  <si>
    <t>PSPC1</t>
  </si>
  <si>
    <t>Q8WYA6</t>
  </si>
  <si>
    <t>Beta-catenin-like protein 1 OS=Homo sapiens GN=CTNNBL1 PE=1 SV=1 - [CTBL1_HUMAN]</t>
  </si>
  <si>
    <t>CTBL1</t>
  </si>
  <si>
    <t>Q92481</t>
  </si>
  <si>
    <t>Transcription factor AP-2-beta OS=Homo sapiens GN=TFAP2B PE=1 SV=2 - [AP2B_HUMAN]</t>
  </si>
  <si>
    <t>AP2B</t>
  </si>
  <si>
    <t>Q92499</t>
  </si>
  <si>
    <t>ATP-dependent RNA helicase DDX1 OS=Homo sapiens GN=DDX1 PE=1 SV=2 - [DDX1_HUMAN]</t>
  </si>
  <si>
    <t>DDX1</t>
  </si>
  <si>
    <t>Q92522</t>
  </si>
  <si>
    <t>Histone H1x OS=Homo sapiens GN=H1FX PE=1 SV=1 - [H1X_HUMAN]</t>
  </si>
  <si>
    <t>H1X</t>
  </si>
  <si>
    <t>Q92785</t>
  </si>
  <si>
    <t>Zinc finger protein ubi-d4 OS=Homo sapiens GN=DPF2 PE=1 SV=2 - [REQU_HUMAN]</t>
  </si>
  <si>
    <t>REQU</t>
  </si>
  <si>
    <t>Q92841</t>
  </si>
  <si>
    <t>Probable ATP-dependent RNA helicase DDX17 OS=Homo sapiens GN=DDX17 PE=1 SV=2 - [DDX17_HUMAN]</t>
  </si>
  <si>
    <t>DDX17</t>
  </si>
  <si>
    <t>Q92879</t>
  </si>
  <si>
    <t>CUGBP Elav-like family member 1 OS=Homo sapiens GN=CELF1 PE=1 SV=2 - [CELF1_HUMAN]</t>
  </si>
  <si>
    <t>CELF1</t>
  </si>
  <si>
    <t>Q92922</t>
  </si>
  <si>
    <t>SWI/SNF complex subunit SMARCC1 OS=Homo sapiens GN=SMARCC1 PE=1 SV=3 - [SMRC1_HUMAN]</t>
  </si>
  <si>
    <t>SMRC1</t>
  </si>
  <si>
    <t>Q92925</t>
  </si>
  <si>
    <t>SWI/SNF-related matrix-associated actin-dependent regulator of chromatin subfamily D member 2 OS=Homo sapiens GN=SMARCD2 PE=1 SV=3 - [SMRD2_HUMAN]</t>
  </si>
  <si>
    <t>SMRD2</t>
  </si>
  <si>
    <t>Q92945</t>
  </si>
  <si>
    <t>Far upstream element-binding protein 2 OS=Homo sapiens GN=KHSRP PE=1 SV=4 - [FUBP2_HUMAN]</t>
  </si>
  <si>
    <t>FUBP2</t>
  </si>
  <si>
    <t>Q93009</t>
  </si>
  <si>
    <t>Ubiquitin carboxyl-terminal hydrolase 7 OS=Homo sapiens GN=USP7 PE=1 SV=2 - [UBP7_HUMAN]</t>
  </si>
  <si>
    <t>UBP7</t>
  </si>
  <si>
    <t>Q969G3</t>
  </si>
  <si>
    <t>SWI/SNF-related matrix-associated actin-dependent regulator of chromatin subfamily E member 1 OS=Homo sapiens GN=SMARCE1 PE=1 SV=2 - [SMCE1_HUMAN]</t>
  </si>
  <si>
    <t>SMCE1</t>
  </si>
  <si>
    <t>Q96AE4</t>
  </si>
  <si>
    <t>Far upstream element-binding protein 1 OS=Homo sapiens GN=FUBP1 PE=1 SV=3 - [FUBP1_HUMAN]</t>
  </si>
  <si>
    <t>FUBP1</t>
  </si>
  <si>
    <t>Q96AG4</t>
  </si>
  <si>
    <t>Leucine-rich repeat-containing protein 59 OS=Homo sapiens GN=LRRC59 PE=1 SV=1 - [LRC59_HUMAN]</t>
  </si>
  <si>
    <t>LRC59</t>
  </si>
  <si>
    <t>Q96C36</t>
  </si>
  <si>
    <t>Pyrroline-5-carboxylate reductase 2 OS=Homo sapiens GN=PYCR2 PE=1 SV=1 - [P5CR2_HUMAN]</t>
  </si>
  <si>
    <t>P5CR2</t>
  </si>
  <si>
    <t>Q96DG6</t>
  </si>
  <si>
    <t>Carboxymethylenebutenolidase homolog OS=Homo sapiens GN=CMBL PE=1 SV=1 - [CMBL_HUMAN]</t>
  </si>
  <si>
    <t>CMBL</t>
  </si>
  <si>
    <t>Q96EP5</t>
  </si>
  <si>
    <t>DAZ-associated protein 1 OS=Homo sapiens GN=DAZAP1 PE=1 SV=1 - [DAZP1_HUMAN]</t>
  </si>
  <si>
    <t>DAZP1</t>
  </si>
  <si>
    <t>Q96FW1</t>
  </si>
  <si>
    <t>Ubiquitin thioesterase OTUB1 OS=Homo sapiens GN=OTUB1 PE=1 SV=2 - [OTUB1_HUMAN]</t>
  </si>
  <si>
    <t>OTUB1</t>
  </si>
  <si>
    <t>Q96HS1</t>
  </si>
  <si>
    <t>Serine/threonine-protein phosphatase PGAM5, mitochondrial OS=Homo sapiens GN=PGAM5 PE=1 SV=2 - [PGAM5_HUMAN]</t>
  </si>
  <si>
    <t>PGAM5</t>
  </si>
  <si>
    <t>Q96I25</t>
  </si>
  <si>
    <t>Splicing factor 45 OS=Homo sapiens GN=RBM17 PE=1 SV=1 - [SPF45_HUMAN]</t>
  </si>
  <si>
    <t>SPF45</t>
  </si>
  <si>
    <t>Q96JK9</t>
  </si>
  <si>
    <t>Mastermind-like protein 3 OS=Homo sapiens GN=MAML3 PE=1 SV=4 - [MAML3_HUMAN]</t>
  </si>
  <si>
    <t>MAML3</t>
  </si>
  <si>
    <t>Q96PK6</t>
  </si>
  <si>
    <t>RNA-binding protein 14 OS=Homo sapiens GN=RBM14 PE=1 SV=2 - [RBM14_HUMAN]</t>
  </si>
  <si>
    <t>RBM14</t>
  </si>
  <si>
    <t>Q96QC0</t>
  </si>
  <si>
    <t>Serine/threonine-protein phosphatase 1 regulatory subunit 10 OS=Homo sapiens GN=PPP1R10 PE=1 SV=1 - [PP1RA_HUMAN]</t>
  </si>
  <si>
    <t>PP1RA</t>
  </si>
  <si>
    <t>Q96T60</t>
  </si>
  <si>
    <t>Bifunctional polynucleotide phosphatase/kinase OS=Homo sapiens GN=PNKP PE=1 SV=1 - [PNKP_HUMAN]</t>
  </si>
  <si>
    <t>PNKP</t>
  </si>
  <si>
    <t>Q99613</t>
  </si>
  <si>
    <t>Eukaryotic translation initiation factor 3 subunit C OS=Homo sapiens GN=EIF3C PE=1 SV=1 - [EIF3C_HUMAN]</t>
  </si>
  <si>
    <t>EIF3C</t>
  </si>
  <si>
    <t>Q99623</t>
  </si>
  <si>
    <t>Prohibitin-2 OS=Homo sapiens GN=PHB2 PE=1 SV=2 - [PHB2_HUMAN]</t>
  </si>
  <si>
    <t>PHB2</t>
  </si>
  <si>
    <t>Q99729</t>
  </si>
  <si>
    <t>Heterogeneous nuclear ribonucleoprotein A/B OS=Homo sapiens GN=HNRNPAB PE=1 SV=2 - [ROAA_HUMAN]</t>
  </si>
  <si>
    <t>ROAA</t>
  </si>
  <si>
    <t>Q99829</t>
  </si>
  <si>
    <t>Copine-1 OS=Homo sapiens GN=CPNE1 PE=1 SV=1 - [CPNE1_HUMAN]</t>
  </si>
  <si>
    <t>CPNE1</t>
  </si>
  <si>
    <t>Q99873</t>
  </si>
  <si>
    <t>Protein arginine N-methyltransferase 1 OS=Homo sapiens GN=PRMT1 PE=1 SV=2 - [ANM1_HUMAN]</t>
  </si>
  <si>
    <t>ANM1</t>
  </si>
  <si>
    <t>Q9BQE3</t>
  </si>
  <si>
    <t>Tubulin alpha-1C chain OS=Homo sapiens GN=TUBA1C PE=1 SV=1 - [TBA1C_HUMAN]</t>
  </si>
  <si>
    <t>TBA1C</t>
  </si>
  <si>
    <t>Q9BR76</t>
  </si>
  <si>
    <t>Coronin-1B OS=Homo sapiens GN=CORO1B PE=1 SV=1 - [COR1B_HUMAN]</t>
  </si>
  <si>
    <t>COR1B</t>
  </si>
  <si>
    <t>Q9BTT0</t>
  </si>
  <si>
    <t>Acidic leucine-rich nuclear phosphoprotein 32 family member E OS=Homo sapiens GN=ANP32E PE=1 SV=1 - [AN32E_HUMAN]</t>
  </si>
  <si>
    <t>AN32E</t>
  </si>
  <si>
    <t>Q9BU76</t>
  </si>
  <si>
    <t>Multiple myeloma tumor-associated protein 2 OS=Homo sapiens GN=MMTAG2 PE=1 SV=1 - [MMTA2_HUMAN]</t>
  </si>
  <si>
    <t>MMTA2</t>
  </si>
  <si>
    <t>Q9BUJ2</t>
  </si>
  <si>
    <t>Heterogeneous nuclear ribonucleoprotein U-like protein 1 OS=Homo sapiens GN=HNRNPUL1 PE=1 SV=2 - [HNRL1_HUMAN]</t>
  </si>
  <si>
    <t>HNRL1</t>
  </si>
  <si>
    <t>Q9BUQ8</t>
  </si>
  <si>
    <t>Probable ATP-dependent RNA helicase DDX23 OS=Homo sapiens GN=DDX23 PE=1 SV=3 - [DDX23_HUMAN]</t>
  </si>
  <si>
    <t>DDX23</t>
  </si>
  <si>
    <t>Q9BVJ7</t>
  </si>
  <si>
    <t>Dual specificity protein phosphatase 23 OS=Homo sapiens GN=DUSP23 PE=1 SV=1 - [DUS23_HUMAN]</t>
  </si>
  <si>
    <t>DUS23</t>
  </si>
  <si>
    <t>Q9BWF3</t>
  </si>
  <si>
    <t>RNA-binding protein 4 OS=Homo sapiens GN=RBM4 PE=1 SV=1 - [RBM4_HUMAN]</t>
  </si>
  <si>
    <t>RBM4</t>
  </si>
  <si>
    <t>Q9BXP5</t>
  </si>
  <si>
    <t>Serrate RNA effector molecule homolog OS=Homo sapiens GN=SRRT PE=1 SV=1 - [SRRT_HUMAN]</t>
  </si>
  <si>
    <t>SRRT</t>
  </si>
  <si>
    <t>Q9BZJ0</t>
  </si>
  <si>
    <t>Crooked neck-like protein 1 OS=Homo sapiens GN=CRNKL1 PE=1 SV=4 - [CRNL1_HUMAN]</t>
  </si>
  <si>
    <t>CRNL1</t>
  </si>
  <si>
    <t>Q9BZK7</t>
  </si>
  <si>
    <t>F-box-like/WD repeat-containing protein TBL1XR1 OS=Homo sapiens GN=TBL1XR1 PE=1 SV=1 - [TBL1R_HUMAN]</t>
  </si>
  <si>
    <t>TBL1R</t>
  </si>
  <si>
    <t>Q9H0D6</t>
  </si>
  <si>
    <t>5'-3' exoribonuclease 2 OS=Homo sapiens GN=XRN2 PE=1 SV=1 - [XRN2_HUMAN]</t>
  </si>
  <si>
    <t>XRN2</t>
  </si>
  <si>
    <t>Q9H2P0</t>
  </si>
  <si>
    <t>Activity-dependent neuroprotector homeobox protein OS=Homo sapiens GN=ADNP PE=1 SV=1 - [ADNP_HUMAN]</t>
  </si>
  <si>
    <t>ADNP</t>
  </si>
  <si>
    <t>Q9H3K6</t>
  </si>
  <si>
    <t>BolA-like protein 2 OS=Homo sapiens GN=BOLA2 PE=1 SV=1 - [BOLA2_HUMAN]</t>
  </si>
  <si>
    <t>BOLA2</t>
  </si>
  <si>
    <t>Q9NQ29</t>
  </si>
  <si>
    <t>Putative RNA-binding protein Luc7-like 1 OS=Homo sapiens GN=LUC7L PE=1 SV=1 - [LUC7L_HUMAN]</t>
  </si>
  <si>
    <t>LUC7L</t>
  </si>
  <si>
    <t>Q9NTK5</t>
  </si>
  <si>
    <t>Obg-like ATPase 1 OS=Homo sapiens GN=OLA1 PE=1 SV=2 - [OLA1_HUMAN]</t>
  </si>
  <si>
    <t>OLA1</t>
  </si>
  <si>
    <t>Q9NYF8</t>
  </si>
  <si>
    <t>Bcl-2-associated transcription factor 1 OS=Homo sapiens GN=BCLAF1 PE=1 SV=2 - [BCLF1_HUMAN]</t>
  </si>
  <si>
    <t>BCLF1</t>
  </si>
  <si>
    <t>Q9UHD8</t>
  </si>
  <si>
    <t>Septin-9 OS=Homo sapiens GN=SEPT9 PE=1 SV=2 - [SEPT9_HUMAN]</t>
  </si>
  <si>
    <t>Q9UHF7</t>
  </si>
  <si>
    <t>Zinc finger transcription factor Trps1 OS=Homo sapiens GN=TRPS1 PE=1 SV=2 - [TRPS1_HUMAN]</t>
  </si>
  <si>
    <t>TRPS1</t>
  </si>
  <si>
    <t>Q9UHX1</t>
  </si>
  <si>
    <t>Poly(U)-binding-splicing factor PUF60 OS=Homo sapiens GN=PUF60 PE=1 SV=1 - [PUF60_HUMAN]</t>
  </si>
  <si>
    <t>PUF60</t>
  </si>
  <si>
    <t>Q9UKM9</t>
  </si>
  <si>
    <t>RNA-binding protein Raly OS=Homo sapiens GN=RALY PE=1 SV=1 - [RALY_HUMAN]</t>
  </si>
  <si>
    <t>RALY</t>
  </si>
  <si>
    <t>Q9UKV3</t>
  </si>
  <si>
    <t>Apoptotic chromatin condensation inducer in the nucleus OS=Homo sapiens GN=ACIN1 PE=1 SV=2 - [ACINU_HUMAN]</t>
  </si>
  <si>
    <t>ACINU</t>
  </si>
  <si>
    <t>Q9UMS4</t>
  </si>
  <si>
    <t>Pre-mRNA-processing factor 19 OS=Homo sapiens GN=PRPF19 PE=1 SV=1 - [PRP19_HUMAN]</t>
  </si>
  <si>
    <t>PRP19</t>
  </si>
  <si>
    <t>Q9UN86</t>
  </si>
  <si>
    <t>Ras GTPase-activating protein-binding protein 2 OS=Homo sapiens GN=G3BP2 PE=1 SV=2 - [G3BP2_HUMAN]</t>
  </si>
  <si>
    <t>G3BP2</t>
  </si>
  <si>
    <t>Q9UNE7</t>
  </si>
  <si>
    <t>E3 ubiquitin-protein ligase CHIP OS=Homo sapiens GN=STUB1 PE=1 SV=2 - [CHIP_HUMAN]</t>
  </si>
  <si>
    <t>CHIP</t>
  </si>
  <si>
    <t>Q9UQ35</t>
  </si>
  <si>
    <t>Serine/arginine repetitive matrix protein 2 OS=Homo sapiens GN=SRRM2 PE=1 SV=2 - [SRRM2_HUMAN]</t>
  </si>
  <si>
    <t>SRRM2</t>
  </si>
  <si>
    <t>Q9UQ80</t>
  </si>
  <si>
    <t>Proliferation-associated protein 2G4 OS=Homo sapiens GN=PA2G4 PE=1 SV=3 - [PA2G4_HUMAN]</t>
  </si>
  <si>
    <t>PA2G4</t>
  </si>
  <si>
    <t>Q9Y224</t>
  </si>
  <si>
    <t>UPF0568 protein C14orf166 OS=Homo sapiens GN=C14orf166 PE=1 SV=1 - [CN166_HUMAN]</t>
  </si>
  <si>
    <t>CN166</t>
  </si>
  <si>
    <t>Q9Y230</t>
  </si>
  <si>
    <t>RuvB-like 2 OS=Homo sapiens GN=RUVBL2 PE=1 SV=3 - [RUVB2_HUMAN]</t>
  </si>
  <si>
    <t>RUVB2</t>
  </si>
  <si>
    <t>Q9Y265</t>
  </si>
  <si>
    <t>RuvB-like 1 OS=Homo sapiens GN=RUVBL1 PE=1 SV=1 - [RUVB1_HUMAN]</t>
  </si>
  <si>
    <t>RUVB1</t>
  </si>
  <si>
    <t>Q9Y266</t>
  </si>
  <si>
    <t>Nuclear migration protein nudC OS=Homo sapiens GN=NUDC PE=1 SV=1 - [NUDC_HUMAN]</t>
  </si>
  <si>
    <t>NUDC</t>
  </si>
  <si>
    <t>Q9Y285</t>
  </si>
  <si>
    <t>Phenylalanine--tRNA ligase alpha subunit OS=Homo sapiens GN=FARSA PE=1 SV=3 - [SYFA_HUMAN]</t>
  </si>
  <si>
    <t>SYFA</t>
  </si>
  <si>
    <t>Q9Y2W1</t>
  </si>
  <si>
    <t>Thyroid hormone receptor-associated protein 3 OS=Homo sapiens GN=THRAP3 PE=1 SV=2 - [TR150_HUMAN]</t>
  </si>
  <si>
    <t>TR150</t>
  </si>
  <si>
    <t>Q9Y2X3</t>
  </si>
  <si>
    <t>Nucleolar protein 58 OS=Homo sapiens GN=NOP58 PE=1 SV=1 - [NOP58_HUMAN]</t>
  </si>
  <si>
    <t>NOP58</t>
  </si>
  <si>
    <t>Q9Y383</t>
  </si>
  <si>
    <t>Putative RNA-binding protein Luc7-like 2 OS=Homo sapiens GN=LUC7L2 PE=1 SV=2 - [LC7L2_HUMAN]</t>
  </si>
  <si>
    <t>LC7L2</t>
  </si>
  <si>
    <t>Q9Y3I0</t>
  </si>
  <si>
    <t>tRNA-splicing ligase RtcB homolog OS=Homo sapiens GN=RTCB PE=1 SV=1 - [RTCB_HUMAN]</t>
  </si>
  <si>
    <t>RTCB</t>
  </si>
  <si>
    <t>Q9Y3U8</t>
  </si>
  <si>
    <t>60S ribosomal protein L36 OS=Homo sapiens GN=RPL36 PE=1 SV=3 - [RL36_HUMAN]</t>
  </si>
  <si>
    <t>RL36</t>
  </si>
  <si>
    <t>Q9Y678</t>
  </si>
  <si>
    <t>Coatomer subunit gamma-1 OS=Homo sapiens GN=COPG1 PE=1 SV=1 - [COPG1_HUMAN]</t>
  </si>
  <si>
    <t>COPG1</t>
  </si>
  <si>
    <t>AR1_Coverage2</t>
  </si>
  <si>
    <t>AR2_Coverage2</t>
  </si>
  <si>
    <t>AR3_Coverage2</t>
  </si>
  <si>
    <t>AVG_Coverage</t>
  </si>
  <si>
    <t>AVG_Unique_Peptides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</si>
</sst>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17" fontId="18" fillId="33" borderId="0" xfId="0" applyNumberFormat="1" applyFont="1" applyFill="1"/>
    <xf numFmtId="0" fontId="18" fillId="0" borderId="10" xfId="0" applyFont="1" applyBorder="1"/>
    <xf numFmtId="0" fontId="18" fillId="0" borderId="10" xfId="0" applyFont="1" applyFill="1" applyBorder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407" totalsRowShown="0" headerRowDxfId="24" dataDxfId="23">
  <autoFilter ref="A1:W407"/>
  <sortState ref="A2:W407">
    <sortCondition descending="1" ref="W1:W407"/>
  </sortState>
  <tableColumns count="23">
    <tableColumn id="1" name="Accession" dataDxfId="22"/>
    <tableColumn id="2" name="Description" dataDxfId="21"/>
    <tableColumn id="3" name="Protein" dataDxfId="20"/>
    <tableColumn id="4" name="AR1_Coverage" dataDxfId="19"/>
    <tableColumn id="5" name="AR2_Coverage" dataDxfId="18"/>
    <tableColumn id="6" name="AR3_Coverage" dataDxfId="17"/>
    <tableColumn id="7" name="AR1_Unique_peptides" dataDxfId="16"/>
    <tableColumn id="8" name="AR2_Unique_peptides" dataDxfId="15"/>
    <tableColumn id="9" name="AR3_Unique_peptides" dataDxfId="14"/>
    <tableColumn id="10" name="IgG1_Coverage" dataDxfId="13"/>
    <tableColumn id="11" name="IgG2_Coverage" dataDxfId="12"/>
    <tableColumn id="12" name="IgG3_Coverage" dataDxfId="11"/>
    <tableColumn id="13" name="IgG1_Unique_peptides" dataDxfId="10"/>
    <tableColumn id="14" name="IgG2_Unique_peptides" dataDxfId="9"/>
    <tableColumn id="15" name="IgG3_Unique_peptides" dataDxfId="8"/>
    <tableColumn id="16" name="AR1_Coverage2" dataDxfId="2">
      <calculatedColumnFormula>Table1[[#This Row],[AR1_Coverage]]-Table1[[#This Row],[IgG1_Coverage]]</calculatedColumnFormula>
    </tableColumn>
    <tableColumn id="17" name="AR2_Coverage2" dataDxfId="0">
      <calculatedColumnFormula>Table1[[#This Row],[AR2_Coverage]]-Table1[[#This Row],[IgG2_Coverage]]</calculatedColumnFormula>
    </tableColumn>
    <tableColumn id="18" name="AR3_Coverage2" dataDxfId="1">
      <calculatedColumnFormula>Table1[[#This Row],[AR3_Coverage]]-Table1[[#This Row],[IgG3_Coverage]]</calculatedColumnFormula>
    </tableColumn>
    <tableColumn id="19" name="AR1_delta_unique_peptides" dataDxfId="7">
      <calculatedColumnFormula>Table1[[#This Row],[AR1_Unique_peptides]]-Table1[[#This Row],[IgG1_Unique_peptides]]</calculatedColumnFormula>
    </tableColumn>
    <tableColumn id="20" name="AR2_delta_unique_peptides" dataDxfId="6">
      <calculatedColumnFormula>Table1[[#This Row],[AR2_Unique_peptides]]-Table1[[#This Row],[IgG2_Unique_peptides]]</calculatedColumnFormula>
    </tableColumn>
    <tableColumn id="21" name="AR3_delta_unique_peptides" dataDxfId="5">
      <calculatedColumnFormula>Table1[[#This Row],[AR3_Unique_peptides]]-Table1[[#This Row],[IgG3_Unique_peptides]]</calculatedColumnFormula>
    </tableColumn>
    <tableColumn id="22" name="AVG_Coverage" dataDxfId="4">
      <calculatedColumnFormula>AVERAGE(Table1[[#This Row],[AR1_Coverage2]:[AR3_Coverage2]])</calculatedColumnFormula>
    </tableColumn>
    <tableColumn id="23" name="AVG_Unique_Peptides" dataDxfId="3">
      <calculatedColumnFormula>AVERAGE(Table1[[#This Row],[AR1_delta_unique_peptides]:[AR3_delta_unique_peptides]])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abSelected="1" zoomScale="85" zoomScaleNormal="85" workbookViewId="0">
      <selection activeCell="C1" sqref="C1:V1048576"/>
    </sheetView>
  </sheetViews>
  <sheetFormatPr defaultColWidth="10.7109375" defaultRowHeight="15" x14ac:dyDescent="0.25"/>
  <cols>
    <col min="1" max="2" width="10.7109375" style="3"/>
    <col min="3" max="3" width="10.7109375" style="2"/>
    <col min="4" max="16" width="10.7109375" style="3" customWidth="1"/>
    <col min="17" max="17" width="10.7109375" style="7" customWidth="1"/>
    <col min="18" max="21" width="10.7109375" style="3" customWidth="1"/>
    <col min="22" max="16384" width="10.7109375" style="3"/>
  </cols>
  <sheetData>
    <row r="1" spans="1:23" x14ac:dyDescent="0.25">
      <c r="A1" s="1" t="s">
        <v>0</v>
      </c>
      <c r="B1" s="1" t="s">
        <v>16</v>
      </c>
      <c r="C1" s="2" t="s">
        <v>17</v>
      </c>
      <c r="D1" s="1" t="s">
        <v>1</v>
      </c>
      <c r="E1" s="1" t="s">
        <v>6</v>
      </c>
      <c r="F1" s="1" t="s">
        <v>11</v>
      </c>
      <c r="G1" s="1" t="s">
        <v>2</v>
      </c>
      <c r="H1" s="1" t="s">
        <v>7</v>
      </c>
      <c r="I1" s="1" t="s">
        <v>12</v>
      </c>
      <c r="J1" s="1" t="s">
        <v>3</v>
      </c>
      <c r="K1" s="1" t="s">
        <v>8</v>
      </c>
      <c r="L1" s="1" t="s">
        <v>13</v>
      </c>
      <c r="M1" s="1" t="s">
        <v>4</v>
      </c>
      <c r="N1" s="1" t="s">
        <v>9</v>
      </c>
      <c r="O1" s="1" t="s">
        <v>14</v>
      </c>
      <c r="P1" s="5" t="s">
        <v>1235</v>
      </c>
      <c r="Q1" s="6" t="s">
        <v>1236</v>
      </c>
      <c r="R1" s="5" t="s">
        <v>1237</v>
      </c>
      <c r="S1" s="5" t="s">
        <v>5</v>
      </c>
      <c r="T1" s="5" t="s">
        <v>10</v>
      </c>
      <c r="U1" s="5" t="s">
        <v>15</v>
      </c>
      <c r="V1" s="5" t="s">
        <v>1238</v>
      </c>
      <c r="W1" s="5" t="s">
        <v>1239</v>
      </c>
    </row>
    <row r="2" spans="1:23" x14ac:dyDescent="0.25">
      <c r="A2" s="3" t="s">
        <v>930</v>
      </c>
      <c r="B2" s="3" t="s">
        <v>931</v>
      </c>
      <c r="C2" s="2" t="s">
        <v>932</v>
      </c>
      <c r="D2" s="3">
        <v>4.97</v>
      </c>
      <c r="E2" s="3">
        <v>6.77</v>
      </c>
      <c r="F2" s="3">
        <v>24.44</v>
      </c>
      <c r="G2" s="3">
        <v>16</v>
      </c>
      <c r="H2" s="3">
        <v>23</v>
      </c>
      <c r="I2" s="3">
        <v>85</v>
      </c>
      <c r="J2" s="3">
        <v>3.93</v>
      </c>
      <c r="K2" s="3">
        <v>4.4000000000000004</v>
      </c>
      <c r="L2" s="3">
        <v>4.74</v>
      </c>
      <c r="M2" s="3">
        <v>14</v>
      </c>
      <c r="N2" s="3">
        <v>17</v>
      </c>
      <c r="O2" s="3">
        <v>15</v>
      </c>
      <c r="P2" s="3">
        <f>Table1[[#This Row],[AR1_Coverage]]-Table1[[#This Row],[IgG1_Coverage]]</f>
        <v>1.0399999999999996</v>
      </c>
      <c r="Q2" s="7">
        <f>Table1[[#This Row],[AR2_Coverage]]-Table1[[#This Row],[IgG2_Coverage]]</f>
        <v>2.3699999999999992</v>
      </c>
      <c r="R2" s="3">
        <f>Table1[[#This Row],[AR3_Coverage]]-Table1[[#This Row],[IgG3_Coverage]]</f>
        <v>19.700000000000003</v>
      </c>
      <c r="S2" s="3">
        <f>Table1[[#This Row],[AR1_Unique_peptides]]-Table1[[#This Row],[IgG1_Unique_peptides]]</f>
        <v>2</v>
      </c>
      <c r="T2" s="3">
        <f>Table1[[#This Row],[AR2_Unique_peptides]]-Table1[[#This Row],[IgG2_Unique_peptides]]</f>
        <v>6</v>
      </c>
      <c r="U2" s="3">
        <f>Table1[[#This Row],[AR3_Unique_peptides]]-Table1[[#This Row],[IgG3_Unique_peptides]]</f>
        <v>70</v>
      </c>
      <c r="V2" s="3">
        <f>AVERAGE(Table1[[#This Row],[AR1_Coverage2]:[AR3_Coverage2]])</f>
        <v>7.703333333333334</v>
      </c>
      <c r="W2" s="3">
        <f>AVERAGE(Table1[[#This Row],[AR1_delta_unique_peptides]:[AR3_delta_unique_peptides]])</f>
        <v>26</v>
      </c>
    </row>
    <row r="3" spans="1:23" x14ac:dyDescent="0.25">
      <c r="A3" s="3" t="s">
        <v>27</v>
      </c>
      <c r="B3" s="3" t="s">
        <v>28</v>
      </c>
      <c r="C3" s="2" t="s">
        <v>29</v>
      </c>
      <c r="D3" s="3">
        <v>7.66</v>
      </c>
      <c r="E3" s="3">
        <v>10.55</v>
      </c>
      <c r="F3" s="3">
        <v>23.15</v>
      </c>
      <c r="G3" s="3">
        <v>11</v>
      </c>
      <c r="H3" s="3">
        <v>15</v>
      </c>
      <c r="I3" s="3">
        <v>34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>Table1[[#This Row],[AR1_Coverage]]-Table1[[#This Row],[IgG1_Coverage]]</f>
        <v>7.66</v>
      </c>
      <c r="Q3" s="7">
        <f>Table1[[#This Row],[AR2_Coverage]]-Table1[[#This Row],[IgG2_Coverage]]</f>
        <v>10.55</v>
      </c>
      <c r="R3" s="3">
        <f>Table1[[#This Row],[AR3_Coverage]]-Table1[[#This Row],[IgG3_Coverage]]</f>
        <v>23.15</v>
      </c>
      <c r="S3" s="3">
        <f>Table1[[#This Row],[AR1_Unique_peptides]]-Table1[[#This Row],[IgG1_Unique_peptides]]</f>
        <v>11</v>
      </c>
      <c r="T3" s="3">
        <f>Table1[[#This Row],[AR2_Unique_peptides]]-Table1[[#This Row],[IgG2_Unique_peptides]]</f>
        <v>15</v>
      </c>
      <c r="U3" s="3">
        <f>Table1[[#This Row],[AR3_Unique_peptides]]-Table1[[#This Row],[IgG3_Unique_peptides]]</f>
        <v>34</v>
      </c>
      <c r="V3" s="3">
        <f>AVERAGE(Table1[[#This Row],[AR1_Coverage2]:[AR3_Coverage2]])</f>
        <v>13.786666666666667</v>
      </c>
      <c r="W3" s="3">
        <f>AVERAGE(Table1[[#This Row],[AR1_delta_unique_peptides]:[AR3_delta_unique_peptides]])</f>
        <v>20</v>
      </c>
    </row>
    <row r="4" spans="1:23" x14ac:dyDescent="0.25">
      <c r="A4" s="3" t="s">
        <v>243</v>
      </c>
      <c r="B4" s="3" t="s">
        <v>244</v>
      </c>
      <c r="C4" s="2" t="s">
        <v>245</v>
      </c>
      <c r="D4" s="3">
        <v>28.48</v>
      </c>
      <c r="E4" s="3">
        <v>32.07</v>
      </c>
      <c r="F4" s="3">
        <v>26.52</v>
      </c>
      <c r="G4" s="3">
        <v>18</v>
      </c>
      <c r="H4" s="3">
        <v>20</v>
      </c>
      <c r="I4" s="3">
        <v>18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f>Table1[[#This Row],[AR1_Coverage]]-Table1[[#This Row],[IgG1_Coverage]]</f>
        <v>28.48</v>
      </c>
      <c r="Q4" s="7">
        <f>Table1[[#This Row],[AR2_Coverage]]-Table1[[#This Row],[IgG2_Coverage]]</f>
        <v>32.07</v>
      </c>
      <c r="R4" s="3">
        <f>Table1[[#This Row],[AR3_Coverage]]-Table1[[#This Row],[IgG3_Coverage]]</f>
        <v>26.52</v>
      </c>
      <c r="S4" s="3">
        <f>Table1[[#This Row],[AR1_Unique_peptides]]-Table1[[#This Row],[IgG1_Unique_peptides]]</f>
        <v>18</v>
      </c>
      <c r="T4" s="3">
        <f>Table1[[#This Row],[AR2_Unique_peptides]]-Table1[[#This Row],[IgG2_Unique_peptides]]</f>
        <v>20</v>
      </c>
      <c r="U4" s="3">
        <f>Table1[[#This Row],[AR3_Unique_peptides]]-Table1[[#This Row],[IgG3_Unique_peptides]]</f>
        <v>18</v>
      </c>
      <c r="V4" s="3">
        <f>AVERAGE(Table1[[#This Row],[AR1_Coverage2]:[AR3_Coverage2]])</f>
        <v>29.02333333333333</v>
      </c>
      <c r="W4" s="3">
        <f>AVERAGE(Table1[[#This Row],[AR1_delta_unique_peptides]:[AR3_delta_unique_peptides]])</f>
        <v>18.666666666666668</v>
      </c>
    </row>
    <row r="5" spans="1:23" x14ac:dyDescent="0.25">
      <c r="A5" s="3" t="s">
        <v>294</v>
      </c>
      <c r="B5" s="3" t="s">
        <v>295</v>
      </c>
      <c r="C5" s="2" t="s">
        <v>296</v>
      </c>
      <c r="D5" s="3">
        <v>18.18</v>
      </c>
      <c r="E5" s="3">
        <v>21.17</v>
      </c>
      <c r="F5" s="3">
        <v>24.15</v>
      </c>
      <c r="G5" s="3">
        <v>11</v>
      </c>
      <c r="H5" s="3">
        <v>11</v>
      </c>
      <c r="I5" s="3">
        <v>16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f>Table1[[#This Row],[AR1_Coverage]]-Table1[[#This Row],[IgG1_Coverage]]</f>
        <v>18.18</v>
      </c>
      <c r="Q5" s="7">
        <f>Table1[[#This Row],[AR2_Coverage]]-Table1[[#This Row],[IgG2_Coverage]]</f>
        <v>21.17</v>
      </c>
      <c r="R5" s="3">
        <f>Table1[[#This Row],[AR3_Coverage]]-Table1[[#This Row],[IgG3_Coverage]]</f>
        <v>24.15</v>
      </c>
      <c r="S5" s="3">
        <f>Table1[[#This Row],[AR1_Unique_peptides]]-Table1[[#This Row],[IgG1_Unique_peptides]]</f>
        <v>11</v>
      </c>
      <c r="T5" s="3">
        <f>Table1[[#This Row],[AR2_Unique_peptides]]-Table1[[#This Row],[IgG2_Unique_peptides]]</f>
        <v>11</v>
      </c>
      <c r="U5" s="3">
        <f>Table1[[#This Row],[AR3_Unique_peptides]]-Table1[[#This Row],[IgG3_Unique_peptides]]</f>
        <v>16</v>
      </c>
      <c r="V5" s="3">
        <f>AVERAGE(Table1[[#This Row],[AR1_Coverage2]:[AR3_Coverage2]])</f>
        <v>21.166666666666668</v>
      </c>
      <c r="W5" s="3">
        <f>AVERAGE(Table1[[#This Row],[AR1_delta_unique_peptides]:[AR3_delta_unique_peptides]])</f>
        <v>12.666666666666666</v>
      </c>
    </row>
    <row r="6" spans="1:23" x14ac:dyDescent="0.25">
      <c r="A6" s="3" t="s">
        <v>1026</v>
      </c>
      <c r="B6" s="3" t="s">
        <v>1027</v>
      </c>
      <c r="C6" s="2" t="s">
        <v>1028</v>
      </c>
      <c r="D6" s="3">
        <v>14.25</v>
      </c>
      <c r="E6" s="3">
        <v>15.98</v>
      </c>
      <c r="F6" s="3">
        <v>17.3</v>
      </c>
      <c r="G6" s="3">
        <v>12</v>
      </c>
      <c r="H6" s="3">
        <v>12</v>
      </c>
      <c r="I6" s="3">
        <v>12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f>Table1[[#This Row],[AR1_Coverage]]-Table1[[#This Row],[IgG1_Coverage]]</f>
        <v>14.25</v>
      </c>
      <c r="Q6" s="7">
        <f>Table1[[#This Row],[AR2_Coverage]]-Table1[[#This Row],[IgG2_Coverage]]</f>
        <v>15.98</v>
      </c>
      <c r="R6" s="3">
        <f>Table1[[#This Row],[AR3_Coverage]]-Table1[[#This Row],[IgG3_Coverage]]</f>
        <v>17.3</v>
      </c>
      <c r="S6" s="3">
        <f>Table1[[#This Row],[AR1_Unique_peptides]]-Table1[[#This Row],[IgG1_Unique_peptides]]</f>
        <v>12</v>
      </c>
      <c r="T6" s="3">
        <f>Table1[[#This Row],[AR2_Unique_peptides]]-Table1[[#This Row],[IgG2_Unique_peptides]]</f>
        <v>12</v>
      </c>
      <c r="U6" s="3">
        <f>Table1[[#This Row],[AR3_Unique_peptides]]-Table1[[#This Row],[IgG3_Unique_peptides]]</f>
        <v>12</v>
      </c>
      <c r="V6" s="3">
        <f>AVERAGE(Table1[[#This Row],[AR1_Coverage2]:[AR3_Coverage2]])</f>
        <v>15.843333333333334</v>
      </c>
      <c r="W6" s="3">
        <f>AVERAGE(Table1[[#This Row],[AR1_delta_unique_peptides]:[AR3_delta_unique_peptides]])</f>
        <v>12</v>
      </c>
    </row>
    <row r="7" spans="1:23" x14ac:dyDescent="0.25">
      <c r="A7" s="3" t="s">
        <v>1059</v>
      </c>
      <c r="B7" s="3" t="s">
        <v>1060</v>
      </c>
      <c r="C7" s="2" t="s">
        <v>1061</v>
      </c>
      <c r="D7" s="3">
        <v>29</v>
      </c>
      <c r="E7" s="3">
        <v>28.06</v>
      </c>
      <c r="F7" s="3">
        <v>38.04</v>
      </c>
      <c r="G7" s="3">
        <v>11</v>
      </c>
      <c r="H7" s="3">
        <v>11</v>
      </c>
      <c r="I7" s="3">
        <v>13</v>
      </c>
      <c r="J7" s="3">
        <v>0</v>
      </c>
      <c r="K7" s="3">
        <v>0</v>
      </c>
      <c r="L7" s="3">
        <v>2.4500000000000002</v>
      </c>
      <c r="M7" s="3">
        <v>0</v>
      </c>
      <c r="N7" s="3">
        <v>0</v>
      </c>
      <c r="O7" s="3">
        <v>1</v>
      </c>
      <c r="P7" s="3">
        <f>Table1[[#This Row],[AR1_Coverage]]-Table1[[#This Row],[IgG1_Coverage]]</f>
        <v>29</v>
      </c>
      <c r="Q7" s="7">
        <f>Table1[[#This Row],[AR2_Coverage]]-Table1[[#This Row],[IgG2_Coverage]]</f>
        <v>28.06</v>
      </c>
      <c r="R7" s="3">
        <f>Table1[[#This Row],[AR3_Coverage]]-Table1[[#This Row],[IgG3_Coverage]]</f>
        <v>35.589999999999996</v>
      </c>
      <c r="S7" s="3">
        <f>Table1[[#This Row],[AR1_Unique_peptides]]-Table1[[#This Row],[IgG1_Unique_peptides]]</f>
        <v>11</v>
      </c>
      <c r="T7" s="3">
        <f>Table1[[#This Row],[AR2_Unique_peptides]]-Table1[[#This Row],[IgG2_Unique_peptides]]</f>
        <v>11</v>
      </c>
      <c r="U7" s="3">
        <f>Table1[[#This Row],[AR3_Unique_peptides]]-Table1[[#This Row],[IgG3_Unique_peptides]]</f>
        <v>12</v>
      </c>
      <c r="V7" s="3">
        <f>AVERAGE(Table1[[#This Row],[AR1_Coverage2]:[AR3_Coverage2]])</f>
        <v>30.883333333333336</v>
      </c>
      <c r="W7" s="3">
        <f>AVERAGE(Table1[[#This Row],[AR1_delta_unique_peptides]:[AR3_delta_unique_peptides]])</f>
        <v>11.333333333333334</v>
      </c>
    </row>
    <row r="8" spans="1:23" x14ac:dyDescent="0.25">
      <c r="A8" s="3" t="s">
        <v>246</v>
      </c>
      <c r="B8" s="3" t="s">
        <v>247</v>
      </c>
      <c r="C8" s="2" t="s">
        <v>248</v>
      </c>
      <c r="D8" s="3">
        <v>21.79</v>
      </c>
      <c r="E8" s="3">
        <v>19.32</v>
      </c>
      <c r="F8" s="3">
        <v>21.79</v>
      </c>
      <c r="G8" s="3">
        <v>10</v>
      </c>
      <c r="H8" s="3">
        <v>8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>Table1[[#This Row],[AR1_Coverage]]-Table1[[#This Row],[IgG1_Coverage]]</f>
        <v>21.79</v>
      </c>
      <c r="Q8" s="7">
        <f>Table1[[#This Row],[AR2_Coverage]]-Table1[[#This Row],[IgG2_Coverage]]</f>
        <v>19.32</v>
      </c>
      <c r="R8" s="3">
        <f>Table1[[#This Row],[AR3_Coverage]]-Table1[[#This Row],[IgG3_Coverage]]</f>
        <v>21.79</v>
      </c>
      <c r="S8" s="3">
        <f>Table1[[#This Row],[AR1_Unique_peptides]]-Table1[[#This Row],[IgG1_Unique_peptides]]</f>
        <v>10</v>
      </c>
      <c r="T8" s="3">
        <f>Table1[[#This Row],[AR2_Unique_peptides]]-Table1[[#This Row],[IgG2_Unique_peptides]]</f>
        <v>8</v>
      </c>
      <c r="U8" s="3">
        <f>Table1[[#This Row],[AR3_Unique_peptides]]-Table1[[#This Row],[IgG3_Unique_peptides]]</f>
        <v>9</v>
      </c>
      <c r="V8" s="3">
        <f>AVERAGE(Table1[[#This Row],[AR1_Coverage2]:[AR3_Coverage2]])</f>
        <v>20.966666666666665</v>
      </c>
      <c r="W8" s="3">
        <f>AVERAGE(Table1[[#This Row],[AR1_delta_unique_peptides]:[AR3_delta_unique_peptides]])</f>
        <v>9</v>
      </c>
    </row>
    <row r="9" spans="1:23" x14ac:dyDescent="0.25">
      <c r="A9" s="3" t="s">
        <v>201</v>
      </c>
      <c r="B9" s="3" t="s">
        <v>202</v>
      </c>
      <c r="C9" s="2" t="s">
        <v>203</v>
      </c>
      <c r="D9" s="3">
        <v>35.5</v>
      </c>
      <c r="E9" s="3">
        <v>41.71</v>
      </c>
      <c r="F9" s="3">
        <v>45.17</v>
      </c>
      <c r="G9" s="3">
        <v>10</v>
      </c>
      <c r="H9" s="3">
        <v>16</v>
      </c>
      <c r="I9" s="3">
        <v>19</v>
      </c>
      <c r="J9" s="3">
        <v>11.19</v>
      </c>
      <c r="K9" s="3">
        <v>22.65</v>
      </c>
      <c r="L9" s="3">
        <v>31.77</v>
      </c>
      <c r="M9" s="3">
        <v>2</v>
      </c>
      <c r="N9" s="3">
        <v>6</v>
      </c>
      <c r="O9" s="3">
        <v>12</v>
      </c>
      <c r="P9" s="3">
        <f>Table1[[#This Row],[AR1_Coverage]]-Table1[[#This Row],[IgG1_Coverage]]</f>
        <v>24.310000000000002</v>
      </c>
      <c r="Q9" s="7">
        <f>Table1[[#This Row],[AR2_Coverage]]-Table1[[#This Row],[IgG2_Coverage]]</f>
        <v>19.060000000000002</v>
      </c>
      <c r="R9" s="3">
        <f>Table1[[#This Row],[AR3_Coverage]]-Table1[[#This Row],[IgG3_Coverage]]</f>
        <v>13.400000000000002</v>
      </c>
      <c r="S9" s="3">
        <f>Table1[[#This Row],[AR1_Unique_peptides]]-Table1[[#This Row],[IgG1_Unique_peptides]]</f>
        <v>8</v>
      </c>
      <c r="T9" s="3">
        <f>Table1[[#This Row],[AR2_Unique_peptides]]-Table1[[#This Row],[IgG2_Unique_peptides]]</f>
        <v>10</v>
      </c>
      <c r="U9" s="3">
        <f>Table1[[#This Row],[AR3_Unique_peptides]]-Table1[[#This Row],[IgG3_Unique_peptides]]</f>
        <v>7</v>
      </c>
      <c r="V9" s="3">
        <f>AVERAGE(Table1[[#This Row],[AR1_Coverage2]:[AR3_Coverage2]])</f>
        <v>18.923333333333336</v>
      </c>
      <c r="W9" s="3">
        <f>AVERAGE(Table1[[#This Row],[AR1_delta_unique_peptides]:[AR3_delta_unique_peptides]])</f>
        <v>8.3333333333333339</v>
      </c>
    </row>
    <row r="10" spans="1:23" x14ac:dyDescent="0.25">
      <c r="A10" s="3" t="s">
        <v>588</v>
      </c>
      <c r="B10" s="3" t="s">
        <v>589</v>
      </c>
      <c r="C10" s="2" t="s">
        <v>590</v>
      </c>
      <c r="D10" s="3">
        <v>37.61</v>
      </c>
      <c r="E10" s="3">
        <v>37.61</v>
      </c>
      <c r="F10" s="3">
        <v>38.74</v>
      </c>
      <c r="G10" s="3">
        <v>24</v>
      </c>
      <c r="H10" s="3">
        <v>23</v>
      </c>
      <c r="I10" s="3">
        <v>24</v>
      </c>
      <c r="J10" s="3">
        <v>29.94</v>
      </c>
      <c r="K10" s="3">
        <v>32.58</v>
      </c>
      <c r="L10" s="3">
        <v>15.6</v>
      </c>
      <c r="M10" s="3">
        <v>17</v>
      </c>
      <c r="N10" s="3">
        <v>18</v>
      </c>
      <c r="O10" s="3">
        <v>11</v>
      </c>
      <c r="P10" s="3">
        <f>Table1[[#This Row],[AR1_Coverage]]-Table1[[#This Row],[IgG1_Coverage]]</f>
        <v>7.6699999999999982</v>
      </c>
      <c r="Q10" s="7">
        <f>Table1[[#This Row],[AR2_Coverage]]-Table1[[#This Row],[IgG2_Coverage]]</f>
        <v>5.0300000000000011</v>
      </c>
      <c r="R10" s="3">
        <f>Table1[[#This Row],[AR3_Coverage]]-Table1[[#This Row],[IgG3_Coverage]]</f>
        <v>23.14</v>
      </c>
      <c r="S10" s="3">
        <f>Table1[[#This Row],[AR1_Unique_peptides]]-Table1[[#This Row],[IgG1_Unique_peptides]]</f>
        <v>7</v>
      </c>
      <c r="T10" s="3">
        <f>Table1[[#This Row],[AR2_Unique_peptides]]-Table1[[#This Row],[IgG2_Unique_peptides]]</f>
        <v>5</v>
      </c>
      <c r="U10" s="3">
        <f>Table1[[#This Row],[AR3_Unique_peptides]]-Table1[[#This Row],[IgG3_Unique_peptides]]</f>
        <v>13</v>
      </c>
      <c r="V10" s="3">
        <f>AVERAGE(Table1[[#This Row],[AR1_Coverage2]:[AR3_Coverage2]])</f>
        <v>11.946666666666667</v>
      </c>
      <c r="W10" s="3">
        <f>AVERAGE(Table1[[#This Row],[AR1_delta_unique_peptides]:[AR3_delta_unique_peptides]])</f>
        <v>8.3333333333333339</v>
      </c>
    </row>
    <row r="11" spans="1:23" x14ac:dyDescent="0.25">
      <c r="A11" s="3" t="s">
        <v>315</v>
      </c>
      <c r="B11" s="3" t="s">
        <v>316</v>
      </c>
      <c r="C11" s="2" t="s">
        <v>317</v>
      </c>
      <c r="D11" s="3">
        <v>28.53</v>
      </c>
      <c r="E11" s="3">
        <v>36.6</v>
      </c>
      <c r="F11" s="3">
        <v>29.39</v>
      </c>
      <c r="G11" s="3">
        <v>7</v>
      </c>
      <c r="H11" s="3">
        <v>9</v>
      </c>
      <c r="I11" s="3">
        <v>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>Table1[[#This Row],[AR1_Coverage]]-Table1[[#This Row],[IgG1_Coverage]]</f>
        <v>28.53</v>
      </c>
      <c r="Q11" s="7">
        <f>Table1[[#This Row],[AR2_Coverage]]-Table1[[#This Row],[IgG2_Coverage]]</f>
        <v>36.6</v>
      </c>
      <c r="R11" s="3">
        <f>Table1[[#This Row],[AR3_Coverage]]-Table1[[#This Row],[IgG3_Coverage]]</f>
        <v>29.39</v>
      </c>
      <c r="S11" s="3">
        <f>Table1[[#This Row],[AR1_Unique_peptides]]-Table1[[#This Row],[IgG1_Unique_peptides]]</f>
        <v>7</v>
      </c>
      <c r="T11" s="3">
        <f>Table1[[#This Row],[AR2_Unique_peptides]]-Table1[[#This Row],[IgG2_Unique_peptides]]</f>
        <v>9</v>
      </c>
      <c r="U11" s="3">
        <f>Table1[[#This Row],[AR3_Unique_peptides]]-Table1[[#This Row],[IgG3_Unique_peptides]]</f>
        <v>8</v>
      </c>
      <c r="V11" s="3">
        <f>AVERAGE(Table1[[#This Row],[AR1_Coverage2]:[AR3_Coverage2]])</f>
        <v>31.506666666666664</v>
      </c>
      <c r="W11" s="3">
        <f>AVERAGE(Table1[[#This Row],[AR1_delta_unique_peptides]:[AR3_delta_unique_peptides]])</f>
        <v>8</v>
      </c>
    </row>
    <row r="12" spans="1:23" x14ac:dyDescent="0.25">
      <c r="A12" s="3" t="s">
        <v>606</v>
      </c>
      <c r="B12" s="3" t="s">
        <v>607</v>
      </c>
      <c r="C12" s="2" t="s">
        <v>608</v>
      </c>
      <c r="D12" s="3">
        <v>7.27</v>
      </c>
      <c r="E12" s="3">
        <v>7.11</v>
      </c>
      <c r="F12" s="3">
        <v>32.85</v>
      </c>
      <c r="G12" s="3">
        <v>4</v>
      </c>
      <c r="H12" s="3">
        <v>3</v>
      </c>
      <c r="I12" s="3">
        <v>23</v>
      </c>
      <c r="J12" s="3">
        <v>4.95</v>
      </c>
      <c r="K12" s="3">
        <v>3.77</v>
      </c>
      <c r="L12" s="3">
        <v>10.69</v>
      </c>
      <c r="M12" s="3">
        <v>2</v>
      </c>
      <c r="N12" s="3">
        <v>1</v>
      </c>
      <c r="O12" s="3">
        <v>4</v>
      </c>
      <c r="P12" s="3">
        <f>Table1[[#This Row],[AR1_Coverage]]-Table1[[#This Row],[IgG1_Coverage]]</f>
        <v>2.3199999999999994</v>
      </c>
      <c r="Q12" s="7">
        <f>Table1[[#This Row],[AR2_Coverage]]-Table1[[#This Row],[IgG2_Coverage]]</f>
        <v>3.3400000000000003</v>
      </c>
      <c r="R12" s="3">
        <f>Table1[[#This Row],[AR3_Coverage]]-Table1[[#This Row],[IgG3_Coverage]]</f>
        <v>22.160000000000004</v>
      </c>
      <c r="S12" s="3">
        <f>Table1[[#This Row],[AR1_Unique_peptides]]-Table1[[#This Row],[IgG1_Unique_peptides]]</f>
        <v>2</v>
      </c>
      <c r="T12" s="3">
        <f>Table1[[#This Row],[AR2_Unique_peptides]]-Table1[[#This Row],[IgG2_Unique_peptides]]</f>
        <v>2</v>
      </c>
      <c r="U12" s="3">
        <f>Table1[[#This Row],[AR3_Unique_peptides]]-Table1[[#This Row],[IgG3_Unique_peptides]]</f>
        <v>19</v>
      </c>
      <c r="V12" s="3">
        <f>AVERAGE(Table1[[#This Row],[AR1_Coverage2]:[AR3_Coverage2]])</f>
        <v>9.2733333333333352</v>
      </c>
      <c r="W12" s="3">
        <f>AVERAGE(Table1[[#This Row],[AR1_delta_unique_peptides]:[AR3_delta_unique_peptides]])</f>
        <v>7.666666666666667</v>
      </c>
    </row>
    <row r="13" spans="1:23" x14ac:dyDescent="0.25">
      <c r="A13" s="3" t="s">
        <v>552</v>
      </c>
      <c r="B13" s="3" t="s">
        <v>553</v>
      </c>
      <c r="C13" s="2" t="s">
        <v>554</v>
      </c>
      <c r="D13" s="3">
        <v>18.25</v>
      </c>
      <c r="E13" s="3">
        <v>24.27</v>
      </c>
      <c r="F13" s="3">
        <v>18.25</v>
      </c>
      <c r="G13" s="3">
        <v>6</v>
      </c>
      <c r="H13" s="3">
        <v>9</v>
      </c>
      <c r="I13" s="3">
        <v>7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f>Table1[[#This Row],[AR1_Coverage]]-Table1[[#This Row],[IgG1_Coverage]]</f>
        <v>18.25</v>
      </c>
      <c r="Q13" s="7">
        <f>Table1[[#This Row],[AR2_Coverage]]-Table1[[#This Row],[IgG2_Coverage]]</f>
        <v>24.27</v>
      </c>
      <c r="R13" s="3">
        <f>Table1[[#This Row],[AR3_Coverage]]-Table1[[#This Row],[IgG3_Coverage]]</f>
        <v>18.25</v>
      </c>
      <c r="S13" s="3">
        <f>Table1[[#This Row],[AR1_Unique_peptides]]-Table1[[#This Row],[IgG1_Unique_peptides]]</f>
        <v>6</v>
      </c>
      <c r="T13" s="3">
        <f>Table1[[#This Row],[AR2_Unique_peptides]]-Table1[[#This Row],[IgG2_Unique_peptides]]</f>
        <v>9</v>
      </c>
      <c r="U13" s="3">
        <f>Table1[[#This Row],[AR3_Unique_peptides]]-Table1[[#This Row],[IgG3_Unique_peptides]]</f>
        <v>7</v>
      </c>
      <c r="V13" s="3">
        <f>AVERAGE(Table1[[#This Row],[AR1_Coverage2]:[AR3_Coverage2]])</f>
        <v>20.256666666666664</v>
      </c>
      <c r="W13" s="3">
        <f>AVERAGE(Table1[[#This Row],[AR1_delta_unique_peptides]:[AR3_delta_unique_peptides]])</f>
        <v>7.333333333333333</v>
      </c>
    </row>
    <row r="14" spans="1:23" x14ac:dyDescent="0.25">
      <c r="A14" s="3" t="s">
        <v>195</v>
      </c>
      <c r="B14" s="3" t="s">
        <v>196</v>
      </c>
      <c r="C14" s="2" t="s">
        <v>197</v>
      </c>
      <c r="D14" s="3">
        <v>41.53</v>
      </c>
      <c r="E14" s="3">
        <v>37.840000000000003</v>
      </c>
      <c r="F14" s="3">
        <v>38.93</v>
      </c>
      <c r="G14" s="3">
        <v>13</v>
      </c>
      <c r="H14" s="3">
        <v>13</v>
      </c>
      <c r="I14" s="3">
        <v>16</v>
      </c>
      <c r="J14" s="3">
        <v>15.71</v>
      </c>
      <c r="K14" s="3">
        <v>20.36</v>
      </c>
      <c r="L14" s="3">
        <v>27.05</v>
      </c>
      <c r="M14" s="3">
        <v>4</v>
      </c>
      <c r="N14" s="3">
        <v>6</v>
      </c>
      <c r="O14" s="3">
        <v>10</v>
      </c>
      <c r="P14" s="3">
        <f>Table1[[#This Row],[AR1_Coverage]]-Table1[[#This Row],[IgG1_Coverage]]</f>
        <v>25.82</v>
      </c>
      <c r="Q14" s="7">
        <f>Table1[[#This Row],[AR2_Coverage]]-Table1[[#This Row],[IgG2_Coverage]]</f>
        <v>17.480000000000004</v>
      </c>
      <c r="R14" s="3">
        <f>Table1[[#This Row],[AR3_Coverage]]-Table1[[#This Row],[IgG3_Coverage]]</f>
        <v>11.879999999999999</v>
      </c>
      <c r="S14" s="3">
        <f>Table1[[#This Row],[AR1_Unique_peptides]]-Table1[[#This Row],[IgG1_Unique_peptides]]</f>
        <v>9</v>
      </c>
      <c r="T14" s="3">
        <f>Table1[[#This Row],[AR2_Unique_peptides]]-Table1[[#This Row],[IgG2_Unique_peptides]]</f>
        <v>7</v>
      </c>
      <c r="U14" s="3">
        <f>Table1[[#This Row],[AR3_Unique_peptides]]-Table1[[#This Row],[IgG3_Unique_peptides]]</f>
        <v>6</v>
      </c>
      <c r="V14" s="3">
        <f>AVERAGE(Table1[[#This Row],[AR1_Coverage2]:[AR3_Coverage2]])</f>
        <v>18.393333333333334</v>
      </c>
      <c r="W14" s="3">
        <f>AVERAGE(Table1[[#This Row],[AR1_delta_unique_peptides]:[AR3_delta_unique_peptides]])</f>
        <v>7.333333333333333</v>
      </c>
    </row>
    <row r="15" spans="1:23" x14ac:dyDescent="0.25">
      <c r="A15" s="3" t="s">
        <v>21</v>
      </c>
      <c r="B15" s="3" t="s">
        <v>22</v>
      </c>
      <c r="C15" s="2" t="s">
        <v>23</v>
      </c>
      <c r="D15" s="3">
        <v>17.170000000000002</v>
      </c>
      <c r="E15" s="3">
        <v>17.170000000000002</v>
      </c>
      <c r="F15" s="3">
        <v>18.559999999999999</v>
      </c>
      <c r="G15" s="3">
        <v>7</v>
      </c>
      <c r="H15" s="3">
        <v>7</v>
      </c>
      <c r="I15" s="3">
        <v>8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f>Table1[[#This Row],[AR1_Coverage]]-Table1[[#This Row],[IgG1_Coverage]]</f>
        <v>17.170000000000002</v>
      </c>
      <c r="Q15" s="7">
        <f>Table1[[#This Row],[AR2_Coverage]]-Table1[[#This Row],[IgG2_Coverage]]</f>
        <v>17.170000000000002</v>
      </c>
      <c r="R15" s="3">
        <f>Table1[[#This Row],[AR3_Coverage]]-Table1[[#This Row],[IgG3_Coverage]]</f>
        <v>18.559999999999999</v>
      </c>
      <c r="S15" s="3">
        <f>Table1[[#This Row],[AR1_Unique_peptides]]-Table1[[#This Row],[IgG1_Unique_peptides]]</f>
        <v>7</v>
      </c>
      <c r="T15" s="3">
        <f>Table1[[#This Row],[AR2_Unique_peptides]]-Table1[[#This Row],[IgG2_Unique_peptides]]</f>
        <v>7</v>
      </c>
      <c r="U15" s="3">
        <f>Table1[[#This Row],[AR3_Unique_peptides]]-Table1[[#This Row],[IgG3_Unique_peptides]]</f>
        <v>8</v>
      </c>
      <c r="V15" s="3">
        <f>AVERAGE(Table1[[#This Row],[AR1_Coverage2]:[AR3_Coverage2]])</f>
        <v>17.633333333333336</v>
      </c>
      <c r="W15" s="3">
        <f>AVERAGE(Table1[[#This Row],[AR1_delta_unique_peptides]:[AR3_delta_unique_peptides]])</f>
        <v>7.333333333333333</v>
      </c>
    </row>
    <row r="16" spans="1:23" x14ac:dyDescent="0.25">
      <c r="A16" s="3" t="s">
        <v>1056</v>
      </c>
      <c r="B16" s="3" t="s">
        <v>1057</v>
      </c>
      <c r="C16" s="2" t="s">
        <v>1058</v>
      </c>
      <c r="D16" s="3">
        <v>6.52</v>
      </c>
      <c r="E16" s="3">
        <v>15.75</v>
      </c>
      <c r="F16" s="3">
        <v>20.9</v>
      </c>
      <c r="G16" s="3">
        <v>3</v>
      </c>
      <c r="H16" s="3">
        <v>9</v>
      </c>
      <c r="I16" s="3">
        <v>12</v>
      </c>
      <c r="J16" s="3">
        <v>0</v>
      </c>
      <c r="K16" s="3">
        <v>0</v>
      </c>
      <c r="L16" s="3">
        <v>1.72</v>
      </c>
      <c r="M16" s="3">
        <v>0</v>
      </c>
      <c r="N16" s="3">
        <v>0</v>
      </c>
      <c r="O16" s="3">
        <v>2</v>
      </c>
      <c r="P16" s="3">
        <f>Table1[[#This Row],[AR1_Coverage]]-Table1[[#This Row],[IgG1_Coverage]]</f>
        <v>6.52</v>
      </c>
      <c r="Q16" s="7">
        <f>Table1[[#This Row],[AR2_Coverage]]-Table1[[#This Row],[IgG2_Coverage]]</f>
        <v>15.75</v>
      </c>
      <c r="R16" s="3">
        <f>Table1[[#This Row],[AR3_Coverage]]-Table1[[#This Row],[IgG3_Coverage]]</f>
        <v>19.18</v>
      </c>
      <c r="S16" s="3">
        <f>Table1[[#This Row],[AR1_Unique_peptides]]-Table1[[#This Row],[IgG1_Unique_peptides]]</f>
        <v>3</v>
      </c>
      <c r="T16" s="3">
        <f>Table1[[#This Row],[AR2_Unique_peptides]]-Table1[[#This Row],[IgG2_Unique_peptides]]</f>
        <v>9</v>
      </c>
      <c r="U16" s="3">
        <f>Table1[[#This Row],[AR3_Unique_peptides]]-Table1[[#This Row],[IgG3_Unique_peptides]]</f>
        <v>10</v>
      </c>
      <c r="V16" s="3">
        <f>AVERAGE(Table1[[#This Row],[AR1_Coverage2]:[AR3_Coverage2]])</f>
        <v>13.816666666666668</v>
      </c>
      <c r="W16" s="3">
        <f>AVERAGE(Table1[[#This Row],[AR1_delta_unique_peptides]:[AR3_delta_unique_peptides]])</f>
        <v>7.333333333333333</v>
      </c>
    </row>
    <row r="17" spans="1:23" x14ac:dyDescent="0.25">
      <c r="A17" s="3" t="s">
        <v>564</v>
      </c>
      <c r="B17" s="3" t="s">
        <v>565</v>
      </c>
      <c r="C17" s="2" t="s">
        <v>566</v>
      </c>
      <c r="D17" s="3">
        <v>5.77</v>
      </c>
      <c r="E17" s="3">
        <v>7.35</v>
      </c>
      <c r="F17" s="3">
        <v>16.03</v>
      </c>
      <c r="G17" s="3">
        <v>5</v>
      </c>
      <c r="H17" s="3">
        <v>7</v>
      </c>
      <c r="I17" s="3">
        <v>13</v>
      </c>
      <c r="J17" s="3">
        <v>0</v>
      </c>
      <c r="K17" s="3">
        <v>0</v>
      </c>
      <c r="L17" s="3">
        <v>2.4900000000000002</v>
      </c>
      <c r="M17" s="3">
        <v>0</v>
      </c>
      <c r="N17" s="3">
        <v>0</v>
      </c>
      <c r="O17" s="3">
        <v>3</v>
      </c>
      <c r="P17" s="3">
        <f>Table1[[#This Row],[AR1_Coverage]]-Table1[[#This Row],[IgG1_Coverage]]</f>
        <v>5.77</v>
      </c>
      <c r="Q17" s="7">
        <f>Table1[[#This Row],[AR2_Coverage]]-Table1[[#This Row],[IgG2_Coverage]]</f>
        <v>7.35</v>
      </c>
      <c r="R17" s="3">
        <f>Table1[[#This Row],[AR3_Coverage]]-Table1[[#This Row],[IgG3_Coverage]]</f>
        <v>13.540000000000001</v>
      </c>
      <c r="S17" s="3">
        <f>Table1[[#This Row],[AR1_Unique_peptides]]-Table1[[#This Row],[IgG1_Unique_peptides]]</f>
        <v>5</v>
      </c>
      <c r="T17" s="3">
        <f>Table1[[#This Row],[AR2_Unique_peptides]]-Table1[[#This Row],[IgG2_Unique_peptides]]</f>
        <v>7</v>
      </c>
      <c r="U17" s="3">
        <f>Table1[[#This Row],[AR3_Unique_peptides]]-Table1[[#This Row],[IgG3_Unique_peptides]]</f>
        <v>10</v>
      </c>
      <c r="V17" s="3">
        <f>AVERAGE(Table1[[#This Row],[AR1_Coverage2]:[AR3_Coverage2]])</f>
        <v>8.8866666666666667</v>
      </c>
      <c r="W17" s="3">
        <f>AVERAGE(Table1[[#This Row],[AR1_delta_unique_peptides]:[AR3_delta_unique_peptides]])</f>
        <v>7.333333333333333</v>
      </c>
    </row>
    <row r="18" spans="1:23" x14ac:dyDescent="0.25">
      <c r="A18" s="3" t="s">
        <v>255</v>
      </c>
      <c r="B18" s="3" t="s">
        <v>256</v>
      </c>
      <c r="C18" s="2" t="s">
        <v>257</v>
      </c>
      <c r="D18" s="3">
        <v>20.89</v>
      </c>
      <c r="E18" s="3">
        <v>15.6</v>
      </c>
      <c r="F18" s="3">
        <v>40.39</v>
      </c>
      <c r="G18" s="3">
        <v>6</v>
      </c>
      <c r="H18" s="3">
        <v>4</v>
      </c>
      <c r="I18" s="3">
        <v>11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>Table1[[#This Row],[AR1_Coverage]]-Table1[[#This Row],[IgG1_Coverage]]</f>
        <v>20.89</v>
      </c>
      <c r="Q18" s="7">
        <f>Table1[[#This Row],[AR2_Coverage]]-Table1[[#This Row],[IgG2_Coverage]]</f>
        <v>15.6</v>
      </c>
      <c r="R18" s="3">
        <f>Table1[[#This Row],[AR3_Coverage]]-Table1[[#This Row],[IgG3_Coverage]]</f>
        <v>40.39</v>
      </c>
      <c r="S18" s="3">
        <f>Table1[[#This Row],[AR1_Unique_peptides]]-Table1[[#This Row],[IgG1_Unique_peptides]]</f>
        <v>6</v>
      </c>
      <c r="T18" s="3">
        <f>Table1[[#This Row],[AR2_Unique_peptides]]-Table1[[#This Row],[IgG2_Unique_peptides]]</f>
        <v>4</v>
      </c>
      <c r="U18" s="3">
        <f>Table1[[#This Row],[AR3_Unique_peptides]]-Table1[[#This Row],[IgG3_Unique_peptides]]</f>
        <v>11</v>
      </c>
      <c r="V18" s="3">
        <f>AVERAGE(Table1[[#This Row],[AR1_Coverage2]:[AR3_Coverage2]])</f>
        <v>25.626666666666665</v>
      </c>
      <c r="W18" s="3">
        <f>AVERAGE(Table1[[#This Row],[AR1_delta_unique_peptides]:[AR3_delta_unique_peptides]])</f>
        <v>7</v>
      </c>
    </row>
    <row r="19" spans="1:23" x14ac:dyDescent="0.25">
      <c r="A19" s="3" t="s">
        <v>252</v>
      </c>
      <c r="B19" s="3" t="s">
        <v>253</v>
      </c>
      <c r="C19" s="2" t="s">
        <v>254</v>
      </c>
      <c r="D19" s="3">
        <v>26.78</v>
      </c>
      <c r="E19" s="3">
        <v>28.95</v>
      </c>
      <c r="F19" s="3">
        <v>43.03</v>
      </c>
      <c r="G19" s="3">
        <v>12</v>
      </c>
      <c r="H19" s="3">
        <v>15</v>
      </c>
      <c r="I19" s="3">
        <v>23</v>
      </c>
      <c r="J19" s="3">
        <v>12.23</v>
      </c>
      <c r="K19" s="3">
        <v>22.91</v>
      </c>
      <c r="L19" s="3">
        <v>30.8</v>
      </c>
      <c r="M19" s="3">
        <v>5</v>
      </c>
      <c r="N19" s="3">
        <v>10</v>
      </c>
      <c r="O19" s="3">
        <v>15</v>
      </c>
      <c r="P19" s="3">
        <f>Table1[[#This Row],[AR1_Coverage]]-Table1[[#This Row],[IgG1_Coverage]]</f>
        <v>14.55</v>
      </c>
      <c r="Q19" s="7">
        <f>Table1[[#This Row],[AR2_Coverage]]-Table1[[#This Row],[IgG2_Coverage]]</f>
        <v>6.0399999999999991</v>
      </c>
      <c r="R19" s="3">
        <f>Table1[[#This Row],[AR3_Coverage]]-Table1[[#This Row],[IgG3_Coverage]]</f>
        <v>12.23</v>
      </c>
      <c r="S19" s="3">
        <f>Table1[[#This Row],[AR1_Unique_peptides]]-Table1[[#This Row],[IgG1_Unique_peptides]]</f>
        <v>7</v>
      </c>
      <c r="T19" s="3">
        <f>Table1[[#This Row],[AR2_Unique_peptides]]-Table1[[#This Row],[IgG2_Unique_peptides]]</f>
        <v>5</v>
      </c>
      <c r="U19" s="3">
        <f>Table1[[#This Row],[AR3_Unique_peptides]]-Table1[[#This Row],[IgG3_Unique_peptides]]</f>
        <v>8</v>
      </c>
      <c r="V19" s="3">
        <f>AVERAGE(Table1[[#This Row],[AR1_Coverage2]:[AR3_Coverage2]])</f>
        <v>10.94</v>
      </c>
      <c r="W19" s="3">
        <f>AVERAGE(Table1[[#This Row],[AR1_delta_unique_peptides]:[AR3_delta_unique_peptides]])</f>
        <v>6.666666666666667</v>
      </c>
    </row>
    <row r="20" spans="1:23" x14ac:dyDescent="0.25">
      <c r="A20" s="3" t="s">
        <v>216</v>
      </c>
      <c r="B20" s="3" t="s">
        <v>217</v>
      </c>
      <c r="C20" s="2" t="s">
        <v>218</v>
      </c>
      <c r="D20" s="3">
        <v>58.21</v>
      </c>
      <c r="E20" s="3">
        <v>55.86</v>
      </c>
      <c r="F20" s="3">
        <v>63.33</v>
      </c>
      <c r="G20" s="3">
        <v>24</v>
      </c>
      <c r="H20" s="3">
        <v>22</v>
      </c>
      <c r="I20" s="3">
        <v>30</v>
      </c>
      <c r="J20" s="3">
        <v>55.86</v>
      </c>
      <c r="K20" s="3">
        <v>50.53</v>
      </c>
      <c r="L20" s="3">
        <v>39.450000000000003</v>
      </c>
      <c r="M20" s="3">
        <v>21</v>
      </c>
      <c r="N20" s="3">
        <v>19</v>
      </c>
      <c r="O20" s="3">
        <v>16</v>
      </c>
      <c r="P20" s="3">
        <f>Table1[[#This Row],[AR1_Coverage]]-Table1[[#This Row],[IgG1_Coverage]]</f>
        <v>2.3500000000000014</v>
      </c>
      <c r="Q20" s="7">
        <f>Table1[[#This Row],[AR2_Coverage]]-Table1[[#This Row],[IgG2_Coverage]]</f>
        <v>5.3299999999999983</v>
      </c>
      <c r="R20" s="3">
        <f>Table1[[#This Row],[AR3_Coverage]]-Table1[[#This Row],[IgG3_Coverage]]</f>
        <v>23.879999999999995</v>
      </c>
      <c r="S20" s="3">
        <f>Table1[[#This Row],[AR1_Unique_peptides]]-Table1[[#This Row],[IgG1_Unique_peptides]]</f>
        <v>3</v>
      </c>
      <c r="T20" s="3">
        <f>Table1[[#This Row],[AR2_Unique_peptides]]-Table1[[#This Row],[IgG2_Unique_peptides]]</f>
        <v>3</v>
      </c>
      <c r="U20" s="3">
        <f>Table1[[#This Row],[AR3_Unique_peptides]]-Table1[[#This Row],[IgG3_Unique_peptides]]</f>
        <v>14</v>
      </c>
      <c r="V20" s="3">
        <f>AVERAGE(Table1[[#This Row],[AR1_Coverage2]:[AR3_Coverage2]])</f>
        <v>10.519999999999998</v>
      </c>
      <c r="W20" s="3">
        <f>AVERAGE(Table1[[#This Row],[AR1_delta_unique_peptides]:[AR3_delta_unique_peptides]])</f>
        <v>6.666666666666667</v>
      </c>
    </row>
    <row r="21" spans="1:23" x14ac:dyDescent="0.25">
      <c r="A21" s="3" t="s">
        <v>234</v>
      </c>
      <c r="B21" s="3" t="s">
        <v>235</v>
      </c>
      <c r="C21" s="2" t="s">
        <v>236</v>
      </c>
      <c r="D21" s="3">
        <v>20.91</v>
      </c>
      <c r="E21" s="3">
        <v>26.04</v>
      </c>
      <c r="F21" s="3">
        <v>35.5</v>
      </c>
      <c r="G21" s="3">
        <v>16</v>
      </c>
      <c r="H21" s="3">
        <v>18</v>
      </c>
      <c r="I21" s="3">
        <v>28</v>
      </c>
      <c r="J21" s="3">
        <v>7.5</v>
      </c>
      <c r="K21" s="3">
        <v>17.260000000000002</v>
      </c>
      <c r="L21" s="3">
        <v>36.39</v>
      </c>
      <c r="M21" s="3">
        <v>5</v>
      </c>
      <c r="N21" s="3">
        <v>12</v>
      </c>
      <c r="O21" s="3">
        <v>25</v>
      </c>
      <c r="P21" s="3">
        <f>Table1[[#This Row],[AR1_Coverage]]-Table1[[#This Row],[IgG1_Coverage]]</f>
        <v>13.41</v>
      </c>
      <c r="Q21" s="7">
        <f>Table1[[#This Row],[AR2_Coverage]]-Table1[[#This Row],[IgG2_Coverage]]</f>
        <v>8.7799999999999976</v>
      </c>
      <c r="R21" s="3">
        <f>Table1[[#This Row],[AR3_Coverage]]-Table1[[#This Row],[IgG3_Coverage]]</f>
        <v>-0.89000000000000057</v>
      </c>
      <c r="S21" s="3">
        <f>Table1[[#This Row],[AR1_Unique_peptides]]-Table1[[#This Row],[IgG1_Unique_peptides]]</f>
        <v>11</v>
      </c>
      <c r="T21" s="3">
        <f>Table1[[#This Row],[AR2_Unique_peptides]]-Table1[[#This Row],[IgG2_Unique_peptides]]</f>
        <v>6</v>
      </c>
      <c r="U21" s="3">
        <f>Table1[[#This Row],[AR3_Unique_peptides]]-Table1[[#This Row],[IgG3_Unique_peptides]]</f>
        <v>3</v>
      </c>
      <c r="V21" s="3">
        <f>AVERAGE(Table1[[#This Row],[AR1_Coverage2]:[AR3_Coverage2]])</f>
        <v>7.0999999999999988</v>
      </c>
      <c r="W21" s="3">
        <f>AVERAGE(Table1[[#This Row],[AR1_delta_unique_peptides]:[AR3_delta_unique_peptides]])</f>
        <v>6.666666666666667</v>
      </c>
    </row>
    <row r="22" spans="1:23" x14ac:dyDescent="0.25">
      <c r="A22" s="3" t="s">
        <v>534</v>
      </c>
      <c r="B22" s="3" t="s">
        <v>535</v>
      </c>
      <c r="C22" s="2" t="s">
        <v>536</v>
      </c>
      <c r="D22" s="3">
        <v>19.79</v>
      </c>
      <c r="E22" s="3">
        <v>28.51</v>
      </c>
      <c r="F22" s="3">
        <v>35.24</v>
      </c>
      <c r="G22" s="3">
        <v>34</v>
      </c>
      <c r="H22" s="3">
        <v>48</v>
      </c>
      <c r="I22" s="3">
        <v>64</v>
      </c>
      <c r="J22" s="3">
        <v>18.399999999999999</v>
      </c>
      <c r="K22" s="3">
        <v>24.73</v>
      </c>
      <c r="L22" s="3">
        <v>27.24</v>
      </c>
      <c r="M22" s="3">
        <v>34</v>
      </c>
      <c r="N22" s="3">
        <v>45</v>
      </c>
      <c r="O22" s="3">
        <v>47</v>
      </c>
      <c r="P22" s="3">
        <f>Table1[[#This Row],[AR1_Coverage]]-Table1[[#This Row],[IgG1_Coverage]]</f>
        <v>1.3900000000000006</v>
      </c>
      <c r="Q22" s="7">
        <f>Table1[[#This Row],[AR2_Coverage]]-Table1[[#This Row],[IgG2_Coverage]]</f>
        <v>3.7800000000000011</v>
      </c>
      <c r="R22" s="3">
        <f>Table1[[#This Row],[AR3_Coverage]]-Table1[[#This Row],[IgG3_Coverage]]</f>
        <v>8.0000000000000036</v>
      </c>
      <c r="S22" s="3">
        <f>Table1[[#This Row],[AR1_Unique_peptides]]-Table1[[#This Row],[IgG1_Unique_peptides]]</f>
        <v>0</v>
      </c>
      <c r="T22" s="3">
        <f>Table1[[#This Row],[AR2_Unique_peptides]]-Table1[[#This Row],[IgG2_Unique_peptides]]</f>
        <v>3</v>
      </c>
      <c r="U22" s="3">
        <f>Table1[[#This Row],[AR3_Unique_peptides]]-Table1[[#This Row],[IgG3_Unique_peptides]]</f>
        <v>17</v>
      </c>
      <c r="V22" s="3">
        <f>AVERAGE(Table1[[#This Row],[AR1_Coverage2]:[AR3_Coverage2]])</f>
        <v>4.3900000000000015</v>
      </c>
      <c r="W22" s="3">
        <f>AVERAGE(Table1[[#This Row],[AR1_delta_unique_peptides]:[AR3_delta_unique_peptides]])</f>
        <v>6.666666666666667</v>
      </c>
    </row>
    <row r="23" spans="1:23" x14ac:dyDescent="0.25">
      <c r="A23" s="3" t="s">
        <v>1068</v>
      </c>
      <c r="B23" s="3" t="s">
        <v>1069</v>
      </c>
      <c r="C23" s="2" t="s">
        <v>1070</v>
      </c>
      <c r="D23" s="3">
        <v>23.11</v>
      </c>
      <c r="E23" s="3">
        <v>22.63</v>
      </c>
      <c r="F23" s="3">
        <v>36.01</v>
      </c>
      <c r="G23" s="3">
        <v>6</v>
      </c>
      <c r="H23" s="3">
        <v>6</v>
      </c>
      <c r="I23" s="3">
        <v>9</v>
      </c>
      <c r="J23" s="3">
        <v>0</v>
      </c>
      <c r="K23" s="3">
        <v>0</v>
      </c>
      <c r="L23" s="3">
        <v>6.08</v>
      </c>
      <c r="M23" s="3">
        <v>0</v>
      </c>
      <c r="N23" s="3">
        <v>0</v>
      </c>
      <c r="O23" s="3">
        <v>2</v>
      </c>
      <c r="P23" s="3">
        <f>Table1[[#This Row],[AR1_Coverage]]-Table1[[#This Row],[IgG1_Coverage]]</f>
        <v>23.11</v>
      </c>
      <c r="Q23" s="7">
        <f>Table1[[#This Row],[AR2_Coverage]]-Table1[[#This Row],[IgG2_Coverage]]</f>
        <v>22.63</v>
      </c>
      <c r="R23" s="3">
        <f>Table1[[#This Row],[AR3_Coverage]]-Table1[[#This Row],[IgG3_Coverage]]</f>
        <v>29.93</v>
      </c>
      <c r="S23" s="3">
        <f>Table1[[#This Row],[AR1_Unique_peptides]]-Table1[[#This Row],[IgG1_Unique_peptides]]</f>
        <v>6</v>
      </c>
      <c r="T23" s="3">
        <f>Table1[[#This Row],[AR2_Unique_peptides]]-Table1[[#This Row],[IgG2_Unique_peptides]]</f>
        <v>6</v>
      </c>
      <c r="U23" s="3">
        <f>Table1[[#This Row],[AR3_Unique_peptides]]-Table1[[#This Row],[IgG3_Unique_peptides]]</f>
        <v>7</v>
      </c>
      <c r="V23" s="3">
        <f>AVERAGE(Table1[[#This Row],[AR1_Coverage2]:[AR3_Coverage2]])</f>
        <v>25.223333333333329</v>
      </c>
      <c r="W23" s="3">
        <f>AVERAGE(Table1[[#This Row],[AR1_delta_unique_peptides]:[AR3_delta_unique_peptides]])</f>
        <v>6.333333333333333</v>
      </c>
    </row>
    <row r="24" spans="1:23" x14ac:dyDescent="0.25">
      <c r="A24" s="3" t="s">
        <v>120</v>
      </c>
      <c r="B24" s="3" t="s">
        <v>121</v>
      </c>
      <c r="C24" s="2" t="s">
        <v>122</v>
      </c>
      <c r="D24" s="3">
        <v>13.75</v>
      </c>
      <c r="E24" s="3">
        <v>20.28</v>
      </c>
      <c r="F24" s="3">
        <v>28.9</v>
      </c>
      <c r="G24" s="3">
        <v>4</v>
      </c>
      <c r="H24" s="3">
        <v>6</v>
      </c>
      <c r="I24" s="3">
        <v>9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>Table1[[#This Row],[AR1_Coverage]]-Table1[[#This Row],[IgG1_Coverage]]</f>
        <v>13.75</v>
      </c>
      <c r="Q24" s="7">
        <f>Table1[[#This Row],[AR2_Coverage]]-Table1[[#This Row],[IgG2_Coverage]]</f>
        <v>20.28</v>
      </c>
      <c r="R24" s="3">
        <f>Table1[[#This Row],[AR3_Coverage]]-Table1[[#This Row],[IgG3_Coverage]]</f>
        <v>28.9</v>
      </c>
      <c r="S24" s="3">
        <f>Table1[[#This Row],[AR1_Unique_peptides]]-Table1[[#This Row],[IgG1_Unique_peptides]]</f>
        <v>4</v>
      </c>
      <c r="T24" s="3">
        <f>Table1[[#This Row],[AR2_Unique_peptides]]-Table1[[#This Row],[IgG2_Unique_peptides]]</f>
        <v>6</v>
      </c>
      <c r="U24" s="3">
        <f>Table1[[#This Row],[AR3_Unique_peptides]]-Table1[[#This Row],[IgG3_Unique_peptides]]</f>
        <v>9</v>
      </c>
      <c r="V24" s="3">
        <f>AVERAGE(Table1[[#This Row],[AR1_Coverage2]:[AR3_Coverage2]])</f>
        <v>20.976666666666667</v>
      </c>
      <c r="W24" s="3">
        <f>AVERAGE(Table1[[#This Row],[AR1_delta_unique_peptides]:[AR3_delta_unique_peptides]])</f>
        <v>6.333333333333333</v>
      </c>
    </row>
    <row r="25" spans="1:23" x14ac:dyDescent="0.25">
      <c r="A25" s="3" t="s">
        <v>471</v>
      </c>
      <c r="B25" s="3" t="s">
        <v>472</v>
      </c>
      <c r="C25" s="2" t="s">
        <v>473</v>
      </c>
      <c r="D25" s="3">
        <v>11.26</v>
      </c>
      <c r="E25" s="3">
        <v>8.5500000000000007</v>
      </c>
      <c r="F25" s="3">
        <v>10.95</v>
      </c>
      <c r="G25" s="3">
        <v>7</v>
      </c>
      <c r="H25" s="3">
        <v>5</v>
      </c>
      <c r="I25" s="3">
        <v>7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f>Table1[[#This Row],[AR1_Coverage]]-Table1[[#This Row],[IgG1_Coverage]]</f>
        <v>11.26</v>
      </c>
      <c r="Q25" s="7">
        <f>Table1[[#This Row],[AR2_Coverage]]-Table1[[#This Row],[IgG2_Coverage]]</f>
        <v>8.5500000000000007</v>
      </c>
      <c r="R25" s="3">
        <f>Table1[[#This Row],[AR3_Coverage]]-Table1[[#This Row],[IgG3_Coverage]]</f>
        <v>10.95</v>
      </c>
      <c r="S25" s="3">
        <f>Table1[[#This Row],[AR1_Unique_peptides]]-Table1[[#This Row],[IgG1_Unique_peptides]]</f>
        <v>7</v>
      </c>
      <c r="T25" s="3">
        <f>Table1[[#This Row],[AR2_Unique_peptides]]-Table1[[#This Row],[IgG2_Unique_peptides]]</f>
        <v>5</v>
      </c>
      <c r="U25" s="3">
        <f>Table1[[#This Row],[AR3_Unique_peptides]]-Table1[[#This Row],[IgG3_Unique_peptides]]</f>
        <v>7</v>
      </c>
      <c r="V25" s="3">
        <f>AVERAGE(Table1[[#This Row],[AR1_Coverage2]:[AR3_Coverage2]])</f>
        <v>10.253333333333334</v>
      </c>
      <c r="W25" s="3">
        <f>AVERAGE(Table1[[#This Row],[AR1_delta_unique_peptides]:[AR3_delta_unique_peptides]])</f>
        <v>6.333333333333333</v>
      </c>
    </row>
    <row r="26" spans="1:23" x14ac:dyDescent="0.25">
      <c r="A26" s="3" t="s">
        <v>1175</v>
      </c>
      <c r="B26" s="3" t="s">
        <v>1176</v>
      </c>
      <c r="C26" s="2" t="s">
        <v>1177</v>
      </c>
      <c r="D26" s="3">
        <v>5.93</v>
      </c>
      <c r="E26" s="3">
        <v>9.91</v>
      </c>
      <c r="F26" s="3">
        <v>7.65</v>
      </c>
      <c r="G26" s="3">
        <v>5</v>
      </c>
      <c r="H26" s="3">
        <v>9</v>
      </c>
      <c r="I26" s="3">
        <v>8</v>
      </c>
      <c r="J26" s="3">
        <v>0</v>
      </c>
      <c r="K26" s="3">
        <v>0</v>
      </c>
      <c r="L26" s="3">
        <v>3.51</v>
      </c>
      <c r="M26" s="3">
        <v>0</v>
      </c>
      <c r="N26" s="3">
        <v>0</v>
      </c>
      <c r="O26" s="3">
        <v>3</v>
      </c>
      <c r="P26" s="3">
        <f>Table1[[#This Row],[AR1_Coverage]]-Table1[[#This Row],[IgG1_Coverage]]</f>
        <v>5.93</v>
      </c>
      <c r="Q26" s="7">
        <f>Table1[[#This Row],[AR2_Coverage]]-Table1[[#This Row],[IgG2_Coverage]]</f>
        <v>9.91</v>
      </c>
      <c r="R26" s="3">
        <f>Table1[[#This Row],[AR3_Coverage]]-Table1[[#This Row],[IgG3_Coverage]]</f>
        <v>4.1400000000000006</v>
      </c>
      <c r="S26" s="3">
        <f>Table1[[#This Row],[AR1_Unique_peptides]]-Table1[[#This Row],[IgG1_Unique_peptides]]</f>
        <v>5</v>
      </c>
      <c r="T26" s="3">
        <f>Table1[[#This Row],[AR2_Unique_peptides]]-Table1[[#This Row],[IgG2_Unique_peptides]]</f>
        <v>9</v>
      </c>
      <c r="U26" s="3">
        <f>Table1[[#This Row],[AR3_Unique_peptides]]-Table1[[#This Row],[IgG3_Unique_peptides]]</f>
        <v>5</v>
      </c>
      <c r="V26" s="3">
        <f>AVERAGE(Table1[[#This Row],[AR1_Coverage2]:[AR3_Coverage2]])</f>
        <v>6.66</v>
      </c>
      <c r="W26" s="3">
        <f>AVERAGE(Table1[[#This Row],[AR1_delta_unique_peptides]:[AR3_delta_unique_peptides]])</f>
        <v>6.333333333333333</v>
      </c>
    </row>
    <row r="27" spans="1:23" x14ac:dyDescent="0.25">
      <c r="A27" s="3" t="s">
        <v>759</v>
      </c>
      <c r="B27" s="3" t="s">
        <v>760</v>
      </c>
      <c r="C27" s="2" t="s">
        <v>761</v>
      </c>
      <c r="D27" s="3">
        <v>3.29</v>
      </c>
      <c r="E27" s="3">
        <v>4.99</v>
      </c>
      <c r="F27" s="3">
        <v>9.93</v>
      </c>
      <c r="G27" s="3">
        <v>12</v>
      </c>
      <c r="H27" s="3">
        <v>16</v>
      </c>
      <c r="I27" s="3">
        <v>31</v>
      </c>
      <c r="J27" s="3">
        <v>0.56000000000000005</v>
      </c>
      <c r="K27" s="3">
        <v>2.08</v>
      </c>
      <c r="L27" s="3">
        <v>9.16</v>
      </c>
      <c r="M27" s="3">
        <v>2</v>
      </c>
      <c r="N27" s="3">
        <v>8</v>
      </c>
      <c r="O27" s="3">
        <v>30</v>
      </c>
      <c r="P27" s="3">
        <f>Table1[[#This Row],[AR1_Coverage]]-Table1[[#This Row],[IgG1_Coverage]]</f>
        <v>2.73</v>
      </c>
      <c r="Q27" s="7">
        <f>Table1[[#This Row],[AR2_Coverage]]-Table1[[#This Row],[IgG2_Coverage]]</f>
        <v>2.91</v>
      </c>
      <c r="R27" s="3">
        <f>Table1[[#This Row],[AR3_Coverage]]-Table1[[#This Row],[IgG3_Coverage]]</f>
        <v>0.76999999999999957</v>
      </c>
      <c r="S27" s="3">
        <f>Table1[[#This Row],[AR1_Unique_peptides]]-Table1[[#This Row],[IgG1_Unique_peptides]]</f>
        <v>10</v>
      </c>
      <c r="T27" s="3">
        <f>Table1[[#This Row],[AR2_Unique_peptides]]-Table1[[#This Row],[IgG2_Unique_peptides]]</f>
        <v>8</v>
      </c>
      <c r="U27" s="3">
        <f>Table1[[#This Row],[AR3_Unique_peptides]]-Table1[[#This Row],[IgG3_Unique_peptides]]</f>
        <v>1</v>
      </c>
      <c r="V27" s="3">
        <f>AVERAGE(Table1[[#This Row],[AR1_Coverage2]:[AR3_Coverage2]])</f>
        <v>2.1366666666666667</v>
      </c>
      <c r="W27" s="3">
        <f>AVERAGE(Table1[[#This Row],[AR1_delta_unique_peptides]:[AR3_delta_unique_peptides]])</f>
        <v>6.333333333333333</v>
      </c>
    </row>
    <row r="28" spans="1:23" x14ac:dyDescent="0.25">
      <c r="A28" s="3" t="s">
        <v>279</v>
      </c>
      <c r="B28" s="3" t="s">
        <v>280</v>
      </c>
      <c r="C28" s="2" t="s">
        <v>281</v>
      </c>
      <c r="D28" s="3">
        <v>32.51</v>
      </c>
      <c r="E28" s="3">
        <v>32.92</v>
      </c>
      <c r="F28" s="3">
        <v>50.68</v>
      </c>
      <c r="G28" s="3">
        <v>18</v>
      </c>
      <c r="H28" s="3">
        <v>19</v>
      </c>
      <c r="I28" s="3">
        <v>26</v>
      </c>
      <c r="J28" s="3">
        <v>19.260000000000002</v>
      </c>
      <c r="K28" s="3">
        <v>19.809999999999999</v>
      </c>
      <c r="L28" s="3">
        <v>49.18</v>
      </c>
      <c r="M28" s="3">
        <v>10</v>
      </c>
      <c r="N28" s="3">
        <v>10</v>
      </c>
      <c r="O28" s="3">
        <v>25</v>
      </c>
      <c r="P28" s="3">
        <f>Table1[[#This Row],[AR1_Coverage]]-Table1[[#This Row],[IgG1_Coverage]]</f>
        <v>13.249999999999996</v>
      </c>
      <c r="Q28" s="7">
        <f>Table1[[#This Row],[AR2_Coverage]]-Table1[[#This Row],[IgG2_Coverage]]</f>
        <v>13.110000000000003</v>
      </c>
      <c r="R28" s="3">
        <f>Table1[[#This Row],[AR3_Coverage]]-Table1[[#This Row],[IgG3_Coverage]]</f>
        <v>1.5</v>
      </c>
      <c r="S28" s="3">
        <f>Table1[[#This Row],[AR1_Unique_peptides]]-Table1[[#This Row],[IgG1_Unique_peptides]]</f>
        <v>8</v>
      </c>
      <c r="T28" s="3">
        <f>Table1[[#This Row],[AR2_Unique_peptides]]-Table1[[#This Row],[IgG2_Unique_peptides]]</f>
        <v>9</v>
      </c>
      <c r="U28" s="3">
        <f>Table1[[#This Row],[AR3_Unique_peptides]]-Table1[[#This Row],[IgG3_Unique_peptides]]</f>
        <v>1</v>
      </c>
      <c r="V28" s="3">
        <f>AVERAGE(Table1[[#This Row],[AR1_Coverage2]:[AR3_Coverage2]])</f>
        <v>9.2866666666666671</v>
      </c>
      <c r="W28" s="3">
        <f>AVERAGE(Table1[[#This Row],[AR1_delta_unique_peptides]:[AR3_delta_unique_peptides]])</f>
        <v>6</v>
      </c>
    </row>
    <row r="29" spans="1:23" x14ac:dyDescent="0.25">
      <c r="A29" s="3" t="s">
        <v>561</v>
      </c>
      <c r="B29" s="3" t="s">
        <v>562</v>
      </c>
      <c r="C29" s="2" t="s">
        <v>563</v>
      </c>
      <c r="D29" s="3">
        <v>6.35</v>
      </c>
      <c r="E29" s="3">
        <v>2.64</v>
      </c>
      <c r="F29" s="3">
        <v>16.48</v>
      </c>
      <c r="G29" s="3">
        <v>5</v>
      </c>
      <c r="H29" s="3">
        <v>2</v>
      </c>
      <c r="I29" s="3">
        <v>11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>Table1[[#This Row],[AR1_Coverage]]-Table1[[#This Row],[IgG1_Coverage]]</f>
        <v>6.35</v>
      </c>
      <c r="Q29" s="7">
        <f>Table1[[#This Row],[AR2_Coverage]]-Table1[[#This Row],[IgG2_Coverage]]</f>
        <v>2.64</v>
      </c>
      <c r="R29" s="3">
        <f>Table1[[#This Row],[AR3_Coverage]]-Table1[[#This Row],[IgG3_Coverage]]</f>
        <v>16.48</v>
      </c>
      <c r="S29" s="3">
        <f>Table1[[#This Row],[AR1_Unique_peptides]]-Table1[[#This Row],[IgG1_Unique_peptides]]</f>
        <v>5</v>
      </c>
      <c r="T29" s="3">
        <f>Table1[[#This Row],[AR2_Unique_peptides]]-Table1[[#This Row],[IgG2_Unique_peptides]]</f>
        <v>2</v>
      </c>
      <c r="U29" s="3">
        <f>Table1[[#This Row],[AR3_Unique_peptides]]-Table1[[#This Row],[IgG3_Unique_peptides]]</f>
        <v>11</v>
      </c>
      <c r="V29" s="3">
        <f>AVERAGE(Table1[[#This Row],[AR1_Coverage2]:[AR3_Coverage2]])</f>
        <v>8.49</v>
      </c>
      <c r="W29" s="3">
        <f>AVERAGE(Table1[[#This Row],[AR1_delta_unique_peptides]:[AR3_delta_unique_peptides]])</f>
        <v>6</v>
      </c>
    </row>
    <row r="30" spans="1:23" x14ac:dyDescent="0.25">
      <c r="A30" s="3" t="s">
        <v>183</v>
      </c>
      <c r="B30" s="3" t="s">
        <v>184</v>
      </c>
      <c r="C30" s="2" t="s">
        <v>185</v>
      </c>
      <c r="D30" s="3">
        <v>38.94</v>
      </c>
      <c r="E30" s="3">
        <v>32.15</v>
      </c>
      <c r="F30" s="3">
        <v>46.02</v>
      </c>
      <c r="G30" s="3">
        <v>9</v>
      </c>
      <c r="H30" s="3">
        <v>7</v>
      </c>
      <c r="I30" s="3">
        <v>13</v>
      </c>
      <c r="J30" s="3">
        <v>0</v>
      </c>
      <c r="K30" s="3">
        <v>0</v>
      </c>
      <c r="L30" s="3">
        <v>43.36</v>
      </c>
      <c r="M30" s="3">
        <v>0</v>
      </c>
      <c r="N30" s="3">
        <v>0</v>
      </c>
      <c r="O30" s="3">
        <v>12</v>
      </c>
      <c r="P30" s="3">
        <f>Table1[[#This Row],[AR1_Coverage]]-Table1[[#This Row],[IgG1_Coverage]]</f>
        <v>38.94</v>
      </c>
      <c r="Q30" s="7">
        <f>Table1[[#This Row],[AR2_Coverage]]-Table1[[#This Row],[IgG2_Coverage]]</f>
        <v>32.15</v>
      </c>
      <c r="R30" s="3">
        <f>Table1[[#This Row],[AR3_Coverage]]-Table1[[#This Row],[IgG3_Coverage]]</f>
        <v>2.6600000000000037</v>
      </c>
      <c r="S30" s="3">
        <f>Table1[[#This Row],[AR1_Unique_peptides]]-Table1[[#This Row],[IgG1_Unique_peptides]]</f>
        <v>9</v>
      </c>
      <c r="T30" s="3">
        <f>Table1[[#This Row],[AR2_Unique_peptides]]-Table1[[#This Row],[IgG2_Unique_peptides]]</f>
        <v>7</v>
      </c>
      <c r="U30" s="3">
        <f>Table1[[#This Row],[AR3_Unique_peptides]]-Table1[[#This Row],[IgG3_Unique_peptides]]</f>
        <v>1</v>
      </c>
      <c r="V30" s="3">
        <f>AVERAGE(Table1[[#This Row],[AR1_Coverage2]:[AR3_Coverage2]])</f>
        <v>24.583333333333332</v>
      </c>
      <c r="W30" s="3">
        <f>AVERAGE(Table1[[#This Row],[AR1_delta_unique_peptides]:[AR3_delta_unique_peptides]])</f>
        <v>5.666666666666667</v>
      </c>
    </row>
    <row r="31" spans="1:23" x14ac:dyDescent="0.25">
      <c r="A31" s="3" t="s">
        <v>165</v>
      </c>
      <c r="B31" s="3" t="s">
        <v>166</v>
      </c>
      <c r="C31" s="2" t="s">
        <v>167</v>
      </c>
      <c r="D31" s="3">
        <v>67.209999999999994</v>
      </c>
      <c r="E31" s="3">
        <v>67.44</v>
      </c>
      <c r="F31" s="3">
        <v>69.069999999999993</v>
      </c>
      <c r="G31" s="3">
        <v>24</v>
      </c>
      <c r="H31" s="3">
        <v>25</v>
      </c>
      <c r="I31" s="3">
        <v>25</v>
      </c>
      <c r="J31" s="3">
        <v>64.650000000000006</v>
      </c>
      <c r="K31" s="3">
        <v>58.84</v>
      </c>
      <c r="L31" s="3">
        <v>50</v>
      </c>
      <c r="M31" s="3">
        <v>22</v>
      </c>
      <c r="N31" s="3">
        <v>22</v>
      </c>
      <c r="O31" s="3">
        <v>13</v>
      </c>
      <c r="P31" s="3">
        <f>Table1[[#This Row],[AR1_Coverage]]-Table1[[#This Row],[IgG1_Coverage]]</f>
        <v>2.5599999999999881</v>
      </c>
      <c r="Q31" s="7">
        <f>Table1[[#This Row],[AR2_Coverage]]-Table1[[#This Row],[IgG2_Coverage]]</f>
        <v>8.5999999999999943</v>
      </c>
      <c r="R31" s="3">
        <f>Table1[[#This Row],[AR3_Coverage]]-Table1[[#This Row],[IgG3_Coverage]]</f>
        <v>19.069999999999993</v>
      </c>
      <c r="S31" s="3">
        <f>Table1[[#This Row],[AR1_Unique_peptides]]-Table1[[#This Row],[IgG1_Unique_peptides]]</f>
        <v>2</v>
      </c>
      <c r="T31" s="3">
        <f>Table1[[#This Row],[AR2_Unique_peptides]]-Table1[[#This Row],[IgG2_Unique_peptides]]</f>
        <v>3</v>
      </c>
      <c r="U31" s="3">
        <f>Table1[[#This Row],[AR3_Unique_peptides]]-Table1[[#This Row],[IgG3_Unique_peptides]]</f>
        <v>12</v>
      </c>
      <c r="V31" s="3">
        <f>AVERAGE(Table1[[#This Row],[AR1_Coverage2]:[AR3_Coverage2]])</f>
        <v>10.076666666666659</v>
      </c>
      <c r="W31" s="3">
        <f>AVERAGE(Table1[[#This Row],[AR1_delta_unique_peptides]:[AR3_delta_unique_peptides]])</f>
        <v>5.666666666666667</v>
      </c>
    </row>
    <row r="32" spans="1:23" x14ac:dyDescent="0.25">
      <c r="A32" s="3" t="s">
        <v>918</v>
      </c>
      <c r="B32" s="3" t="s">
        <v>919</v>
      </c>
      <c r="C32" s="2" t="s">
        <v>920</v>
      </c>
      <c r="D32" s="3">
        <v>2.25</v>
      </c>
      <c r="E32" s="3">
        <v>5.33</v>
      </c>
      <c r="F32" s="3">
        <v>11.4</v>
      </c>
      <c r="G32" s="3">
        <v>3</v>
      </c>
      <c r="H32" s="3">
        <v>7</v>
      </c>
      <c r="I32" s="3">
        <v>15</v>
      </c>
      <c r="J32" s="3">
        <v>0</v>
      </c>
      <c r="K32" s="3">
        <v>0.47</v>
      </c>
      <c r="L32" s="3">
        <v>5.18</v>
      </c>
      <c r="M32" s="3">
        <v>0</v>
      </c>
      <c r="N32" s="3">
        <v>1</v>
      </c>
      <c r="O32" s="3">
        <v>7</v>
      </c>
      <c r="P32" s="3">
        <f>Table1[[#This Row],[AR1_Coverage]]-Table1[[#This Row],[IgG1_Coverage]]</f>
        <v>2.25</v>
      </c>
      <c r="Q32" s="7">
        <f>Table1[[#This Row],[AR2_Coverage]]-Table1[[#This Row],[IgG2_Coverage]]</f>
        <v>4.8600000000000003</v>
      </c>
      <c r="R32" s="3">
        <f>Table1[[#This Row],[AR3_Coverage]]-Table1[[#This Row],[IgG3_Coverage]]</f>
        <v>6.2200000000000006</v>
      </c>
      <c r="S32" s="3">
        <f>Table1[[#This Row],[AR1_Unique_peptides]]-Table1[[#This Row],[IgG1_Unique_peptides]]</f>
        <v>3</v>
      </c>
      <c r="T32" s="3">
        <f>Table1[[#This Row],[AR2_Unique_peptides]]-Table1[[#This Row],[IgG2_Unique_peptides]]</f>
        <v>6</v>
      </c>
      <c r="U32" s="3">
        <f>Table1[[#This Row],[AR3_Unique_peptides]]-Table1[[#This Row],[IgG3_Unique_peptides]]</f>
        <v>8</v>
      </c>
      <c r="V32" s="3">
        <f>AVERAGE(Table1[[#This Row],[AR1_Coverage2]:[AR3_Coverage2]])</f>
        <v>4.4433333333333342</v>
      </c>
      <c r="W32" s="3">
        <f>AVERAGE(Table1[[#This Row],[AR1_delta_unique_peptides]:[AR3_delta_unique_peptides]])</f>
        <v>5.666666666666667</v>
      </c>
    </row>
    <row r="33" spans="1:23" x14ac:dyDescent="0.25">
      <c r="A33" s="3" t="s">
        <v>1029</v>
      </c>
      <c r="B33" s="3" t="s">
        <v>1030</v>
      </c>
      <c r="C33" s="2" t="s">
        <v>1031</v>
      </c>
      <c r="D33" s="3">
        <v>4</v>
      </c>
      <c r="E33" s="3">
        <v>4</v>
      </c>
      <c r="F33" s="3">
        <v>13.4</v>
      </c>
      <c r="G33" s="3">
        <v>3</v>
      </c>
      <c r="H33" s="3">
        <v>3</v>
      </c>
      <c r="I33" s="3">
        <v>10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f>Table1[[#This Row],[AR1_Coverage]]-Table1[[#This Row],[IgG1_Coverage]]</f>
        <v>4</v>
      </c>
      <c r="Q33" s="7">
        <f>Table1[[#This Row],[AR2_Coverage]]-Table1[[#This Row],[IgG2_Coverage]]</f>
        <v>4</v>
      </c>
      <c r="R33" s="3">
        <f>Table1[[#This Row],[AR3_Coverage]]-Table1[[#This Row],[IgG3_Coverage]]</f>
        <v>13.4</v>
      </c>
      <c r="S33" s="3">
        <f>Table1[[#This Row],[AR1_Unique_peptides]]-Table1[[#This Row],[IgG1_Unique_peptides]]</f>
        <v>3</v>
      </c>
      <c r="T33" s="3">
        <f>Table1[[#This Row],[AR2_Unique_peptides]]-Table1[[#This Row],[IgG2_Unique_peptides]]</f>
        <v>3</v>
      </c>
      <c r="U33" s="3">
        <f>Table1[[#This Row],[AR3_Unique_peptides]]-Table1[[#This Row],[IgG3_Unique_peptides]]</f>
        <v>10</v>
      </c>
      <c r="V33" s="3">
        <f>AVERAGE(Table1[[#This Row],[AR1_Coverage2]:[AR3_Coverage2]])</f>
        <v>7.1333333333333329</v>
      </c>
      <c r="W33" s="3">
        <f>AVERAGE(Table1[[#This Row],[AR1_delta_unique_peptides]:[AR3_delta_unique_peptides]])</f>
        <v>5.333333333333333</v>
      </c>
    </row>
    <row r="34" spans="1:23" x14ac:dyDescent="0.25">
      <c r="A34" s="3" t="s">
        <v>798</v>
      </c>
      <c r="B34" s="3" t="s">
        <v>799</v>
      </c>
      <c r="C34" s="2" t="s">
        <v>800</v>
      </c>
      <c r="D34" s="3">
        <v>14.38</v>
      </c>
      <c r="E34" s="3">
        <v>22</v>
      </c>
      <c r="F34" s="3">
        <v>13.73</v>
      </c>
      <c r="G34" s="3">
        <v>5</v>
      </c>
      <c r="H34" s="3">
        <v>7</v>
      </c>
      <c r="I34" s="3">
        <v>5</v>
      </c>
      <c r="J34" s="3">
        <v>3.05</v>
      </c>
      <c r="K34" s="3">
        <v>0</v>
      </c>
      <c r="L34" s="3">
        <v>3.27</v>
      </c>
      <c r="M34" s="3">
        <v>1</v>
      </c>
      <c r="N34" s="3">
        <v>0</v>
      </c>
      <c r="O34" s="3">
        <v>1</v>
      </c>
      <c r="P34" s="3">
        <f>Table1[[#This Row],[AR1_Coverage]]-Table1[[#This Row],[IgG1_Coverage]]</f>
        <v>11.330000000000002</v>
      </c>
      <c r="Q34" s="7">
        <f>Table1[[#This Row],[AR2_Coverage]]-Table1[[#This Row],[IgG2_Coverage]]</f>
        <v>22</v>
      </c>
      <c r="R34" s="3">
        <f>Table1[[#This Row],[AR3_Coverage]]-Table1[[#This Row],[IgG3_Coverage]]</f>
        <v>10.46</v>
      </c>
      <c r="S34" s="3">
        <f>Table1[[#This Row],[AR1_Unique_peptides]]-Table1[[#This Row],[IgG1_Unique_peptides]]</f>
        <v>4</v>
      </c>
      <c r="T34" s="3">
        <f>Table1[[#This Row],[AR2_Unique_peptides]]-Table1[[#This Row],[IgG2_Unique_peptides]]</f>
        <v>7</v>
      </c>
      <c r="U34" s="3">
        <f>Table1[[#This Row],[AR3_Unique_peptides]]-Table1[[#This Row],[IgG3_Unique_peptides]]</f>
        <v>4</v>
      </c>
      <c r="V34" s="3">
        <f>AVERAGE(Table1[[#This Row],[AR1_Coverage2]:[AR3_Coverage2]])</f>
        <v>14.596666666666666</v>
      </c>
      <c r="W34" s="3">
        <f>AVERAGE(Table1[[#This Row],[AR1_delta_unique_peptides]:[AR3_delta_unique_peptides]])</f>
        <v>5</v>
      </c>
    </row>
    <row r="35" spans="1:23" x14ac:dyDescent="0.25">
      <c r="A35" s="3" t="s">
        <v>576</v>
      </c>
      <c r="B35" s="3" t="s">
        <v>577</v>
      </c>
      <c r="C35" s="2" t="s">
        <v>578</v>
      </c>
      <c r="D35" s="3">
        <v>34.380000000000003</v>
      </c>
      <c r="E35" s="3">
        <v>34.380000000000003</v>
      </c>
      <c r="F35" s="3">
        <v>44.25</v>
      </c>
      <c r="G35" s="3">
        <v>19</v>
      </c>
      <c r="H35" s="3">
        <v>19</v>
      </c>
      <c r="I35" s="3">
        <v>21</v>
      </c>
      <c r="J35" s="3">
        <v>20.14</v>
      </c>
      <c r="K35" s="3">
        <v>22.33</v>
      </c>
      <c r="L35" s="3">
        <v>36.71</v>
      </c>
      <c r="M35" s="3">
        <v>12</v>
      </c>
      <c r="N35" s="3">
        <v>13</v>
      </c>
      <c r="O35" s="3">
        <v>19</v>
      </c>
      <c r="P35" s="3">
        <f>Table1[[#This Row],[AR1_Coverage]]-Table1[[#This Row],[IgG1_Coverage]]</f>
        <v>14.240000000000002</v>
      </c>
      <c r="Q35" s="7">
        <f>Table1[[#This Row],[AR2_Coverage]]-Table1[[#This Row],[IgG2_Coverage]]</f>
        <v>12.050000000000004</v>
      </c>
      <c r="R35" s="3">
        <f>Table1[[#This Row],[AR3_Coverage]]-Table1[[#This Row],[IgG3_Coverage]]</f>
        <v>7.5399999999999991</v>
      </c>
      <c r="S35" s="3">
        <f>Table1[[#This Row],[AR1_Unique_peptides]]-Table1[[#This Row],[IgG1_Unique_peptides]]</f>
        <v>7</v>
      </c>
      <c r="T35" s="3">
        <f>Table1[[#This Row],[AR2_Unique_peptides]]-Table1[[#This Row],[IgG2_Unique_peptides]]</f>
        <v>6</v>
      </c>
      <c r="U35" s="3">
        <f>Table1[[#This Row],[AR3_Unique_peptides]]-Table1[[#This Row],[IgG3_Unique_peptides]]</f>
        <v>2</v>
      </c>
      <c r="V35" s="3">
        <f>AVERAGE(Table1[[#This Row],[AR1_Coverage2]:[AR3_Coverage2]])</f>
        <v>11.276666666666669</v>
      </c>
      <c r="W35" s="3">
        <f>AVERAGE(Table1[[#This Row],[AR1_delta_unique_peptides]:[AR3_delta_unique_peptides]])</f>
        <v>5</v>
      </c>
    </row>
    <row r="36" spans="1:23" x14ac:dyDescent="0.25">
      <c r="A36" s="3" t="s">
        <v>1155</v>
      </c>
      <c r="B36" s="3" t="s">
        <v>1156</v>
      </c>
      <c r="C36" s="2" t="s">
        <v>1157</v>
      </c>
      <c r="D36" s="3">
        <v>9.4700000000000006</v>
      </c>
      <c r="E36" s="3">
        <v>5.37</v>
      </c>
      <c r="F36" s="3">
        <v>17.37</v>
      </c>
      <c r="G36" s="3">
        <v>5</v>
      </c>
      <c r="H36" s="3">
        <v>3</v>
      </c>
      <c r="I36" s="3">
        <v>13</v>
      </c>
      <c r="J36" s="3">
        <v>1.79</v>
      </c>
      <c r="K36" s="3">
        <v>0</v>
      </c>
      <c r="L36" s="3">
        <v>6.84</v>
      </c>
      <c r="M36" s="3">
        <v>1</v>
      </c>
      <c r="N36" s="3">
        <v>0</v>
      </c>
      <c r="O36" s="3">
        <v>5</v>
      </c>
      <c r="P36" s="3">
        <f>Table1[[#This Row],[AR1_Coverage]]-Table1[[#This Row],[IgG1_Coverage]]</f>
        <v>7.6800000000000006</v>
      </c>
      <c r="Q36" s="7">
        <f>Table1[[#This Row],[AR2_Coverage]]-Table1[[#This Row],[IgG2_Coverage]]</f>
        <v>5.37</v>
      </c>
      <c r="R36" s="3">
        <f>Table1[[#This Row],[AR3_Coverage]]-Table1[[#This Row],[IgG3_Coverage]]</f>
        <v>10.530000000000001</v>
      </c>
      <c r="S36" s="3">
        <f>Table1[[#This Row],[AR1_Unique_peptides]]-Table1[[#This Row],[IgG1_Unique_peptides]]</f>
        <v>4</v>
      </c>
      <c r="T36" s="3">
        <f>Table1[[#This Row],[AR2_Unique_peptides]]-Table1[[#This Row],[IgG2_Unique_peptides]]</f>
        <v>3</v>
      </c>
      <c r="U36" s="3">
        <f>Table1[[#This Row],[AR3_Unique_peptides]]-Table1[[#This Row],[IgG3_Unique_peptides]]</f>
        <v>8</v>
      </c>
      <c r="V36" s="3">
        <f>AVERAGE(Table1[[#This Row],[AR1_Coverage2]:[AR3_Coverage2]])</f>
        <v>7.86</v>
      </c>
      <c r="W36" s="3">
        <f>AVERAGE(Table1[[#This Row],[AR1_delta_unique_peptides]:[AR3_delta_unique_peptides]])</f>
        <v>5</v>
      </c>
    </row>
    <row r="37" spans="1:23" x14ac:dyDescent="0.25">
      <c r="A37" s="3" t="s">
        <v>864</v>
      </c>
      <c r="B37" s="3" t="s">
        <v>865</v>
      </c>
      <c r="C37" s="2" t="s">
        <v>866</v>
      </c>
      <c r="D37" s="3">
        <v>24.19</v>
      </c>
      <c r="E37" s="3">
        <v>29.1</v>
      </c>
      <c r="F37" s="3">
        <v>27.43</v>
      </c>
      <c r="G37" s="3">
        <v>14</v>
      </c>
      <c r="H37" s="3">
        <v>16</v>
      </c>
      <c r="I37" s="3">
        <v>16</v>
      </c>
      <c r="J37" s="3">
        <v>9.1</v>
      </c>
      <c r="K37" s="3">
        <v>23.47</v>
      </c>
      <c r="L37" s="3">
        <v>25.99</v>
      </c>
      <c r="M37" s="3">
        <v>6</v>
      </c>
      <c r="N37" s="3">
        <v>12</v>
      </c>
      <c r="O37" s="3">
        <v>13</v>
      </c>
      <c r="P37" s="3">
        <f>Table1[[#This Row],[AR1_Coverage]]-Table1[[#This Row],[IgG1_Coverage]]</f>
        <v>15.090000000000002</v>
      </c>
      <c r="Q37" s="7">
        <f>Table1[[#This Row],[AR2_Coverage]]-Table1[[#This Row],[IgG2_Coverage]]</f>
        <v>5.6300000000000026</v>
      </c>
      <c r="R37" s="3">
        <f>Table1[[#This Row],[AR3_Coverage]]-Table1[[#This Row],[IgG3_Coverage]]</f>
        <v>1.4400000000000013</v>
      </c>
      <c r="S37" s="3">
        <f>Table1[[#This Row],[AR1_Unique_peptides]]-Table1[[#This Row],[IgG1_Unique_peptides]]</f>
        <v>8</v>
      </c>
      <c r="T37" s="3">
        <f>Table1[[#This Row],[AR2_Unique_peptides]]-Table1[[#This Row],[IgG2_Unique_peptides]]</f>
        <v>4</v>
      </c>
      <c r="U37" s="3">
        <f>Table1[[#This Row],[AR3_Unique_peptides]]-Table1[[#This Row],[IgG3_Unique_peptides]]</f>
        <v>3</v>
      </c>
      <c r="V37" s="3">
        <f>AVERAGE(Table1[[#This Row],[AR1_Coverage2]:[AR3_Coverage2]])</f>
        <v>7.3866666666666694</v>
      </c>
      <c r="W37" s="3">
        <f>AVERAGE(Table1[[#This Row],[AR1_delta_unique_peptides]:[AR3_delta_unique_peptides]])</f>
        <v>5</v>
      </c>
    </row>
    <row r="38" spans="1:23" x14ac:dyDescent="0.25">
      <c r="A38" s="3" t="s">
        <v>168</v>
      </c>
      <c r="B38" s="3" t="s">
        <v>169</v>
      </c>
      <c r="C38" s="2" t="s">
        <v>170</v>
      </c>
      <c r="D38" s="3">
        <v>72.67</v>
      </c>
      <c r="E38" s="3">
        <v>70.599999999999994</v>
      </c>
      <c r="F38" s="3">
        <v>72.88</v>
      </c>
      <c r="G38" s="3">
        <v>27</v>
      </c>
      <c r="H38" s="3">
        <v>26</v>
      </c>
      <c r="I38" s="3">
        <v>36</v>
      </c>
      <c r="J38" s="3">
        <v>67.489999999999995</v>
      </c>
      <c r="K38" s="3">
        <v>67.489999999999995</v>
      </c>
      <c r="L38" s="3">
        <v>59.63</v>
      </c>
      <c r="M38" s="3">
        <v>24</v>
      </c>
      <c r="N38" s="3">
        <v>25</v>
      </c>
      <c r="O38" s="3">
        <v>25</v>
      </c>
      <c r="P38" s="3">
        <f>Table1[[#This Row],[AR1_Coverage]]-Table1[[#This Row],[IgG1_Coverage]]</f>
        <v>5.1800000000000068</v>
      </c>
      <c r="Q38" s="7">
        <f>Table1[[#This Row],[AR2_Coverage]]-Table1[[#This Row],[IgG2_Coverage]]</f>
        <v>3.1099999999999994</v>
      </c>
      <c r="R38" s="3">
        <f>Table1[[#This Row],[AR3_Coverage]]-Table1[[#This Row],[IgG3_Coverage]]</f>
        <v>13.249999999999993</v>
      </c>
      <c r="S38" s="3">
        <f>Table1[[#This Row],[AR1_Unique_peptides]]-Table1[[#This Row],[IgG1_Unique_peptides]]</f>
        <v>3</v>
      </c>
      <c r="T38" s="3">
        <f>Table1[[#This Row],[AR2_Unique_peptides]]-Table1[[#This Row],[IgG2_Unique_peptides]]</f>
        <v>1</v>
      </c>
      <c r="U38" s="3">
        <f>Table1[[#This Row],[AR3_Unique_peptides]]-Table1[[#This Row],[IgG3_Unique_peptides]]</f>
        <v>11</v>
      </c>
      <c r="V38" s="3">
        <f>AVERAGE(Table1[[#This Row],[AR1_Coverage2]:[AR3_Coverage2]])</f>
        <v>7.18</v>
      </c>
      <c r="W38" s="3">
        <f>AVERAGE(Table1[[#This Row],[AR1_delta_unique_peptides]:[AR3_delta_unique_peptides]])</f>
        <v>5</v>
      </c>
    </row>
    <row r="39" spans="1:23" x14ac:dyDescent="0.25">
      <c r="A39" s="3" t="s">
        <v>903</v>
      </c>
      <c r="B39" s="3" t="s">
        <v>904</v>
      </c>
      <c r="C39" s="2" t="s">
        <v>905</v>
      </c>
      <c r="D39" s="3">
        <v>13.04</v>
      </c>
      <c r="E39" s="3">
        <v>13.04</v>
      </c>
      <c r="F39" s="3">
        <v>13.2</v>
      </c>
      <c r="G39" s="3">
        <v>6</v>
      </c>
      <c r="H39" s="3">
        <v>6</v>
      </c>
      <c r="I39" s="3">
        <v>5</v>
      </c>
      <c r="J39" s="3">
        <v>0</v>
      </c>
      <c r="K39" s="3">
        <v>0</v>
      </c>
      <c r="L39" s="3">
        <v>7.45</v>
      </c>
      <c r="M39" s="3">
        <v>0</v>
      </c>
      <c r="N39" s="3">
        <v>0</v>
      </c>
      <c r="O39" s="3">
        <v>3</v>
      </c>
      <c r="P39" s="3">
        <f>Table1[[#This Row],[AR1_Coverage]]-Table1[[#This Row],[IgG1_Coverage]]</f>
        <v>13.04</v>
      </c>
      <c r="Q39" s="7">
        <f>Table1[[#This Row],[AR2_Coverage]]-Table1[[#This Row],[IgG2_Coverage]]</f>
        <v>13.04</v>
      </c>
      <c r="R39" s="3">
        <f>Table1[[#This Row],[AR3_Coverage]]-Table1[[#This Row],[IgG3_Coverage]]</f>
        <v>5.7499999999999991</v>
      </c>
      <c r="S39" s="3">
        <f>Table1[[#This Row],[AR1_Unique_peptides]]-Table1[[#This Row],[IgG1_Unique_peptides]]</f>
        <v>6</v>
      </c>
      <c r="T39" s="3">
        <f>Table1[[#This Row],[AR2_Unique_peptides]]-Table1[[#This Row],[IgG2_Unique_peptides]]</f>
        <v>6</v>
      </c>
      <c r="U39" s="3">
        <f>Table1[[#This Row],[AR3_Unique_peptides]]-Table1[[#This Row],[IgG3_Unique_peptides]]</f>
        <v>2</v>
      </c>
      <c r="V39" s="3">
        <f>AVERAGE(Table1[[#This Row],[AR1_Coverage2]:[AR3_Coverage2]])</f>
        <v>10.61</v>
      </c>
      <c r="W39" s="3">
        <f>AVERAGE(Table1[[#This Row],[AR1_delta_unique_peptides]:[AR3_delta_unique_peptides]])</f>
        <v>4.666666666666667</v>
      </c>
    </row>
    <row r="40" spans="1:23" x14ac:dyDescent="0.25">
      <c r="A40" s="3" t="s">
        <v>1014</v>
      </c>
      <c r="B40" s="3" t="s">
        <v>1015</v>
      </c>
      <c r="C40" s="2" t="s">
        <v>1016</v>
      </c>
      <c r="D40" s="3">
        <v>15.71</v>
      </c>
      <c r="E40" s="3">
        <v>17.66</v>
      </c>
      <c r="F40" s="3">
        <v>16.579999999999998</v>
      </c>
      <c r="G40" s="3">
        <v>9</v>
      </c>
      <c r="H40" s="3">
        <v>8</v>
      </c>
      <c r="I40" s="3">
        <v>9</v>
      </c>
      <c r="J40" s="3">
        <v>4.55</v>
      </c>
      <c r="K40" s="3">
        <v>5.31</v>
      </c>
      <c r="L40" s="3">
        <v>12.03</v>
      </c>
      <c r="M40" s="3">
        <v>3</v>
      </c>
      <c r="N40" s="3">
        <v>3</v>
      </c>
      <c r="O40" s="3">
        <v>6</v>
      </c>
      <c r="P40" s="3">
        <f>Table1[[#This Row],[AR1_Coverage]]-Table1[[#This Row],[IgG1_Coverage]]</f>
        <v>11.16</v>
      </c>
      <c r="Q40" s="7">
        <f>Table1[[#This Row],[AR2_Coverage]]-Table1[[#This Row],[IgG2_Coverage]]</f>
        <v>12.350000000000001</v>
      </c>
      <c r="R40" s="3">
        <f>Table1[[#This Row],[AR3_Coverage]]-Table1[[#This Row],[IgG3_Coverage]]</f>
        <v>4.5499999999999989</v>
      </c>
      <c r="S40" s="3">
        <f>Table1[[#This Row],[AR1_Unique_peptides]]-Table1[[#This Row],[IgG1_Unique_peptides]]</f>
        <v>6</v>
      </c>
      <c r="T40" s="3">
        <f>Table1[[#This Row],[AR2_Unique_peptides]]-Table1[[#This Row],[IgG2_Unique_peptides]]</f>
        <v>5</v>
      </c>
      <c r="U40" s="3">
        <f>Table1[[#This Row],[AR3_Unique_peptides]]-Table1[[#This Row],[IgG3_Unique_peptides]]</f>
        <v>3</v>
      </c>
      <c r="V40" s="3">
        <f>AVERAGE(Table1[[#This Row],[AR1_Coverage2]:[AR3_Coverage2]])</f>
        <v>9.3533333333333335</v>
      </c>
      <c r="W40" s="3">
        <f>AVERAGE(Table1[[#This Row],[AR1_delta_unique_peptides]:[AR3_delta_unique_peptides]])</f>
        <v>4.666666666666667</v>
      </c>
    </row>
    <row r="41" spans="1:23" x14ac:dyDescent="0.25">
      <c r="A41" s="3" t="s">
        <v>240</v>
      </c>
      <c r="B41" s="3" t="s">
        <v>241</v>
      </c>
      <c r="C41" s="2" t="s">
        <v>242</v>
      </c>
      <c r="D41" s="3">
        <v>11.86</v>
      </c>
      <c r="E41" s="3">
        <v>17.78</v>
      </c>
      <c r="F41" s="3">
        <v>31.2</v>
      </c>
      <c r="G41" s="3">
        <v>4</v>
      </c>
      <c r="H41" s="3">
        <v>8</v>
      </c>
      <c r="I41" s="3">
        <v>16</v>
      </c>
      <c r="J41" s="3">
        <v>8.58</v>
      </c>
      <c r="K41" s="3">
        <v>7.18</v>
      </c>
      <c r="L41" s="3">
        <v>21.37</v>
      </c>
      <c r="M41" s="3">
        <v>3</v>
      </c>
      <c r="N41" s="3">
        <v>2</v>
      </c>
      <c r="O41" s="3">
        <v>9</v>
      </c>
      <c r="P41" s="3">
        <f>Table1[[#This Row],[AR1_Coverage]]-Table1[[#This Row],[IgG1_Coverage]]</f>
        <v>3.2799999999999994</v>
      </c>
      <c r="Q41" s="7">
        <f>Table1[[#This Row],[AR2_Coverage]]-Table1[[#This Row],[IgG2_Coverage]]</f>
        <v>10.600000000000001</v>
      </c>
      <c r="R41" s="3">
        <f>Table1[[#This Row],[AR3_Coverage]]-Table1[[#This Row],[IgG3_Coverage]]</f>
        <v>9.8299999999999983</v>
      </c>
      <c r="S41" s="3">
        <f>Table1[[#This Row],[AR1_Unique_peptides]]-Table1[[#This Row],[IgG1_Unique_peptides]]</f>
        <v>1</v>
      </c>
      <c r="T41" s="3">
        <f>Table1[[#This Row],[AR2_Unique_peptides]]-Table1[[#This Row],[IgG2_Unique_peptides]]</f>
        <v>6</v>
      </c>
      <c r="U41" s="3">
        <f>Table1[[#This Row],[AR3_Unique_peptides]]-Table1[[#This Row],[IgG3_Unique_peptides]]</f>
        <v>7</v>
      </c>
      <c r="V41" s="3">
        <f>AVERAGE(Table1[[#This Row],[AR1_Coverage2]:[AR3_Coverage2]])</f>
        <v>7.9033333333333333</v>
      </c>
      <c r="W41" s="3">
        <f>AVERAGE(Table1[[#This Row],[AR1_delta_unique_peptides]:[AR3_delta_unique_peptides]])</f>
        <v>4.666666666666667</v>
      </c>
    </row>
    <row r="42" spans="1:23" x14ac:dyDescent="0.25">
      <c r="A42" s="3" t="s">
        <v>933</v>
      </c>
      <c r="B42" s="3" t="s">
        <v>934</v>
      </c>
      <c r="C42" s="2" t="s">
        <v>935</v>
      </c>
      <c r="D42" s="3">
        <v>34.82</v>
      </c>
      <c r="E42" s="3">
        <v>32.909999999999997</v>
      </c>
      <c r="F42" s="3">
        <v>43.52</v>
      </c>
      <c r="G42" s="3">
        <v>12</v>
      </c>
      <c r="H42" s="3">
        <v>11</v>
      </c>
      <c r="I42" s="3">
        <v>15</v>
      </c>
      <c r="J42" s="3">
        <v>19.75</v>
      </c>
      <c r="K42" s="3">
        <v>16.989999999999998</v>
      </c>
      <c r="L42" s="3">
        <v>33.97</v>
      </c>
      <c r="M42" s="3">
        <v>6</v>
      </c>
      <c r="N42" s="3">
        <v>5</v>
      </c>
      <c r="O42" s="3">
        <v>14</v>
      </c>
      <c r="P42" s="3">
        <f>Table1[[#This Row],[AR1_Coverage]]-Table1[[#This Row],[IgG1_Coverage]]</f>
        <v>15.07</v>
      </c>
      <c r="Q42" s="7">
        <f>Table1[[#This Row],[AR2_Coverage]]-Table1[[#This Row],[IgG2_Coverage]]</f>
        <v>15.919999999999998</v>
      </c>
      <c r="R42" s="3">
        <f>Table1[[#This Row],[AR3_Coverage]]-Table1[[#This Row],[IgG3_Coverage]]</f>
        <v>9.5500000000000043</v>
      </c>
      <c r="S42" s="3">
        <f>Table1[[#This Row],[AR1_Unique_peptides]]-Table1[[#This Row],[IgG1_Unique_peptides]]</f>
        <v>6</v>
      </c>
      <c r="T42" s="3">
        <f>Table1[[#This Row],[AR2_Unique_peptides]]-Table1[[#This Row],[IgG2_Unique_peptides]]</f>
        <v>6</v>
      </c>
      <c r="U42" s="3">
        <f>Table1[[#This Row],[AR3_Unique_peptides]]-Table1[[#This Row],[IgG3_Unique_peptides]]</f>
        <v>1</v>
      </c>
      <c r="V42" s="3">
        <f>AVERAGE(Table1[[#This Row],[AR1_Coverage2]:[AR3_Coverage2]])</f>
        <v>13.513333333333335</v>
      </c>
      <c r="W42" s="3">
        <f>AVERAGE(Table1[[#This Row],[AR1_delta_unique_peptides]:[AR3_delta_unique_peptides]])</f>
        <v>4.333333333333333</v>
      </c>
    </row>
    <row r="43" spans="1:23" x14ac:dyDescent="0.25">
      <c r="A43" s="3" t="s">
        <v>495</v>
      </c>
      <c r="B43" s="3" t="s">
        <v>496</v>
      </c>
      <c r="C43" s="2" t="s">
        <v>497</v>
      </c>
      <c r="D43" s="3">
        <v>9.08</v>
      </c>
      <c r="E43" s="3">
        <v>17.149999999999999</v>
      </c>
      <c r="F43" s="3">
        <v>30.55</v>
      </c>
      <c r="G43" s="3">
        <v>4</v>
      </c>
      <c r="H43" s="3">
        <v>7</v>
      </c>
      <c r="I43" s="3">
        <v>6</v>
      </c>
      <c r="J43" s="3">
        <v>0</v>
      </c>
      <c r="K43" s="3">
        <v>0</v>
      </c>
      <c r="L43" s="3">
        <v>27.67</v>
      </c>
      <c r="M43" s="3">
        <v>0</v>
      </c>
      <c r="N43" s="3">
        <v>0</v>
      </c>
      <c r="O43" s="3">
        <v>4</v>
      </c>
      <c r="P43" s="3">
        <f>Table1[[#This Row],[AR1_Coverage]]-Table1[[#This Row],[IgG1_Coverage]]</f>
        <v>9.08</v>
      </c>
      <c r="Q43" s="7">
        <f>Table1[[#This Row],[AR2_Coverage]]-Table1[[#This Row],[IgG2_Coverage]]</f>
        <v>17.149999999999999</v>
      </c>
      <c r="R43" s="3">
        <f>Table1[[#This Row],[AR3_Coverage]]-Table1[[#This Row],[IgG3_Coverage]]</f>
        <v>2.879999999999999</v>
      </c>
      <c r="S43" s="3">
        <f>Table1[[#This Row],[AR1_Unique_peptides]]-Table1[[#This Row],[IgG1_Unique_peptides]]</f>
        <v>4</v>
      </c>
      <c r="T43" s="3">
        <f>Table1[[#This Row],[AR2_Unique_peptides]]-Table1[[#This Row],[IgG2_Unique_peptides]]</f>
        <v>7</v>
      </c>
      <c r="U43" s="3">
        <f>Table1[[#This Row],[AR3_Unique_peptides]]-Table1[[#This Row],[IgG3_Unique_peptides]]</f>
        <v>2</v>
      </c>
      <c r="V43" s="3">
        <f>AVERAGE(Table1[[#This Row],[AR1_Coverage2]:[AR3_Coverage2]])</f>
        <v>9.7033333333333314</v>
      </c>
      <c r="W43" s="3">
        <f>AVERAGE(Table1[[#This Row],[AR1_delta_unique_peptides]:[AR3_delta_unique_peptides]])</f>
        <v>4.333333333333333</v>
      </c>
    </row>
    <row r="44" spans="1:23" x14ac:dyDescent="0.25">
      <c r="A44" s="3" t="s">
        <v>432</v>
      </c>
      <c r="B44" s="3" t="s">
        <v>433</v>
      </c>
      <c r="C44" s="2" t="s">
        <v>434</v>
      </c>
      <c r="D44" s="3">
        <v>8.2899999999999991</v>
      </c>
      <c r="E44" s="3">
        <v>15.1</v>
      </c>
      <c r="F44" s="3">
        <v>14.73</v>
      </c>
      <c r="G44" s="3">
        <v>4</v>
      </c>
      <c r="H44" s="3">
        <v>7</v>
      </c>
      <c r="I44" s="3">
        <v>8</v>
      </c>
      <c r="J44" s="3">
        <v>1.84</v>
      </c>
      <c r="K44" s="3">
        <v>3.5</v>
      </c>
      <c r="L44" s="3">
        <v>6.63</v>
      </c>
      <c r="M44" s="3">
        <v>1</v>
      </c>
      <c r="N44" s="3">
        <v>2</v>
      </c>
      <c r="O44" s="3">
        <v>3</v>
      </c>
      <c r="P44" s="3">
        <f>Table1[[#This Row],[AR1_Coverage]]-Table1[[#This Row],[IgG1_Coverage]]</f>
        <v>6.4499999999999993</v>
      </c>
      <c r="Q44" s="7">
        <f>Table1[[#This Row],[AR2_Coverage]]-Table1[[#This Row],[IgG2_Coverage]]</f>
        <v>11.6</v>
      </c>
      <c r="R44" s="3">
        <f>Table1[[#This Row],[AR3_Coverage]]-Table1[[#This Row],[IgG3_Coverage]]</f>
        <v>8.1000000000000014</v>
      </c>
      <c r="S44" s="3">
        <f>Table1[[#This Row],[AR1_Unique_peptides]]-Table1[[#This Row],[IgG1_Unique_peptides]]</f>
        <v>3</v>
      </c>
      <c r="T44" s="3">
        <f>Table1[[#This Row],[AR2_Unique_peptides]]-Table1[[#This Row],[IgG2_Unique_peptides]]</f>
        <v>5</v>
      </c>
      <c r="U44" s="3">
        <f>Table1[[#This Row],[AR3_Unique_peptides]]-Table1[[#This Row],[IgG3_Unique_peptides]]</f>
        <v>5</v>
      </c>
      <c r="V44" s="3">
        <f>AVERAGE(Table1[[#This Row],[AR1_Coverage2]:[AR3_Coverage2]])</f>
        <v>8.7166666666666668</v>
      </c>
      <c r="W44" s="3">
        <f>AVERAGE(Table1[[#This Row],[AR1_delta_unique_peptides]:[AR3_delta_unique_peptides]])</f>
        <v>4.333333333333333</v>
      </c>
    </row>
    <row r="45" spans="1:23" x14ac:dyDescent="0.25">
      <c r="A45" s="3" t="s">
        <v>276</v>
      </c>
      <c r="B45" s="3" t="s">
        <v>277</v>
      </c>
      <c r="C45" s="2" t="s">
        <v>278</v>
      </c>
      <c r="D45" s="3">
        <v>34.81</v>
      </c>
      <c r="E45" s="3">
        <v>35.799999999999997</v>
      </c>
      <c r="F45" s="3">
        <v>41.38</v>
      </c>
      <c r="G45" s="3">
        <v>15</v>
      </c>
      <c r="H45" s="3">
        <v>18</v>
      </c>
      <c r="I45" s="3">
        <v>20</v>
      </c>
      <c r="J45" s="3">
        <v>28.08</v>
      </c>
      <c r="K45" s="3">
        <v>24.3</v>
      </c>
      <c r="L45" s="3">
        <v>41.05</v>
      </c>
      <c r="M45" s="3">
        <v>11</v>
      </c>
      <c r="N45" s="3">
        <v>9</v>
      </c>
      <c r="O45" s="3">
        <v>20</v>
      </c>
      <c r="P45" s="3">
        <f>Table1[[#This Row],[AR1_Coverage]]-Table1[[#This Row],[IgG1_Coverage]]</f>
        <v>6.730000000000004</v>
      </c>
      <c r="Q45" s="7">
        <f>Table1[[#This Row],[AR2_Coverage]]-Table1[[#This Row],[IgG2_Coverage]]</f>
        <v>11.499999999999996</v>
      </c>
      <c r="R45" s="3">
        <f>Table1[[#This Row],[AR3_Coverage]]-Table1[[#This Row],[IgG3_Coverage]]</f>
        <v>0.3300000000000054</v>
      </c>
      <c r="S45" s="3">
        <f>Table1[[#This Row],[AR1_Unique_peptides]]-Table1[[#This Row],[IgG1_Unique_peptides]]</f>
        <v>4</v>
      </c>
      <c r="T45" s="3">
        <f>Table1[[#This Row],[AR2_Unique_peptides]]-Table1[[#This Row],[IgG2_Unique_peptides]]</f>
        <v>9</v>
      </c>
      <c r="U45" s="3">
        <f>Table1[[#This Row],[AR3_Unique_peptides]]-Table1[[#This Row],[IgG3_Unique_peptides]]</f>
        <v>0</v>
      </c>
      <c r="V45" s="3">
        <f>AVERAGE(Table1[[#This Row],[AR1_Coverage2]:[AR3_Coverage2]])</f>
        <v>6.1866666666666683</v>
      </c>
      <c r="W45" s="3">
        <f>AVERAGE(Table1[[#This Row],[AR1_delta_unique_peptides]:[AR3_delta_unique_peptides]])</f>
        <v>4.333333333333333</v>
      </c>
    </row>
    <row r="46" spans="1:23" x14ac:dyDescent="0.25">
      <c r="A46" s="3" t="s">
        <v>39</v>
      </c>
      <c r="B46" s="3" t="s">
        <v>40</v>
      </c>
      <c r="C46" s="2" t="s">
        <v>41</v>
      </c>
      <c r="D46" s="3">
        <v>0.96</v>
      </c>
      <c r="E46" s="3">
        <v>1.47</v>
      </c>
      <c r="F46" s="3">
        <v>14.87</v>
      </c>
      <c r="G46" s="3">
        <v>2</v>
      </c>
      <c r="H46" s="3">
        <v>2</v>
      </c>
      <c r="I46" s="3">
        <v>19</v>
      </c>
      <c r="J46" s="3">
        <v>1.74</v>
      </c>
      <c r="K46" s="3">
        <v>1.06</v>
      </c>
      <c r="L46" s="3">
        <v>3.9</v>
      </c>
      <c r="M46" s="3">
        <v>3</v>
      </c>
      <c r="N46" s="3">
        <v>2</v>
      </c>
      <c r="O46" s="3">
        <v>5</v>
      </c>
      <c r="P46" s="3">
        <f>Table1[[#This Row],[AR1_Coverage]]-Table1[[#This Row],[IgG1_Coverage]]</f>
        <v>-0.78</v>
      </c>
      <c r="Q46" s="7">
        <f>Table1[[#This Row],[AR2_Coverage]]-Table1[[#This Row],[IgG2_Coverage]]</f>
        <v>0.40999999999999992</v>
      </c>
      <c r="R46" s="3">
        <f>Table1[[#This Row],[AR3_Coverage]]-Table1[[#This Row],[IgG3_Coverage]]</f>
        <v>10.969999999999999</v>
      </c>
      <c r="S46" s="3">
        <f>Table1[[#This Row],[AR1_Unique_peptides]]-Table1[[#This Row],[IgG1_Unique_peptides]]</f>
        <v>-1</v>
      </c>
      <c r="T46" s="3">
        <f>Table1[[#This Row],[AR2_Unique_peptides]]-Table1[[#This Row],[IgG2_Unique_peptides]]</f>
        <v>0</v>
      </c>
      <c r="U46" s="3">
        <f>Table1[[#This Row],[AR3_Unique_peptides]]-Table1[[#This Row],[IgG3_Unique_peptides]]</f>
        <v>14</v>
      </c>
      <c r="V46" s="3">
        <f>AVERAGE(Table1[[#This Row],[AR1_Coverage2]:[AR3_Coverage2]])</f>
        <v>3.5333333333333328</v>
      </c>
      <c r="W46" s="3">
        <f>AVERAGE(Table1[[#This Row],[AR1_delta_unique_peptides]:[AR3_delta_unique_peptides]])</f>
        <v>4.333333333333333</v>
      </c>
    </row>
    <row r="47" spans="1:23" x14ac:dyDescent="0.25">
      <c r="A47" s="3" t="s">
        <v>1023</v>
      </c>
      <c r="B47" s="3" t="s">
        <v>1024</v>
      </c>
      <c r="C47" s="2" t="s">
        <v>1025</v>
      </c>
      <c r="D47" s="3">
        <v>2.64</v>
      </c>
      <c r="E47" s="3">
        <v>1.97</v>
      </c>
      <c r="F47" s="3">
        <v>5.55</v>
      </c>
      <c r="G47" s="3">
        <v>3</v>
      </c>
      <c r="H47" s="3">
        <v>2</v>
      </c>
      <c r="I47" s="3">
        <v>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f>Table1[[#This Row],[AR1_Coverage]]-Table1[[#This Row],[IgG1_Coverage]]</f>
        <v>2.64</v>
      </c>
      <c r="Q47" s="7">
        <f>Table1[[#This Row],[AR2_Coverage]]-Table1[[#This Row],[IgG2_Coverage]]</f>
        <v>1.97</v>
      </c>
      <c r="R47" s="3">
        <f>Table1[[#This Row],[AR3_Coverage]]-Table1[[#This Row],[IgG3_Coverage]]</f>
        <v>5.55</v>
      </c>
      <c r="S47" s="3">
        <f>Table1[[#This Row],[AR1_Unique_peptides]]-Table1[[#This Row],[IgG1_Unique_peptides]]</f>
        <v>3</v>
      </c>
      <c r="T47" s="3">
        <f>Table1[[#This Row],[AR2_Unique_peptides]]-Table1[[#This Row],[IgG2_Unique_peptides]]</f>
        <v>2</v>
      </c>
      <c r="U47" s="3">
        <f>Table1[[#This Row],[AR3_Unique_peptides]]-Table1[[#This Row],[IgG3_Unique_peptides]]</f>
        <v>8</v>
      </c>
      <c r="V47" s="3">
        <f>AVERAGE(Table1[[#This Row],[AR1_Coverage2]:[AR3_Coverage2]])</f>
        <v>3.3866666666666667</v>
      </c>
      <c r="W47" s="3">
        <f>AVERAGE(Table1[[#This Row],[AR1_delta_unique_peptides]:[AR3_delta_unique_peptides]])</f>
        <v>4.333333333333333</v>
      </c>
    </row>
    <row r="48" spans="1:23" x14ac:dyDescent="0.25">
      <c r="A48" s="3" t="s">
        <v>204</v>
      </c>
      <c r="B48" s="3" t="s">
        <v>205</v>
      </c>
      <c r="C48" s="2" t="s">
        <v>206</v>
      </c>
      <c r="D48" s="3">
        <v>19.489999999999998</v>
      </c>
      <c r="E48" s="3">
        <v>13.33</v>
      </c>
      <c r="F48" s="3">
        <v>13.59</v>
      </c>
      <c r="G48" s="3">
        <v>4</v>
      </c>
      <c r="H48" s="3">
        <v>4</v>
      </c>
      <c r="I48" s="3">
        <v>4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>Table1[[#This Row],[AR1_Coverage]]-Table1[[#This Row],[IgG1_Coverage]]</f>
        <v>19.489999999999998</v>
      </c>
      <c r="Q48" s="7">
        <f>Table1[[#This Row],[AR2_Coverage]]-Table1[[#This Row],[IgG2_Coverage]]</f>
        <v>13.33</v>
      </c>
      <c r="R48" s="3">
        <f>Table1[[#This Row],[AR3_Coverage]]-Table1[[#This Row],[IgG3_Coverage]]</f>
        <v>13.59</v>
      </c>
      <c r="S48" s="3">
        <f>Table1[[#This Row],[AR1_Unique_peptides]]-Table1[[#This Row],[IgG1_Unique_peptides]]</f>
        <v>4</v>
      </c>
      <c r="T48" s="3">
        <f>Table1[[#This Row],[AR2_Unique_peptides]]-Table1[[#This Row],[IgG2_Unique_peptides]]</f>
        <v>4</v>
      </c>
      <c r="U48" s="3">
        <f>Table1[[#This Row],[AR3_Unique_peptides]]-Table1[[#This Row],[IgG3_Unique_peptides]]</f>
        <v>4</v>
      </c>
      <c r="V48" s="3">
        <f>AVERAGE(Table1[[#This Row],[AR1_Coverage2]:[AR3_Coverage2]])</f>
        <v>15.469999999999999</v>
      </c>
      <c r="W48" s="3">
        <f>AVERAGE(Table1[[#This Row],[AR1_delta_unique_peptides]:[AR3_delta_unique_peptides]])</f>
        <v>4</v>
      </c>
    </row>
    <row r="49" spans="1:23" x14ac:dyDescent="0.25">
      <c r="A49" s="3" t="s">
        <v>441</v>
      </c>
      <c r="B49" s="3" t="s">
        <v>442</v>
      </c>
      <c r="C49" s="2" t="s">
        <v>443</v>
      </c>
      <c r="D49" s="3">
        <v>36.99</v>
      </c>
      <c r="E49" s="3">
        <v>22.26</v>
      </c>
      <c r="F49" s="3">
        <v>10.66</v>
      </c>
      <c r="G49" s="3">
        <v>10</v>
      </c>
      <c r="H49" s="3">
        <v>6</v>
      </c>
      <c r="I49" s="3">
        <v>2</v>
      </c>
      <c r="J49" s="3">
        <v>10.66</v>
      </c>
      <c r="K49" s="3">
        <v>16.93</v>
      </c>
      <c r="L49" s="3">
        <v>0</v>
      </c>
      <c r="M49" s="3">
        <v>2</v>
      </c>
      <c r="N49" s="3">
        <v>4</v>
      </c>
      <c r="O49" s="3">
        <v>0</v>
      </c>
      <c r="P49" s="3">
        <f>Table1[[#This Row],[AR1_Coverage]]-Table1[[#This Row],[IgG1_Coverage]]</f>
        <v>26.330000000000002</v>
      </c>
      <c r="Q49" s="7">
        <f>Table1[[#This Row],[AR2_Coverage]]-Table1[[#This Row],[IgG2_Coverage]]</f>
        <v>5.3300000000000018</v>
      </c>
      <c r="R49" s="3">
        <f>Table1[[#This Row],[AR3_Coverage]]-Table1[[#This Row],[IgG3_Coverage]]</f>
        <v>10.66</v>
      </c>
      <c r="S49" s="3">
        <f>Table1[[#This Row],[AR1_Unique_peptides]]-Table1[[#This Row],[IgG1_Unique_peptides]]</f>
        <v>8</v>
      </c>
      <c r="T49" s="3">
        <f>Table1[[#This Row],[AR2_Unique_peptides]]-Table1[[#This Row],[IgG2_Unique_peptides]]</f>
        <v>2</v>
      </c>
      <c r="U49" s="3">
        <f>Table1[[#This Row],[AR3_Unique_peptides]]-Table1[[#This Row],[IgG3_Unique_peptides]]</f>
        <v>2</v>
      </c>
      <c r="V49" s="3">
        <f>AVERAGE(Table1[[#This Row],[AR1_Coverage2]:[AR3_Coverage2]])</f>
        <v>14.106666666666669</v>
      </c>
      <c r="W49" s="3">
        <f>AVERAGE(Table1[[#This Row],[AR1_delta_unique_peptides]:[AR3_delta_unique_peptides]])</f>
        <v>4</v>
      </c>
    </row>
    <row r="50" spans="1:23" x14ac:dyDescent="0.25">
      <c r="A50" s="3" t="s">
        <v>36</v>
      </c>
      <c r="B50" s="3" t="s">
        <v>37</v>
      </c>
      <c r="C50" s="2" t="s">
        <v>38</v>
      </c>
      <c r="D50" s="3">
        <v>6.16</v>
      </c>
      <c r="E50" s="3">
        <v>2.8</v>
      </c>
      <c r="F50" s="3">
        <v>12.61</v>
      </c>
      <c r="G50" s="3">
        <v>5</v>
      </c>
      <c r="H50" s="3">
        <v>3</v>
      </c>
      <c r="I50" s="3">
        <v>9</v>
      </c>
      <c r="J50" s="3">
        <v>0.93</v>
      </c>
      <c r="K50" s="3">
        <v>1.1200000000000001</v>
      </c>
      <c r="L50" s="3">
        <v>4.3</v>
      </c>
      <c r="M50" s="3">
        <v>1</v>
      </c>
      <c r="N50" s="3">
        <v>1</v>
      </c>
      <c r="O50" s="3">
        <v>3</v>
      </c>
      <c r="P50" s="3">
        <f>Table1[[#This Row],[AR1_Coverage]]-Table1[[#This Row],[IgG1_Coverage]]</f>
        <v>5.23</v>
      </c>
      <c r="Q50" s="7">
        <f>Table1[[#This Row],[AR2_Coverage]]-Table1[[#This Row],[IgG2_Coverage]]</f>
        <v>1.6799999999999997</v>
      </c>
      <c r="R50" s="3">
        <f>Table1[[#This Row],[AR3_Coverage]]-Table1[[#This Row],[IgG3_Coverage]]</f>
        <v>8.3099999999999987</v>
      </c>
      <c r="S50" s="3">
        <f>Table1[[#This Row],[AR1_Unique_peptides]]-Table1[[#This Row],[IgG1_Unique_peptides]]</f>
        <v>4</v>
      </c>
      <c r="T50" s="3">
        <f>Table1[[#This Row],[AR2_Unique_peptides]]-Table1[[#This Row],[IgG2_Unique_peptides]]</f>
        <v>2</v>
      </c>
      <c r="U50" s="3">
        <f>Table1[[#This Row],[AR3_Unique_peptides]]-Table1[[#This Row],[IgG3_Unique_peptides]]</f>
        <v>6</v>
      </c>
      <c r="V50" s="3">
        <f>AVERAGE(Table1[[#This Row],[AR1_Coverage2]:[AR3_Coverage2]])</f>
        <v>5.0733333333333333</v>
      </c>
      <c r="W50" s="3">
        <f>AVERAGE(Table1[[#This Row],[AR1_delta_unique_peptides]:[AR3_delta_unique_peptides]])</f>
        <v>4</v>
      </c>
    </row>
    <row r="51" spans="1:23" x14ac:dyDescent="0.25">
      <c r="A51" s="3" t="s">
        <v>348</v>
      </c>
      <c r="B51" s="3" t="s">
        <v>349</v>
      </c>
      <c r="C51" s="2" t="s">
        <v>350</v>
      </c>
      <c r="D51" s="3">
        <v>9.0299999999999994</v>
      </c>
      <c r="E51" s="3">
        <v>13.64</v>
      </c>
      <c r="F51" s="3">
        <v>23.95</v>
      </c>
      <c r="G51" s="3">
        <v>17</v>
      </c>
      <c r="H51" s="3">
        <v>23</v>
      </c>
      <c r="I51" s="3">
        <v>42</v>
      </c>
      <c r="J51" s="3">
        <v>8.42</v>
      </c>
      <c r="K51" s="3">
        <v>12.43</v>
      </c>
      <c r="L51" s="3">
        <v>17.87</v>
      </c>
      <c r="M51" s="3">
        <v>14</v>
      </c>
      <c r="N51" s="3">
        <v>22</v>
      </c>
      <c r="O51" s="3">
        <v>34</v>
      </c>
      <c r="P51" s="3">
        <f>Table1[[#This Row],[AR1_Coverage]]-Table1[[#This Row],[IgG1_Coverage]]</f>
        <v>0.60999999999999943</v>
      </c>
      <c r="Q51" s="7">
        <f>Table1[[#This Row],[AR2_Coverage]]-Table1[[#This Row],[IgG2_Coverage]]</f>
        <v>1.2100000000000009</v>
      </c>
      <c r="R51" s="3">
        <f>Table1[[#This Row],[AR3_Coverage]]-Table1[[#This Row],[IgG3_Coverage]]</f>
        <v>6.0799999999999983</v>
      </c>
      <c r="S51" s="3">
        <f>Table1[[#This Row],[AR1_Unique_peptides]]-Table1[[#This Row],[IgG1_Unique_peptides]]</f>
        <v>3</v>
      </c>
      <c r="T51" s="3">
        <f>Table1[[#This Row],[AR2_Unique_peptides]]-Table1[[#This Row],[IgG2_Unique_peptides]]</f>
        <v>1</v>
      </c>
      <c r="U51" s="3">
        <f>Table1[[#This Row],[AR3_Unique_peptides]]-Table1[[#This Row],[IgG3_Unique_peptides]]</f>
        <v>8</v>
      </c>
      <c r="V51" s="3">
        <f>AVERAGE(Table1[[#This Row],[AR1_Coverage2]:[AR3_Coverage2]])</f>
        <v>2.6333333333333329</v>
      </c>
      <c r="W51" s="3">
        <f>AVERAGE(Table1[[#This Row],[AR1_delta_unique_peptides]:[AR3_delta_unique_peptides]])</f>
        <v>4</v>
      </c>
    </row>
    <row r="52" spans="1:23" x14ac:dyDescent="0.25">
      <c r="A52" s="3" t="s">
        <v>363</v>
      </c>
      <c r="B52" s="3" t="s">
        <v>364</v>
      </c>
      <c r="C52" s="2" t="s">
        <v>365</v>
      </c>
      <c r="D52" s="3">
        <v>25.74</v>
      </c>
      <c r="E52" s="3">
        <v>23.06</v>
      </c>
      <c r="F52" s="3">
        <v>26.59</v>
      </c>
      <c r="G52" s="3">
        <v>16</v>
      </c>
      <c r="H52" s="3">
        <v>14</v>
      </c>
      <c r="I52" s="3">
        <v>15</v>
      </c>
      <c r="J52" s="3">
        <v>14.85</v>
      </c>
      <c r="K52" s="3">
        <v>20.37</v>
      </c>
      <c r="L52" s="3">
        <v>27.86</v>
      </c>
      <c r="M52" s="3">
        <v>8</v>
      </c>
      <c r="N52" s="3">
        <v>11</v>
      </c>
      <c r="O52" s="3">
        <v>15</v>
      </c>
      <c r="P52" s="3">
        <f>Table1[[#This Row],[AR1_Coverage]]-Table1[[#This Row],[IgG1_Coverage]]</f>
        <v>10.889999999999999</v>
      </c>
      <c r="Q52" s="7">
        <f>Table1[[#This Row],[AR2_Coverage]]-Table1[[#This Row],[IgG2_Coverage]]</f>
        <v>2.6899999999999977</v>
      </c>
      <c r="R52" s="3">
        <f>Table1[[#This Row],[AR3_Coverage]]-Table1[[#This Row],[IgG3_Coverage]]</f>
        <v>-1.2699999999999996</v>
      </c>
      <c r="S52" s="3">
        <f>Table1[[#This Row],[AR1_Unique_peptides]]-Table1[[#This Row],[IgG1_Unique_peptides]]</f>
        <v>8</v>
      </c>
      <c r="T52" s="3">
        <f>Table1[[#This Row],[AR2_Unique_peptides]]-Table1[[#This Row],[IgG2_Unique_peptides]]</f>
        <v>3</v>
      </c>
      <c r="U52" s="3">
        <f>Table1[[#This Row],[AR3_Unique_peptides]]-Table1[[#This Row],[IgG3_Unique_peptides]]</f>
        <v>0</v>
      </c>
      <c r="V52" s="3">
        <f>AVERAGE(Table1[[#This Row],[AR1_Coverage2]:[AR3_Coverage2]])</f>
        <v>4.1033333333333326</v>
      </c>
      <c r="W52" s="3">
        <f>AVERAGE(Table1[[#This Row],[AR1_delta_unique_peptides]:[AR3_delta_unique_peptides]])</f>
        <v>3.6666666666666665</v>
      </c>
    </row>
    <row r="53" spans="1:23" x14ac:dyDescent="0.25">
      <c r="A53" s="3" t="s">
        <v>753</v>
      </c>
      <c r="B53" s="3" t="s">
        <v>754</v>
      </c>
      <c r="C53" s="2" t="s">
        <v>755</v>
      </c>
      <c r="D53" s="3">
        <v>2.91</v>
      </c>
      <c r="E53" s="3">
        <v>6.21</v>
      </c>
      <c r="F53" s="3">
        <v>16.53</v>
      </c>
      <c r="G53" s="3">
        <v>3</v>
      </c>
      <c r="H53" s="3">
        <v>6</v>
      </c>
      <c r="I53" s="3">
        <v>11</v>
      </c>
      <c r="J53" s="3">
        <v>0</v>
      </c>
      <c r="K53" s="3">
        <v>0</v>
      </c>
      <c r="L53" s="3">
        <v>13.83</v>
      </c>
      <c r="M53" s="3">
        <v>0</v>
      </c>
      <c r="N53" s="3">
        <v>0</v>
      </c>
      <c r="O53" s="3">
        <v>9</v>
      </c>
      <c r="P53" s="3">
        <f>Table1[[#This Row],[AR1_Coverage]]-Table1[[#This Row],[IgG1_Coverage]]</f>
        <v>2.91</v>
      </c>
      <c r="Q53" s="7">
        <f>Table1[[#This Row],[AR2_Coverage]]-Table1[[#This Row],[IgG2_Coverage]]</f>
        <v>6.21</v>
      </c>
      <c r="R53" s="3">
        <f>Table1[[#This Row],[AR3_Coverage]]-Table1[[#This Row],[IgG3_Coverage]]</f>
        <v>2.7000000000000011</v>
      </c>
      <c r="S53" s="3">
        <f>Table1[[#This Row],[AR1_Unique_peptides]]-Table1[[#This Row],[IgG1_Unique_peptides]]</f>
        <v>3</v>
      </c>
      <c r="T53" s="3">
        <f>Table1[[#This Row],[AR2_Unique_peptides]]-Table1[[#This Row],[IgG2_Unique_peptides]]</f>
        <v>6</v>
      </c>
      <c r="U53" s="3">
        <f>Table1[[#This Row],[AR3_Unique_peptides]]-Table1[[#This Row],[IgG3_Unique_peptides]]</f>
        <v>2</v>
      </c>
      <c r="V53" s="3">
        <f>AVERAGE(Table1[[#This Row],[AR1_Coverage2]:[AR3_Coverage2]])</f>
        <v>3.9400000000000008</v>
      </c>
      <c r="W53" s="3">
        <f>AVERAGE(Table1[[#This Row],[AR1_delta_unique_peptides]:[AR3_delta_unique_peptides]])</f>
        <v>3.6666666666666665</v>
      </c>
    </row>
    <row r="54" spans="1:23" x14ac:dyDescent="0.25">
      <c r="A54" s="3" t="s">
        <v>270</v>
      </c>
      <c r="B54" s="3" t="s">
        <v>271</v>
      </c>
      <c r="C54" s="2" t="s">
        <v>272</v>
      </c>
      <c r="D54" s="3">
        <v>33.6</v>
      </c>
      <c r="E54" s="3">
        <v>39.630000000000003</v>
      </c>
      <c r="F54" s="3">
        <v>51.44</v>
      </c>
      <c r="G54" s="3">
        <v>7</v>
      </c>
      <c r="H54" s="3">
        <v>9</v>
      </c>
      <c r="I54" s="3">
        <v>12</v>
      </c>
      <c r="J54" s="3">
        <v>25.72</v>
      </c>
      <c r="K54" s="3">
        <v>19.16</v>
      </c>
      <c r="L54" s="3">
        <v>40.68</v>
      </c>
      <c r="M54" s="3">
        <v>6</v>
      </c>
      <c r="N54" s="3">
        <v>4</v>
      </c>
      <c r="O54" s="3">
        <v>8</v>
      </c>
      <c r="P54" s="3">
        <f>Table1[[#This Row],[AR1_Coverage]]-Table1[[#This Row],[IgG1_Coverage]]</f>
        <v>7.8800000000000026</v>
      </c>
      <c r="Q54" s="7">
        <f>Table1[[#This Row],[AR2_Coverage]]-Table1[[#This Row],[IgG2_Coverage]]</f>
        <v>20.470000000000002</v>
      </c>
      <c r="R54" s="3">
        <f>Table1[[#This Row],[AR3_Coverage]]-Table1[[#This Row],[IgG3_Coverage]]</f>
        <v>10.759999999999998</v>
      </c>
      <c r="S54" s="3">
        <f>Table1[[#This Row],[AR1_Unique_peptides]]-Table1[[#This Row],[IgG1_Unique_peptides]]</f>
        <v>1</v>
      </c>
      <c r="T54" s="3">
        <f>Table1[[#This Row],[AR2_Unique_peptides]]-Table1[[#This Row],[IgG2_Unique_peptides]]</f>
        <v>5</v>
      </c>
      <c r="U54" s="3">
        <f>Table1[[#This Row],[AR3_Unique_peptides]]-Table1[[#This Row],[IgG3_Unique_peptides]]</f>
        <v>4</v>
      </c>
      <c r="V54" s="3">
        <f>AVERAGE(Table1[[#This Row],[AR1_Coverage2]:[AR3_Coverage2]])</f>
        <v>13.036666666666667</v>
      </c>
      <c r="W54" s="3">
        <f>AVERAGE(Table1[[#This Row],[AR1_delta_unique_peptides]:[AR3_delta_unique_peptides]])</f>
        <v>3.3333333333333335</v>
      </c>
    </row>
    <row r="55" spans="1:23" x14ac:dyDescent="0.25">
      <c r="A55" s="3" t="s">
        <v>267</v>
      </c>
      <c r="B55" s="3" t="s">
        <v>268</v>
      </c>
      <c r="C55" s="2" t="s">
        <v>269</v>
      </c>
      <c r="D55" s="3">
        <v>8.02</v>
      </c>
      <c r="E55" s="3">
        <v>15.72</v>
      </c>
      <c r="F55" s="3">
        <v>29.56</v>
      </c>
      <c r="G55" s="3">
        <v>3</v>
      </c>
      <c r="H55" s="3">
        <v>4</v>
      </c>
      <c r="I55" s="3">
        <v>11</v>
      </c>
      <c r="J55" s="3">
        <v>0</v>
      </c>
      <c r="K55" s="3">
        <v>0</v>
      </c>
      <c r="L55" s="3">
        <v>18.55</v>
      </c>
      <c r="M55" s="3">
        <v>0</v>
      </c>
      <c r="N55" s="3">
        <v>0</v>
      </c>
      <c r="O55" s="3">
        <v>8</v>
      </c>
      <c r="P55" s="3">
        <f>Table1[[#This Row],[AR1_Coverage]]-Table1[[#This Row],[IgG1_Coverage]]</f>
        <v>8.02</v>
      </c>
      <c r="Q55" s="7">
        <f>Table1[[#This Row],[AR2_Coverage]]-Table1[[#This Row],[IgG2_Coverage]]</f>
        <v>15.72</v>
      </c>
      <c r="R55" s="3">
        <f>Table1[[#This Row],[AR3_Coverage]]-Table1[[#This Row],[IgG3_Coverage]]</f>
        <v>11.009999999999998</v>
      </c>
      <c r="S55" s="3">
        <f>Table1[[#This Row],[AR1_Unique_peptides]]-Table1[[#This Row],[IgG1_Unique_peptides]]</f>
        <v>3</v>
      </c>
      <c r="T55" s="3">
        <f>Table1[[#This Row],[AR2_Unique_peptides]]-Table1[[#This Row],[IgG2_Unique_peptides]]</f>
        <v>4</v>
      </c>
      <c r="U55" s="3">
        <f>Table1[[#This Row],[AR3_Unique_peptides]]-Table1[[#This Row],[IgG3_Unique_peptides]]</f>
        <v>3</v>
      </c>
      <c r="V55" s="3">
        <f>AVERAGE(Table1[[#This Row],[AR1_Coverage2]:[AR3_Coverage2]])</f>
        <v>11.583333333333334</v>
      </c>
      <c r="W55" s="3">
        <f>AVERAGE(Table1[[#This Row],[AR1_delta_unique_peptides]:[AR3_delta_unique_peptides]])</f>
        <v>3.3333333333333335</v>
      </c>
    </row>
    <row r="56" spans="1:23" x14ac:dyDescent="0.25">
      <c r="A56" s="3" t="s">
        <v>957</v>
      </c>
      <c r="B56" s="3" t="s">
        <v>958</v>
      </c>
      <c r="C56" s="2" t="s">
        <v>959</v>
      </c>
      <c r="D56" s="3">
        <v>13.89</v>
      </c>
      <c r="E56" s="3">
        <v>13.89</v>
      </c>
      <c r="F56" s="3">
        <v>19.64</v>
      </c>
      <c r="G56" s="3">
        <v>4</v>
      </c>
      <c r="H56" s="3">
        <v>4</v>
      </c>
      <c r="I56" s="3">
        <v>6</v>
      </c>
      <c r="J56" s="3">
        <v>0</v>
      </c>
      <c r="K56" s="3">
        <v>0</v>
      </c>
      <c r="L56" s="3">
        <v>14.29</v>
      </c>
      <c r="M56" s="3">
        <v>0</v>
      </c>
      <c r="N56" s="3">
        <v>0</v>
      </c>
      <c r="O56" s="3">
        <v>4</v>
      </c>
      <c r="P56" s="3">
        <f>Table1[[#This Row],[AR1_Coverage]]-Table1[[#This Row],[IgG1_Coverage]]</f>
        <v>13.89</v>
      </c>
      <c r="Q56" s="7">
        <f>Table1[[#This Row],[AR2_Coverage]]-Table1[[#This Row],[IgG2_Coverage]]</f>
        <v>13.89</v>
      </c>
      <c r="R56" s="3">
        <f>Table1[[#This Row],[AR3_Coverage]]-Table1[[#This Row],[IgG3_Coverage]]</f>
        <v>5.3500000000000014</v>
      </c>
      <c r="S56" s="3">
        <f>Table1[[#This Row],[AR1_Unique_peptides]]-Table1[[#This Row],[IgG1_Unique_peptides]]</f>
        <v>4</v>
      </c>
      <c r="T56" s="3">
        <f>Table1[[#This Row],[AR2_Unique_peptides]]-Table1[[#This Row],[IgG2_Unique_peptides]]</f>
        <v>4</v>
      </c>
      <c r="U56" s="3">
        <f>Table1[[#This Row],[AR3_Unique_peptides]]-Table1[[#This Row],[IgG3_Unique_peptides]]</f>
        <v>2</v>
      </c>
      <c r="V56" s="3">
        <f>AVERAGE(Table1[[#This Row],[AR1_Coverage2]:[AR3_Coverage2]])</f>
        <v>11.043333333333335</v>
      </c>
      <c r="W56" s="3">
        <f>AVERAGE(Table1[[#This Row],[AR1_delta_unique_peptides]:[AR3_delta_unique_peptides]])</f>
        <v>3.3333333333333335</v>
      </c>
    </row>
    <row r="57" spans="1:23" x14ac:dyDescent="0.25">
      <c r="A57" s="3" t="s">
        <v>213</v>
      </c>
      <c r="B57" s="3" t="s">
        <v>214</v>
      </c>
      <c r="C57" s="2" t="s">
        <v>215</v>
      </c>
      <c r="D57" s="3">
        <v>63.25</v>
      </c>
      <c r="E57" s="3">
        <v>69.5</v>
      </c>
      <c r="F57" s="3">
        <v>81.75</v>
      </c>
      <c r="G57" s="3">
        <v>20</v>
      </c>
      <c r="H57" s="3">
        <v>20</v>
      </c>
      <c r="I57" s="3">
        <v>24</v>
      </c>
      <c r="J57" s="3">
        <v>58.25</v>
      </c>
      <c r="K57" s="3">
        <v>55.25</v>
      </c>
      <c r="L57" s="3">
        <v>68.25</v>
      </c>
      <c r="M57" s="3">
        <v>19</v>
      </c>
      <c r="N57" s="3">
        <v>16</v>
      </c>
      <c r="O57" s="3">
        <v>19</v>
      </c>
      <c r="P57" s="3">
        <f>Table1[[#This Row],[AR1_Coverage]]-Table1[[#This Row],[IgG1_Coverage]]</f>
        <v>5</v>
      </c>
      <c r="Q57" s="7">
        <f>Table1[[#This Row],[AR2_Coverage]]-Table1[[#This Row],[IgG2_Coverage]]</f>
        <v>14.25</v>
      </c>
      <c r="R57" s="3">
        <f>Table1[[#This Row],[AR3_Coverage]]-Table1[[#This Row],[IgG3_Coverage]]</f>
        <v>13.5</v>
      </c>
      <c r="S57" s="3">
        <f>Table1[[#This Row],[AR1_Unique_peptides]]-Table1[[#This Row],[IgG1_Unique_peptides]]</f>
        <v>1</v>
      </c>
      <c r="T57" s="3">
        <f>Table1[[#This Row],[AR2_Unique_peptides]]-Table1[[#This Row],[IgG2_Unique_peptides]]</f>
        <v>4</v>
      </c>
      <c r="U57" s="3">
        <f>Table1[[#This Row],[AR3_Unique_peptides]]-Table1[[#This Row],[IgG3_Unique_peptides]]</f>
        <v>5</v>
      </c>
      <c r="V57" s="3">
        <f>AVERAGE(Table1[[#This Row],[AR1_Coverage2]:[AR3_Coverage2]])</f>
        <v>10.916666666666666</v>
      </c>
      <c r="W57" s="3">
        <f>AVERAGE(Table1[[#This Row],[AR1_delta_unique_peptides]:[AR3_delta_unique_peptides]])</f>
        <v>3.3333333333333335</v>
      </c>
    </row>
    <row r="58" spans="1:23" x14ac:dyDescent="0.25">
      <c r="A58" s="3" t="s">
        <v>1041</v>
      </c>
      <c r="B58" s="3" t="s">
        <v>1042</v>
      </c>
      <c r="C58" s="2" t="s">
        <v>1043</v>
      </c>
      <c r="D58" s="3">
        <v>17.43</v>
      </c>
      <c r="E58" s="3">
        <v>16.079999999999998</v>
      </c>
      <c r="F58" s="3">
        <v>24.86</v>
      </c>
      <c r="G58" s="3">
        <v>7</v>
      </c>
      <c r="H58" s="3">
        <v>7</v>
      </c>
      <c r="I58" s="3">
        <v>11</v>
      </c>
      <c r="J58" s="3">
        <v>4.05</v>
      </c>
      <c r="K58" s="3">
        <v>6.08</v>
      </c>
      <c r="L58" s="3">
        <v>19.59</v>
      </c>
      <c r="M58" s="3">
        <v>2</v>
      </c>
      <c r="N58" s="3">
        <v>3</v>
      </c>
      <c r="O58" s="3">
        <v>10</v>
      </c>
      <c r="P58" s="3">
        <f>Table1[[#This Row],[AR1_Coverage]]-Table1[[#This Row],[IgG1_Coverage]]</f>
        <v>13.379999999999999</v>
      </c>
      <c r="Q58" s="7">
        <f>Table1[[#This Row],[AR2_Coverage]]-Table1[[#This Row],[IgG2_Coverage]]</f>
        <v>9.9999999999999982</v>
      </c>
      <c r="R58" s="3">
        <f>Table1[[#This Row],[AR3_Coverage]]-Table1[[#This Row],[IgG3_Coverage]]</f>
        <v>5.27</v>
      </c>
      <c r="S58" s="3">
        <f>Table1[[#This Row],[AR1_Unique_peptides]]-Table1[[#This Row],[IgG1_Unique_peptides]]</f>
        <v>5</v>
      </c>
      <c r="T58" s="3">
        <f>Table1[[#This Row],[AR2_Unique_peptides]]-Table1[[#This Row],[IgG2_Unique_peptides]]</f>
        <v>4</v>
      </c>
      <c r="U58" s="3">
        <f>Table1[[#This Row],[AR3_Unique_peptides]]-Table1[[#This Row],[IgG3_Unique_peptides]]</f>
        <v>1</v>
      </c>
      <c r="V58" s="3">
        <f>AVERAGE(Table1[[#This Row],[AR1_Coverage2]:[AR3_Coverage2]])</f>
        <v>9.5499999999999989</v>
      </c>
      <c r="W58" s="3">
        <f>AVERAGE(Table1[[#This Row],[AR1_delta_unique_peptides]:[AR3_delta_unique_peptides]])</f>
        <v>3.3333333333333335</v>
      </c>
    </row>
    <row r="59" spans="1:23" x14ac:dyDescent="0.25">
      <c r="A59" s="3" t="s">
        <v>816</v>
      </c>
      <c r="B59" s="3" t="s">
        <v>817</v>
      </c>
      <c r="C59" s="2" t="s">
        <v>818</v>
      </c>
      <c r="D59" s="3">
        <v>25.63</v>
      </c>
      <c r="E59" s="3">
        <v>29.65</v>
      </c>
      <c r="F59" s="3">
        <v>31.16</v>
      </c>
      <c r="G59" s="3">
        <v>7</v>
      </c>
      <c r="H59" s="3">
        <v>8</v>
      </c>
      <c r="I59" s="3">
        <v>5</v>
      </c>
      <c r="J59" s="3">
        <v>16.079999999999998</v>
      </c>
      <c r="K59" s="3">
        <v>21.61</v>
      </c>
      <c r="L59" s="3">
        <v>21.61</v>
      </c>
      <c r="M59" s="3">
        <v>3</v>
      </c>
      <c r="N59" s="3">
        <v>4</v>
      </c>
      <c r="O59" s="3">
        <v>3</v>
      </c>
      <c r="P59" s="3">
        <f>Table1[[#This Row],[AR1_Coverage]]-Table1[[#This Row],[IgG1_Coverage]]</f>
        <v>9.5500000000000007</v>
      </c>
      <c r="Q59" s="7">
        <f>Table1[[#This Row],[AR2_Coverage]]-Table1[[#This Row],[IgG2_Coverage]]</f>
        <v>8.0399999999999991</v>
      </c>
      <c r="R59" s="3">
        <f>Table1[[#This Row],[AR3_Coverage]]-Table1[[#This Row],[IgG3_Coverage]]</f>
        <v>9.5500000000000007</v>
      </c>
      <c r="S59" s="3">
        <f>Table1[[#This Row],[AR1_Unique_peptides]]-Table1[[#This Row],[IgG1_Unique_peptides]]</f>
        <v>4</v>
      </c>
      <c r="T59" s="3">
        <f>Table1[[#This Row],[AR2_Unique_peptides]]-Table1[[#This Row],[IgG2_Unique_peptides]]</f>
        <v>4</v>
      </c>
      <c r="U59" s="3">
        <f>Table1[[#This Row],[AR3_Unique_peptides]]-Table1[[#This Row],[IgG3_Unique_peptides]]</f>
        <v>2</v>
      </c>
      <c r="V59" s="3">
        <f>AVERAGE(Table1[[#This Row],[AR1_Coverage2]:[AR3_Coverage2]])</f>
        <v>9.0466666666666669</v>
      </c>
      <c r="W59" s="3">
        <f>AVERAGE(Table1[[#This Row],[AR1_delta_unique_peptides]:[AR3_delta_unique_peptides]])</f>
        <v>3.3333333333333335</v>
      </c>
    </row>
    <row r="60" spans="1:23" x14ac:dyDescent="0.25">
      <c r="A60" s="3" t="s">
        <v>225</v>
      </c>
      <c r="B60" s="3" t="s">
        <v>226</v>
      </c>
      <c r="C60" s="2" t="s">
        <v>227</v>
      </c>
      <c r="D60" s="3">
        <v>9.82</v>
      </c>
      <c r="E60" s="3">
        <v>5.1100000000000003</v>
      </c>
      <c r="F60" s="3">
        <v>11.79</v>
      </c>
      <c r="G60" s="3">
        <v>4</v>
      </c>
      <c r="H60" s="3">
        <v>2</v>
      </c>
      <c r="I60" s="3">
        <v>4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>Table1[[#This Row],[AR1_Coverage]]-Table1[[#This Row],[IgG1_Coverage]]</f>
        <v>9.82</v>
      </c>
      <c r="Q60" s="7">
        <f>Table1[[#This Row],[AR2_Coverage]]-Table1[[#This Row],[IgG2_Coverage]]</f>
        <v>5.1100000000000003</v>
      </c>
      <c r="R60" s="3">
        <f>Table1[[#This Row],[AR3_Coverage]]-Table1[[#This Row],[IgG3_Coverage]]</f>
        <v>11.79</v>
      </c>
      <c r="S60" s="3">
        <f>Table1[[#This Row],[AR1_Unique_peptides]]-Table1[[#This Row],[IgG1_Unique_peptides]]</f>
        <v>4</v>
      </c>
      <c r="T60" s="3">
        <f>Table1[[#This Row],[AR2_Unique_peptides]]-Table1[[#This Row],[IgG2_Unique_peptides]]</f>
        <v>2</v>
      </c>
      <c r="U60" s="3">
        <f>Table1[[#This Row],[AR3_Unique_peptides]]-Table1[[#This Row],[IgG3_Unique_peptides]]</f>
        <v>4</v>
      </c>
      <c r="V60" s="3">
        <f>AVERAGE(Table1[[#This Row],[AR1_Coverage2]:[AR3_Coverage2]])</f>
        <v>8.9066666666666663</v>
      </c>
      <c r="W60" s="3">
        <f>AVERAGE(Table1[[#This Row],[AR1_delta_unique_peptides]:[AR3_delta_unique_peptides]])</f>
        <v>3.3333333333333335</v>
      </c>
    </row>
    <row r="61" spans="1:23" x14ac:dyDescent="0.25">
      <c r="A61" s="3" t="s">
        <v>285</v>
      </c>
      <c r="B61" s="3" t="s">
        <v>286</v>
      </c>
      <c r="C61" s="2" t="s">
        <v>287</v>
      </c>
      <c r="D61" s="3">
        <v>15.03</v>
      </c>
      <c r="E61" s="3">
        <v>25.52</v>
      </c>
      <c r="F61" s="3">
        <v>27.27</v>
      </c>
      <c r="G61" s="3">
        <v>10</v>
      </c>
      <c r="H61" s="3">
        <v>17</v>
      </c>
      <c r="I61" s="3">
        <v>18</v>
      </c>
      <c r="J61" s="3">
        <v>5.83</v>
      </c>
      <c r="K61" s="3">
        <v>21.79</v>
      </c>
      <c r="L61" s="3">
        <v>26.57</v>
      </c>
      <c r="M61" s="3">
        <v>5</v>
      </c>
      <c r="N61" s="3">
        <v>14</v>
      </c>
      <c r="O61" s="3">
        <v>16</v>
      </c>
      <c r="P61" s="3">
        <f>Table1[[#This Row],[AR1_Coverage]]-Table1[[#This Row],[IgG1_Coverage]]</f>
        <v>9.1999999999999993</v>
      </c>
      <c r="Q61" s="7">
        <f>Table1[[#This Row],[AR2_Coverage]]-Table1[[#This Row],[IgG2_Coverage]]</f>
        <v>3.7300000000000004</v>
      </c>
      <c r="R61" s="3">
        <f>Table1[[#This Row],[AR3_Coverage]]-Table1[[#This Row],[IgG3_Coverage]]</f>
        <v>0.69999999999999929</v>
      </c>
      <c r="S61" s="3">
        <f>Table1[[#This Row],[AR1_Unique_peptides]]-Table1[[#This Row],[IgG1_Unique_peptides]]</f>
        <v>5</v>
      </c>
      <c r="T61" s="3">
        <f>Table1[[#This Row],[AR2_Unique_peptides]]-Table1[[#This Row],[IgG2_Unique_peptides]]</f>
        <v>3</v>
      </c>
      <c r="U61" s="3">
        <f>Table1[[#This Row],[AR3_Unique_peptides]]-Table1[[#This Row],[IgG3_Unique_peptides]]</f>
        <v>2</v>
      </c>
      <c r="V61" s="3">
        <f>AVERAGE(Table1[[#This Row],[AR1_Coverage2]:[AR3_Coverage2]])</f>
        <v>4.543333333333333</v>
      </c>
      <c r="W61" s="3">
        <f>AVERAGE(Table1[[#This Row],[AR1_delta_unique_peptides]:[AR3_delta_unique_peptides]])</f>
        <v>3.3333333333333335</v>
      </c>
    </row>
    <row r="62" spans="1:23" x14ac:dyDescent="0.25">
      <c r="A62" s="3" t="s">
        <v>828</v>
      </c>
      <c r="B62" s="3" t="s">
        <v>829</v>
      </c>
      <c r="C62" s="2" t="s">
        <v>830</v>
      </c>
      <c r="D62" s="3">
        <v>24.33</v>
      </c>
      <c r="E62" s="3">
        <v>19.13</v>
      </c>
      <c r="F62" s="3">
        <v>23.23</v>
      </c>
      <c r="G62" s="3">
        <v>23</v>
      </c>
      <c r="H62" s="3">
        <v>19</v>
      </c>
      <c r="I62" s="3">
        <v>24</v>
      </c>
      <c r="J62" s="3">
        <v>17.64</v>
      </c>
      <c r="K62" s="3">
        <v>16.690000000000001</v>
      </c>
      <c r="L62" s="3">
        <v>22.76</v>
      </c>
      <c r="M62" s="3">
        <v>16</v>
      </c>
      <c r="N62" s="3">
        <v>16</v>
      </c>
      <c r="O62" s="3">
        <v>24</v>
      </c>
      <c r="P62" s="3">
        <f>Table1[[#This Row],[AR1_Coverage]]-Table1[[#This Row],[IgG1_Coverage]]</f>
        <v>6.6899999999999977</v>
      </c>
      <c r="Q62" s="7">
        <f>Table1[[#This Row],[AR2_Coverage]]-Table1[[#This Row],[IgG2_Coverage]]</f>
        <v>2.4399999999999977</v>
      </c>
      <c r="R62" s="3">
        <f>Table1[[#This Row],[AR3_Coverage]]-Table1[[#This Row],[IgG3_Coverage]]</f>
        <v>0.46999999999999886</v>
      </c>
      <c r="S62" s="3">
        <f>Table1[[#This Row],[AR1_Unique_peptides]]-Table1[[#This Row],[IgG1_Unique_peptides]]</f>
        <v>7</v>
      </c>
      <c r="T62" s="3">
        <f>Table1[[#This Row],[AR2_Unique_peptides]]-Table1[[#This Row],[IgG2_Unique_peptides]]</f>
        <v>3</v>
      </c>
      <c r="U62" s="3">
        <f>Table1[[#This Row],[AR3_Unique_peptides]]-Table1[[#This Row],[IgG3_Unique_peptides]]</f>
        <v>0</v>
      </c>
      <c r="V62" s="3">
        <f>AVERAGE(Table1[[#This Row],[AR1_Coverage2]:[AR3_Coverage2]])</f>
        <v>3.199999999999998</v>
      </c>
      <c r="W62" s="3">
        <f>AVERAGE(Table1[[#This Row],[AR1_delta_unique_peptides]:[AR3_delta_unique_peptides]])</f>
        <v>3.3333333333333335</v>
      </c>
    </row>
    <row r="63" spans="1:23" x14ac:dyDescent="0.25">
      <c r="A63" s="3" t="s">
        <v>780</v>
      </c>
      <c r="B63" s="3" t="s">
        <v>781</v>
      </c>
      <c r="C63" s="2" t="s">
        <v>782</v>
      </c>
      <c r="D63" s="3">
        <v>9.3699999999999992</v>
      </c>
      <c r="E63" s="3">
        <v>8.06</v>
      </c>
      <c r="F63" s="3">
        <v>17.25</v>
      </c>
      <c r="G63" s="3">
        <v>11</v>
      </c>
      <c r="H63" s="3">
        <v>10</v>
      </c>
      <c r="I63" s="3">
        <v>23</v>
      </c>
      <c r="J63" s="3">
        <v>7.22</v>
      </c>
      <c r="K63" s="3">
        <v>8</v>
      </c>
      <c r="L63" s="3">
        <v>12.6</v>
      </c>
      <c r="M63" s="3">
        <v>9</v>
      </c>
      <c r="N63" s="3">
        <v>10</v>
      </c>
      <c r="O63" s="3">
        <v>15</v>
      </c>
      <c r="P63" s="3">
        <f>Table1[[#This Row],[AR1_Coverage]]-Table1[[#This Row],[IgG1_Coverage]]</f>
        <v>2.1499999999999995</v>
      </c>
      <c r="Q63" s="7">
        <f>Table1[[#This Row],[AR2_Coverage]]-Table1[[#This Row],[IgG2_Coverage]]</f>
        <v>6.0000000000000497E-2</v>
      </c>
      <c r="R63" s="3">
        <f>Table1[[#This Row],[AR3_Coverage]]-Table1[[#This Row],[IgG3_Coverage]]</f>
        <v>4.6500000000000004</v>
      </c>
      <c r="S63" s="3">
        <f>Table1[[#This Row],[AR1_Unique_peptides]]-Table1[[#This Row],[IgG1_Unique_peptides]]</f>
        <v>2</v>
      </c>
      <c r="T63" s="3">
        <f>Table1[[#This Row],[AR2_Unique_peptides]]-Table1[[#This Row],[IgG2_Unique_peptides]]</f>
        <v>0</v>
      </c>
      <c r="U63" s="3">
        <f>Table1[[#This Row],[AR3_Unique_peptides]]-Table1[[#This Row],[IgG3_Unique_peptides]]</f>
        <v>8</v>
      </c>
      <c r="V63" s="3">
        <f>AVERAGE(Table1[[#This Row],[AR1_Coverage2]:[AR3_Coverage2]])</f>
        <v>2.2866666666666666</v>
      </c>
      <c r="W63" s="3">
        <f>AVERAGE(Table1[[#This Row],[AR1_delta_unique_peptides]:[AR3_delta_unique_peptides]])</f>
        <v>3.3333333333333335</v>
      </c>
    </row>
    <row r="64" spans="1:23" x14ac:dyDescent="0.25">
      <c r="A64" s="3" t="s">
        <v>396</v>
      </c>
      <c r="B64" s="3" t="s">
        <v>397</v>
      </c>
      <c r="C64" s="2" t="s">
        <v>398</v>
      </c>
      <c r="D64" s="3">
        <v>28.81</v>
      </c>
      <c r="E64" s="3">
        <v>34.840000000000003</v>
      </c>
      <c r="F64" s="3">
        <v>41.81</v>
      </c>
      <c r="G64" s="3">
        <v>7</v>
      </c>
      <c r="H64" s="3">
        <v>8</v>
      </c>
      <c r="I64" s="3">
        <v>11</v>
      </c>
      <c r="J64" s="3">
        <v>10.17</v>
      </c>
      <c r="K64" s="3">
        <v>10.17</v>
      </c>
      <c r="L64" s="3">
        <v>49.53</v>
      </c>
      <c r="M64" s="3">
        <v>3</v>
      </c>
      <c r="N64" s="3">
        <v>3</v>
      </c>
      <c r="O64" s="3">
        <v>11</v>
      </c>
      <c r="P64" s="3">
        <f>Table1[[#This Row],[AR1_Coverage]]-Table1[[#This Row],[IgG1_Coverage]]</f>
        <v>18.64</v>
      </c>
      <c r="Q64" s="7">
        <f>Table1[[#This Row],[AR2_Coverage]]-Table1[[#This Row],[IgG2_Coverage]]</f>
        <v>24.67</v>
      </c>
      <c r="R64" s="3">
        <f>Table1[[#This Row],[AR3_Coverage]]-Table1[[#This Row],[IgG3_Coverage]]</f>
        <v>-7.7199999999999989</v>
      </c>
      <c r="S64" s="3">
        <f>Table1[[#This Row],[AR1_Unique_peptides]]-Table1[[#This Row],[IgG1_Unique_peptides]]</f>
        <v>4</v>
      </c>
      <c r="T64" s="3">
        <f>Table1[[#This Row],[AR2_Unique_peptides]]-Table1[[#This Row],[IgG2_Unique_peptides]]</f>
        <v>5</v>
      </c>
      <c r="U64" s="3">
        <f>Table1[[#This Row],[AR3_Unique_peptides]]-Table1[[#This Row],[IgG3_Unique_peptides]]</f>
        <v>0</v>
      </c>
      <c r="V64" s="3">
        <f>AVERAGE(Table1[[#This Row],[AR1_Coverage2]:[AR3_Coverage2]])</f>
        <v>11.863333333333335</v>
      </c>
      <c r="W64" s="3">
        <f>AVERAGE(Table1[[#This Row],[AR1_delta_unique_peptides]:[AR3_delta_unique_peptides]])</f>
        <v>3</v>
      </c>
    </row>
    <row r="65" spans="1:23" x14ac:dyDescent="0.25">
      <c r="A65" s="3" t="s">
        <v>171</v>
      </c>
      <c r="B65" s="3" t="s">
        <v>172</v>
      </c>
      <c r="C65" s="2" t="s">
        <v>173</v>
      </c>
      <c r="D65" s="3">
        <v>26.96</v>
      </c>
      <c r="E65" s="3">
        <v>22.58</v>
      </c>
      <c r="F65" s="3">
        <v>26.27</v>
      </c>
      <c r="G65" s="3">
        <v>9</v>
      </c>
      <c r="H65" s="3">
        <v>7</v>
      </c>
      <c r="I65" s="3">
        <v>7</v>
      </c>
      <c r="J65" s="3">
        <v>14.06</v>
      </c>
      <c r="K65" s="3">
        <v>14.06</v>
      </c>
      <c r="L65" s="3">
        <v>14.75</v>
      </c>
      <c r="M65" s="3">
        <v>5</v>
      </c>
      <c r="N65" s="3">
        <v>5</v>
      </c>
      <c r="O65" s="3">
        <v>4</v>
      </c>
      <c r="P65" s="3">
        <f>Table1[[#This Row],[AR1_Coverage]]-Table1[[#This Row],[IgG1_Coverage]]</f>
        <v>12.9</v>
      </c>
      <c r="Q65" s="7">
        <f>Table1[[#This Row],[AR2_Coverage]]-Table1[[#This Row],[IgG2_Coverage]]</f>
        <v>8.5199999999999978</v>
      </c>
      <c r="R65" s="3">
        <f>Table1[[#This Row],[AR3_Coverage]]-Table1[[#This Row],[IgG3_Coverage]]</f>
        <v>11.52</v>
      </c>
      <c r="S65" s="3">
        <f>Table1[[#This Row],[AR1_Unique_peptides]]-Table1[[#This Row],[IgG1_Unique_peptides]]</f>
        <v>4</v>
      </c>
      <c r="T65" s="3">
        <f>Table1[[#This Row],[AR2_Unique_peptides]]-Table1[[#This Row],[IgG2_Unique_peptides]]</f>
        <v>2</v>
      </c>
      <c r="U65" s="3">
        <f>Table1[[#This Row],[AR3_Unique_peptides]]-Table1[[#This Row],[IgG3_Unique_peptides]]</f>
        <v>3</v>
      </c>
      <c r="V65" s="3">
        <f>AVERAGE(Table1[[#This Row],[AR1_Coverage2]:[AR3_Coverage2]])</f>
        <v>10.979999999999999</v>
      </c>
      <c r="W65" s="3">
        <f>AVERAGE(Table1[[#This Row],[AR1_delta_unique_peptides]:[AR3_delta_unique_peptides]])</f>
        <v>3</v>
      </c>
    </row>
    <row r="66" spans="1:23" x14ac:dyDescent="0.25">
      <c r="A66" s="3" t="s">
        <v>1152</v>
      </c>
      <c r="B66" s="3" t="s">
        <v>1153</v>
      </c>
      <c r="C66" s="2" t="s">
        <v>1154</v>
      </c>
      <c r="D66" s="3">
        <v>7.39</v>
      </c>
      <c r="E66" s="3">
        <v>17.510000000000002</v>
      </c>
      <c r="F66" s="3">
        <v>14.01</v>
      </c>
      <c r="G66" s="3">
        <v>2</v>
      </c>
      <c r="H66" s="3">
        <v>4</v>
      </c>
      <c r="I66" s="3">
        <v>5</v>
      </c>
      <c r="J66" s="3">
        <v>0</v>
      </c>
      <c r="K66" s="3">
        <v>4.47</v>
      </c>
      <c r="L66" s="3">
        <v>4.47</v>
      </c>
      <c r="M66" s="3">
        <v>0</v>
      </c>
      <c r="N66" s="3">
        <v>1</v>
      </c>
      <c r="O66" s="3">
        <v>1</v>
      </c>
      <c r="P66" s="3">
        <f>Table1[[#This Row],[AR1_Coverage]]-Table1[[#This Row],[IgG1_Coverage]]</f>
        <v>7.39</v>
      </c>
      <c r="Q66" s="7">
        <f>Table1[[#This Row],[AR2_Coverage]]-Table1[[#This Row],[IgG2_Coverage]]</f>
        <v>13.040000000000003</v>
      </c>
      <c r="R66" s="3">
        <f>Table1[[#This Row],[AR3_Coverage]]-Table1[[#This Row],[IgG3_Coverage]]</f>
        <v>9.5399999999999991</v>
      </c>
      <c r="S66" s="3">
        <f>Table1[[#This Row],[AR1_Unique_peptides]]-Table1[[#This Row],[IgG1_Unique_peptides]]</f>
        <v>2</v>
      </c>
      <c r="T66" s="3">
        <f>Table1[[#This Row],[AR2_Unique_peptides]]-Table1[[#This Row],[IgG2_Unique_peptides]]</f>
        <v>3</v>
      </c>
      <c r="U66" s="3">
        <f>Table1[[#This Row],[AR3_Unique_peptides]]-Table1[[#This Row],[IgG3_Unique_peptides]]</f>
        <v>4</v>
      </c>
      <c r="V66" s="3">
        <f>AVERAGE(Table1[[#This Row],[AR1_Coverage2]:[AR3_Coverage2]])</f>
        <v>9.99</v>
      </c>
      <c r="W66" s="3">
        <f>AVERAGE(Table1[[#This Row],[AR1_delta_unique_peptides]:[AR3_delta_unique_peptides]])</f>
        <v>3</v>
      </c>
    </row>
    <row r="67" spans="1:23" x14ac:dyDescent="0.25">
      <c r="A67" s="3" t="s">
        <v>573</v>
      </c>
      <c r="B67" s="3" t="s">
        <v>574</v>
      </c>
      <c r="C67" s="2" t="s">
        <v>575</v>
      </c>
      <c r="D67" s="3">
        <v>13.66</v>
      </c>
      <c r="E67" s="3">
        <v>12.42</v>
      </c>
      <c r="F67" s="3">
        <v>24.22</v>
      </c>
      <c r="G67" s="3">
        <v>4</v>
      </c>
      <c r="H67" s="3">
        <v>4</v>
      </c>
      <c r="I67" s="3">
        <v>10</v>
      </c>
      <c r="J67" s="3">
        <v>2.2799999999999998</v>
      </c>
      <c r="K67" s="3">
        <v>4.1399999999999997</v>
      </c>
      <c r="L67" s="3">
        <v>16.77</v>
      </c>
      <c r="M67" s="3">
        <v>1</v>
      </c>
      <c r="N67" s="3">
        <v>2</v>
      </c>
      <c r="O67" s="3">
        <v>6</v>
      </c>
      <c r="P67" s="3">
        <f>Table1[[#This Row],[AR1_Coverage]]-Table1[[#This Row],[IgG1_Coverage]]</f>
        <v>11.38</v>
      </c>
      <c r="Q67" s="7">
        <f>Table1[[#This Row],[AR2_Coverage]]-Table1[[#This Row],[IgG2_Coverage]]</f>
        <v>8.2800000000000011</v>
      </c>
      <c r="R67" s="3">
        <f>Table1[[#This Row],[AR3_Coverage]]-Table1[[#This Row],[IgG3_Coverage]]</f>
        <v>7.4499999999999993</v>
      </c>
      <c r="S67" s="3">
        <f>Table1[[#This Row],[AR1_Unique_peptides]]-Table1[[#This Row],[IgG1_Unique_peptides]]</f>
        <v>3</v>
      </c>
      <c r="T67" s="3">
        <f>Table1[[#This Row],[AR2_Unique_peptides]]-Table1[[#This Row],[IgG2_Unique_peptides]]</f>
        <v>2</v>
      </c>
      <c r="U67" s="3">
        <f>Table1[[#This Row],[AR3_Unique_peptides]]-Table1[[#This Row],[IgG3_Unique_peptides]]</f>
        <v>4</v>
      </c>
      <c r="V67" s="3">
        <f>AVERAGE(Table1[[#This Row],[AR1_Coverage2]:[AR3_Coverage2]])</f>
        <v>9.0366666666666671</v>
      </c>
      <c r="W67" s="3">
        <f>AVERAGE(Table1[[#This Row],[AR1_delta_unique_peptides]:[AR3_delta_unique_peptides]])</f>
        <v>3</v>
      </c>
    </row>
    <row r="68" spans="1:23" x14ac:dyDescent="0.25">
      <c r="A68" s="3" t="s">
        <v>369</v>
      </c>
      <c r="B68" s="3" t="s">
        <v>370</v>
      </c>
      <c r="C68" s="2" t="s">
        <v>371</v>
      </c>
      <c r="D68" s="3">
        <v>20.6</v>
      </c>
      <c r="E68" s="3">
        <v>19.91</v>
      </c>
      <c r="F68" s="3">
        <v>32.869999999999997</v>
      </c>
      <c r="G68" s="3">
        <v>7</v>
      </c>
      <c r="H68" s="3">
        <v>7</v>
      </c>
      <c r="I68" s="3">
        <v>12</v>
      </c>
      <c r="J68" s="3">
        <v>14.12</v>
      </c>
      <c r="K68" s="3">
        <v>14.12</v>
      </c>
      <c r="L68" s="3">
        <v>21.53</v>
      </c>
      <c r="M68" s="3">
        <v>5</v>
      </c>
      <c r="N68" s="3">
        <v>5</v>
      </c>
      <c r="O68" s="3">
        <v>7</v>
      </c>
      <c r="P68" s="3">
        <f>Table1[[#This Row],[AR1_Coverage]]-Table1[[#This Row],[IgG1_Coverage]]</f>
        <v>6.4800000000000022</v>
      </c>
      <c r="Q68" s="7">
        <f>Table1[[#This Row],[AR2_Coverage]]-Table1[[#This Row],[IgG2_Coverage]]</f>
        <v>5.7900000000000009</v>
      </c>
      <c r="R68" s="3">
        <f>Table1[[#This Row],[AR3_Coverage]]-Table1[[#This Row],[IgG3_Coverage]]</f>
        <v>11.339999999999996</v>
      </c>
      <c r="S68" s="3">
        <f>Table1[[#This Row],[AR1_Unique_peptides]]-Table1[[#This Row],[IgG1_Unique_peptides]]</f>
        <v>2</v>
      </c>
      <c r="T68" s="3">
        <f>Table1[[#This Row],[AR2_Unique_peptides]]-Table1[[#This Row],[IgG2_Unique_peptides]]</f>
        <v>2</v>
      </c>
      <c r="U68" s="3">
        <f>Table1[[#This Row],[AR3_Unique_peptides]]-Table1[[#This Row],[IgG3_Unique_peptides]]</f>
        <v>5</v>
      </c>
      <c r="V68" s="3">
        <f>AVERAGE(Table1[[#This Row],[AR1_Coverage2]:[AR3_Coverage2]])</f>
        <v>7.87</v>
      </c>
      <c r="W68" s="3">
        <f>AVERAGE(Table1[[#This Row],[AR1_delta_unique_peptides]:[AR3_delta_unique_peptides]])</f>
        <v>3</v>
      </c>
    </row>
    <row r="69" spans="1:23" x14ac:dyDescent="0.25">
      <c r="A69" s="3" t="s">
        <v>1122</v>
      </c>
      <c r="B69" s="3" t="s">
        <v>1123</v>
      </c>
      <c r="C69" s="2" t="s">
        <v>1124</v>
      </c>
      <c r="D69" s="3">
        <v>37.64</v>
      </c>
      <c r="E69" s="3">
        <v>37.64</v>
      </c>
      <c r="F69" s="3">
        <v>39.200000000000003</v>
      </c>
      <c r="G69" s="3">
        <v>12</v>
      </c>
      <c r="H69" s="3">
        <v>12</v>
      </c>
      <c r="I69" s="3">
        <v>13</v>
      </c>
      <c r="J69" s="3">
        <v>27.62</v>
      </c>
      <c r="K69" s="3">
        <v>37.64</v>
      </c>
      <c r="L69" s="3">
        <v>29.18</v>
      </c>
      <c r="M69" s="3">
        <v>8</v>
      </c>
      <c r="N69" s="3">
        <v>11</v>
      </c>
      <c r="O69" s="3">
        <v>9</v>
      </c>
      <c r="P69" s="3">
        <f>Table1[[#This Row],[AR1_Coverage]]-Table1[[#This Row],[IgG1_Coverage]]</f>
        <v>10.02</v>
      </c>
      <c r="Q69" s="7">
        <f>Table1[[#This Row],[AR2_Coverage]]-Table1[[#This Row],[IgG2_Coverage]]</f>
        <v>0</v>
      </c>
      <c r="R69" s="3">
        <f>Table1[[#This Row],[AR3_Coverage]]-Table1[[#This Row],[IgG3_Coverage]]</f>
        <v>10.020000000000003</v>
      </c>
      <c r="S69" s="3">
        <f>Table1[[#This Row],[AR1_Unique_peptides]]-Table1[[#This Row],[IgG1_Unique_peptides]]</f>
        <v>4</v>
      </c>
      <c r="T69" s="3">
        <f>Table1[[#This Row],[AR2_Unique_peptides]]-Table1[[#This Row],[IgG2_Unique_peptides]]</f>
        <v>1</v>
      </c>
      <c r="U69" s="3">
        <f>Table1[[#This Row],[AR3_Unique_peptides]]-Table1[[#This Row],[IgG3_Unique_peptides]]</f>
        <v>4</v>
      </c>
      <c r="V69" s="3">
        <f>AVERAGE(Table1[[#This Row],[AR1_Coverage2]:[AR3_Coverage2]])</f>
        <v>6.6800000000000006</v>
      </c>
      <c r="W69" s="3">
        <f>AVERAGE(Table1[[#This Row],[AR1_delta_unique_peptides]:[AR3_delta_unique_peptides]])</f>
        <v>3</v>
      </c>
    </row>
    <row r="70" spans="1:23" x14ac:dyDescent="0.25">
      <c r="A70" s="3" t="s">
        <v>303</v>
      </c>
      <c r="B70" s="3" t="s">
        <v>304</v>
      </c>
      <c r="C70" s="2" t="s">
        <v>305</v>
      </c>
      <c r="D70" s="3">
        <v>22.24</v>
      </c>
      <c r="E70" s="3">
        <v>17.32</v>
      </c>
      <c r="F70" s="3">
        <v>39.049999999999997</v>
      </c>
      <c r="G70" s="3">
        <v>9</v>
      </c>
      <c r="H70" s="3">
        <v>7</v>
      </c>
      <c r="I70" s="3">
        <v>13</v>
      </c>
      <c r="J70" s="3">
        <v>13.58</v>
      </c>
      <c r="K70" s="3">
        <v>12.05</v>
      </c>
      <c r="L70" s="3">
        <v>38.71</v>
      </c>
      <c r="M70" s="3">
        <v>5</v>
      </c>
      <c r="N70" s="3">
        <v>4</v>
      </c>
      <c r="O70" s="3">
        <v>11</v>
      </c>
      <c r="P70" s="3">
        <f>Table1[[#This Row],[AR1_Coverage]]-Table1[[#This Row],[IgG1_Coverage]]</f>
        <v>8.6599999999999984</v>
      </c>
      <c r="Q70" s="7">
        <f>Table1[[#This Row],[AR2_Coverage]]-Table1[[#This Row],[IgG2_Coverage]]</f>
        <v>5.27</v>
      </c>
      <c r="R70" s="3">
        <f>Table1[[#This Row],[AR3_Coverage]]-Table1[[#This Row],[IgG3_Coverage]]</f>
        <v>0.33999999999999631</v>
      </c>
      <c r="S70" s="3">
        <f>Table1[[#This Row],[AR1_Unique_peptides]]-Table1[[#This Row],[IgG1_Unique_peptides]]</f>
        <v>4</v>
      </c>
      <c r="T70" s="3">
        <f>Table1[[#This Row],[AR2_Unique_peptides]]-Table1[[#This Row],[IgG2_Unique_peptides]]</f>
        <v>3</v>
      </c>
      <c r="U70" s="3">
        <f>Table1[[#This Row],[AR3_Unique_peptides]]-Table1[[#This Row],[IgG3_Unique_peptides]]</f>
        <v>2</v>
      </c>
      <c r="V70" s="3">
        <f>AVERAGE(Table1[[#This Row],[AR1_Coverage2]:[AR3_Coverage2]])</f>
        <v>4.756666666666665</v>
      </c>
      <c r="W70" s="3">
        <f>AVERAGE(Table1[[#This Row],[AR1_delta_unique_peptides]:[AR3_delta_unique_peptides]])</f>
        <v>3</v>
      </c>
    </row>
    <row r="71" spans="1:23" x14ac:dyDescent="0.25">
      <c r="A71" s="3" t="s">
        <v>1047</v>
      </c>
      <c r="B71" s="3" t="s">
        <v>1048</v>
      </c>
      <c r="C71" s="2" t="s">
        <v>1049</v>
      </c>
      <c r="D71" s="3">
        <v>9.7200000000000006</v>
      </c>
      <c r="E71" s="3">
        <v>13.55</v>
      </c>
      <c r="F71" s="3">
        <v>9.9700000000000006</v>
      </c>
      <c r="G71" s="3">
        <v>2</v>
      </c>
      <c r="H71" s="3">
        <v>3</v>
      </c>
      <c r="I71" s="3">
        <v>3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f>Table1[[#This Row],[AR1_Coverage]]-Table1[[#This Row],[IgG1_Coverage]]</f>
        <v>9.7200000000000006</v>
      </c>
      <c r="Q71" s="7">
        <f>Table1[[#This Row],[AR2_Coverage]]-Table1[[#This Row],[IgG2_Coverage]]</f>
        <v>13.55</v>
      </c>
      <c r="R71" s="3">
        <f>Table1[[#This Row],[AR3_Coverage]]-Table1[[#This Row],[IgG3_Coverage]]</f>
        <v>9.9700000000000006</v>
      </c>
      <c r="S71" s="3">
        <f>Table1[[#This Row],[AR1_Unique_peptides]]-Table1[[#This Row],[IgG1_Unique_peptides]]</f>
        <v>2</v>
      </c>
      <c r="T71" s="3">
        <f>Table1[[#This Row],[AR2_Unique_peptides]]-Table1[[#This Row],[IgG2_Unique_peptides]]</f>
        <v>3</v>
      </c>
      <c r="U71" s="3">
        <f>Table1[[#This Row],[AR3_Unique_peptides]]-Table1[[#This Row],[IgG3_Unique_peptides]]</f>
        <v>3</v>
      </c>
      <c r="V71" s="3">
        <f>AVERAGE(Table1[[#This Row],[AR1_Coverage2]:[AR3_Coverage2]])</f>
        <v>11.08</v>
      </c>
      <c r="W71" s="3">
        <f>AVERAGE(Table1[[#This Row],[AR1_delta_unique_peptides]:[AR3_delta_unique_peptides]])</f>
        <v>2.6666666666666665</v>
      </c>
    </row>
    <row r="72" spans="1:23" x14ac:dyDescent="0.25">
      <c r="A72" s="3" t="s">
        <v>489</v>
      </c>
      <c r="B72" s="3" t="s">
        <v>490</v>
      </c>
      <c r="C72" s="2" t="s">
        <v>491</v>
      </c>
      <c r="D72" s="3">
        <v>18.16</v>
      </c>
      <c r="E72" s="3">
        <v>18.16</v>
      </c>
      <c r="F72" s="3">
        <v>25.26</v>
      </c>
      <c r="G72" s="3">
        <v>5</v>
      </c>
      <c r="H72" s="3">
        <v>5</v>
      </c>
      <c r="I72" s="3">
        <v>7</v>
      </c>
      <c r="J72" s="3">
        <v>2.89</v>
      </c>
      <c r="K72" s="3">
        <v>12.89</v>
      </c>
      <c r="L72" s="3">
        <v>15.26</v>
      </c>
      <c r="M72" s="3">
        <v>1</v>
      </c>
      <c r="N72" s="3">
        <v>4</v>
      </c>
      <c r="O72" s="3">
        <v>4</v>
      </c>
      <c r="P72" s="3">
        <f>Table1[[#This Row],[AR1_Coverage]]-Table1[[#This Row],[IgG1_Coverage]]</f>
        <v>15.27</v>
      </c>
      <c r="Q72" s="7">
        <f>Table1[[#This Row],[AR2_Coverage]]-Table1[[#This Row],[IgG2_Coverage]]</f>
        <v>5.27</v>
      </c>
      <c r="R72" s="3">
        <f>Table1[[#This Row],[AR3_Coverage]]-Table1[[#This Row],[IgG3_Coverage]]</f>
        <v>10.000000000000002</v>
      </c>
      <c r="S72" s="3">
        <f>Table1[[#This Row],[AR1_Unique_peptides]]-Table1[[#This Row],[IgG1_Unique_peptides]]</f>
        <v>4</v>
      </c>
      <c r="T72" s="3">
        <f>Table1[[#This Row],[AR2_Unique_peptides]]-Table1[[#This Row],[IgG2_Unique_peptides]]</f>
        <v>1</v>
      </c>
      <c r="U72" s="3">
        <f>Table1[[#This Row],[AR3_Unique_peptides]]-Table1[[#This Row],[IgG3_Unique_peptides]]</f>
        <v>3</v>
      </c>
      <c r="V72" s="3">
        <f>AVERAGE(Table1[[#This Row],[AR1_Coverage2]:[AR3_Coverage2]])</f>
        <v>10.18</v>
      </c>
      <c r="W72" s="3">
        <f>AVERAGE(Table1[[#This Row],[AR1_delta_unique_peptides]:[AR3_delta_unique_peptides]])</f>
        <v>2.6666666666666665</v>
      </c>
    </row>
    <row r="73" spans="1:23" x14ac:dyDescent="0.25">
      <c r="A73" s="3" t="s">
        <v>906</v>
      </c>
      <c r="B73" s="3" t="s">
        <v>907</v>
      </c>
      <c r="C73" s="2" t="s">
        <v>908</v>
      </c>
      <c r="D73" s="3">
        <v>9.4499999999999993</v>
      </c>
      <c r="E73" s="3">
        <v>5.82</v>
      </c>
      <c r="F73" s="3">
        <v>30.18</v>
      </c>
      <c r="G73" s="3">
        <v>4</v>
      </c>
      <c r="H73" s="3">
        <v>3</v>
      </c>
      <c r="I73" s="3">
        <v>10</v>
      </c>
      <c r="J73" s="3">
        <v>5.82</v>
      </c>
      <c r="K73" s="3">
        <v>4.18</v>
      </c>
      <c r="L73" s="3">
        <v>10.18</v>
      </c>
      <c r="M73" s="3">
        <v>3</v>
      </c>
      <c r="N73" s="3">
        <v>2</v>
      </c>
      <c r="O73" s="3">
        <v>4</v>
      </c>
      <c r="P73" s="3">
        <f>Table1[[#This Row],[AR1_Coverage]]-Table1[[#This Row],[IgG1_Coverage]]</f>
        <v>3.629999999999999</v>
      </c>
      <c r="Q73" s="7">
        <f>Table1[[#This Row],[AR2_Coverage]]-Table1[[#This Row],[IgG2_Coverage]]</f>
        <v>1.6400000000000006</v>
      </c>
      <c r="R73" s="3">
        <f>Table1[[#This Row],[AR3_Coverage]]-Table1[[#This Row],[IgG3_Coverage]]</f>
        <v>20</v>
      </c>
      <c r="S73" s="3">
        <f>Table1[[#This Row],[AR1_Unique_peptides]]-Table1[[#This Row],[IgG1_Unique_peptides]]</f>
        <v>1</v>
      </c>
      <c r="T73" s="3">
        <f>Table1[[#This Row],[AR2_Unique_peptides]]-Table1[[#This Row],[IgG2_Unique_peptides]]</f>
        <v>1</v>
      </c>
      <c r="U73" s="3">
        <f>Table1[[#This Row],[AR3_Unique_peptides]]-Table1[[#This Row],[IgG3_Unique_peptides]]</f>
        <v>6</v>
      </c>
      <c r="V73" s="3">
        <f>AVERAGE(Table1[[#This Row],[AR1_Coverage2]:[AR3_Coverage2]])</f>
        <v>8.4233333333333338</v>
      </c>
      <c r="W73" s="3">
        <f>AVERAGE(Table1[[#This Row],[AR1_delta_unique_peptides]:[AR3_delta_unique_peptides]])</f>
        <v>2.6666666666666665</v>
      </c>
    </row>
    <row r="74" spans="1:23" x14ac:dyDescent="0.25">
      <c r="A74" s="3" t="s">
        <v>375</v>
      </c>
      <c r="B74" s="3" t="s">
        <v>376</v>
      </c>
      <c r="C74" s="2" t="s">
        <v>377</v>
      </c>
      <c r="D74" s="3">
        <v>6.55</v>
      </c>
      <c r="E74" s="3">
        <v>9.0299999999999994</v>
      </c>
      <c r="F74" s="3">
        <v>13.09</v>
      </c>
      <c r="G74" s="3">
        <v>2</v>
      </c>
      <c r="H74" s="3">
        <v>3</v>
      </c>
      <c r="I74" s="3">
        <v>4</v>
      </c>
      <c r="J74" s="3">
        <v>0</v>
      </c>
      <c r="K74" s="3">
        <v>0</v>
      </c>
      <c r="L74" s="3">
        <v>4.0599999999999996</v>
      </c>
      <c r="M74" s="3">
        <v>0</v>
      </c>
      <c r="N74" s="3">
        <v>0</v>
      </c>
      <c r="O74" s="3">
        <v>1</v>
      </c>
      <c r="P74" s="3">
        <f>Table1[[#This Row],[AR1_Coverage]]-Table1[[#This Row],[IgG1_Coverage]]</f>
        <v>6.55</v>
      </c>
      <c r="Q74" s="7">
        <f>Table1[[#This Row],[AR2_Coverage]]-Table1[[#This Row],[IgG2_Coverage]]</f>
        <v>9.0299999999999994</v>
      </c>
      <c r="R74" s="3">
        <f>Table1[[#This Row],[AR3_Coverage]]-Table1[[#This Row],[IgG3_Coverage]]</f>
        <v>9.0300000000000011</v>
      </c>
      <c r="S74" s="3">
        <f>Table1[[#This Row],[AR1_Unique_peptides]]-Table1[[#This Row],[IgG1_Unique_peptides]]</f>
        <v>2</v>
      </c>
      <c r="T74" s="3">
        <f>Table1[[#This Row],[AR2_Unique_peptides]]-Table1[[#This Row],[IgG2_Unique_peptides]]</f>
        <v>3</v>
      </c>
      <c r="U74" s="3">
        <f>Table1[[#This Row],[AR3_Unique_peptides]]-Table1[[#This Row],[IgG3_Unique_peptides]]</f>
        <v>3</v>
      </c>
      <c r="V74" s="3">
        <f>AVERAGE(Table1[[#This Row],[AR1_Coverage2]:[AR3_Coverage2]])</f>
        <v>8.2033333333333331</v>
      </c>
      <c r="W74" s="3">
        <f>AVERAGE(Table1[[#This Row],[AR1_delta_unique_peptides]:[AR3_delta_unique_peptides]])</f>
        <v>2.6666666666666665</v>
      </c>
    </row>
    <row r="75" spans="1:23" x14ac:dyDescent="0.25">
      <c r="A75" s="3" t="s">
        <v>117</v>
      </c>
      <c r="B75" s="3" t="s">
        <v>118</v>
      </c>
      <c r="C75" s="2" t="s">
        <v>119</v>
      </c>
      <c r="D75" s="3">
        <v>3.05</v>
      </c>
      <c r="E75" s="3">
        <v>3.05</v>
      </c>
      <c r="F75" s="3">
        <v>21.32</v>
      </c>
      <c r="G75" s="3">
        <v>1</v>
      </c>
      <c r="H75" s="3">
        <v>1</v>
      </c>
      <c r="I75" s="3">
        <v>7</v>
      </c>
      <c r="J75" s="3">
        <v>0</v>
      </c>
      <c r="K75" s="3">
        <v>0</v>
      </c>
      <c r="L75" s="3">
        <v>3.05</v>
      </c>
      <c r="M75" s="3">
        <v>0</v>
      </c>
      <c r="N75" s="3">
        <v>0</v>
      </c>
      <c r="O75" s="3">
        <v>1</v>
      </c>
      <c r="P75" s="3">
        <f>Table1[[#This Row],[AR1_Coverage]]-Table1[[#This Row],[IgG1_Coverage]]</f>
        <v>3.05</v>
      </c>
      <c r="Q75" s="7">
        <f>Table1[[#This Row],[AR2_Coverage]]-Table1[[#This Row],[IgG2_Coverage]]</f>
        <v>3.05</v>
      </c>
      <c r="R75" s="3">
        <f>Table1[[#This Row],[AR3_Coverage]]-Table1[[#This Row],[IgG3_Coverage]]</f>
        <v>18.27</v>
      </c>
      <c r="S75" s="3">
        <f>Table1[[#This Row],[AR1_Unique_peptides]]-Table1[[#This Row],[IgG1_Unique_peptides]]</f>
        <v>1</v>
      </c>
      <c r="T75" s="3">
        <f>Table1[[#This Row],[AR2_Unique_peptides]]-Table1[[#This Row],[IgG2_Unique_peptides]]</f>
        <v>1</v>
      </c>
      <c r="U75" s="3">
        <f>Table1[[#This Row],[AR3_Unique_peptides]]-Table1[[#This Row],[IgG3_Unique_peptides]]</f>
        <v>6</v>
      </c>
      <c r="V75" s="3">
        <f>AVERAGE(Table1[[#This Row],[AR1_Coverage2]:[AR3_Coverage2]])</f>
        <v>8.1233333333333331</v>
      </c>
      <c r="W75" s="3">
        <f>AVERAGE(Table1[[#This Row],[AR1_delta_unique_peptides]:[AR3_delta_unique_peptides]])</f>
        <v>2.6666666666666665</v>
      </c>
    </row>
    <row r="76" spans="1:23" x14ac:dyDescent="0.25">
      <c r="A76" s="3" t="s">
        <v>1226</v>
      </c>
      <c r="B76" s="3" t="s">
        <v>1227</v>
      </c>
      <c r="C76" s="2" t="s">
        <v>1228</v>
      </c>
      <c r="D76" s="3">
        <v>17.82</v>
      </c>
      <c r="E76" s="3">
        <v>12.28</v>
      </c>
      <c r="F76" s="3">
        <v>43.96</v>
      </c>
      <c r="G76" s="3">
        <v>5</v>
      </c>
      <c r="H76" s="3">
        <v>4</v>
      </c>
      <c r="I76" s="3">
        <v>15</v>
      </c>
      <c r="J76" s="3">
        <v>8.51</v>
      </c>
      <c r="K76" s="3">
        <v>18.22</v>
      </c>
      <c r="L76" s="3">
        <v>24.95</v>
      </c>
      <c r="M76" s="3">
        <v>3</v>
      </c>
      <c r="N76" s="3">
        <v>5</v>
      </c>
      <c r="O76" s="3">
        <v>8</v>
      </c>
      <c r="P76" s="3">
        <f>Table1[[#This Row],[AR1_Coverage]]-Table1[[#This Row],[IgG1_Coverage]]</f>
        <v>9.31</v>
      </c>
      <c r="Q76" s="7">
        <f>Table1[[#This Row],[AR2_Coverage]]-Table1[[#This Row],[IgG2_Coverage]]</f>
        <v>-5.9399999999999995</v>
      </c>
      <c r="R76" s="3">
        <f>Table1[[#This Row],[AR3_Coverage]]-Table1[[#This Row],[IgG3_Coverage]]</f>
        <v>19.010000000000002</v>
      </c>
      <c r="S76" s="3">
        <f>Table1[[#This Row],[AR1_Unique_peptides]]-Table1[[#This Row],[IgG1_Unique_peptides]]</f>
        <v>2</v>
      </c>
      <c r="T76" s="3">
        <f>Table1[[#This Row],[AR2_Unique_peptides]]-Table1[[#This Row],[IgG2_Unique_peptides]]</f>
        <v>-1</v>
      </c>
      <c r="U76" s="3">
        <f>Table1[[#This Row],[AR3_Unique_peptides]]-Table1[[#This Row],[IgG3_Unique_peptides]]</f>
        <v>7</v>
      </c>
      <c r="V76" s="3">
        <f>AVERAGE(Table1[[#This Row],[AR1_Coverage2]:[AR3_Coverage2]])</f>
        <v>7.4600000000000009</v>
      </c>
      <c r="W76" s="3">
        <f>AVERAGE(Table1[[#This Row],[AR1_delta_unique_peptides]:[AR3_delta_unique_peptides]])</f>
        <v>2.6666666666666665</v>
      </c>
    </row>
    <row r="77" spans="1:23" x14ac:dyDescent="0.25">
      <c r="A77" s="3" t="s">
        <v>492</v>
      </c>
      <c r="B77" s="3" t="s">
        <v>493</v>
      </c>
      <c r="C77" s="2" t="s">
        <v>494</v>
      </c>
      <c r="D77" s="3">
        <v>8.1</v>
      </c>
      <c r="E77" s="3">
        <v>6.78</v>
      </c>
      <c r="F77" s="3">
        <v>28.63</v>
      </c>
      <c r="G77" s="3">
        <v>3</v>
      </c>
      <c r="H77" s="3">
        <v>3</v>
      </c>
      <c r="I77" s="3">
        <v>10</v>
      </c>
      <c r="J77" s="3">
        <v>1.88</v>
      </c>
      <c r="K77" s="3">
        <v>8.2899999999999991</v>
      </c>
      <c r="L77" s="3">
        <v>12.62</v>
      </c>
      <c r="M77" s="3">
        <v>1</v>
      </c>
      <c r="N77" s="3">
        <v>3</v>
      </c>
      <c r="O77" s="3">
        <v>4</v>
      </c>
      <c r="P77" s="3">
        <f>Table1[[#This Row],[AR1_Coverage]]-Table1[[#This Row],[IgG1_Coverage]]</f>
        <v>6.22</v>
      </c>
      <c r="Q77" s="7">
        <f>Table1[[#This Row],[AR2_Coverage]]-Table1[[#This Row],[IgG2_Coverage]]</f>
        <v>-1.5099999999999989</v>
      </c>
      <c r="R77" s="3">
        <f>Table1[[#This Row],[AR3_Coverage]]-Table1[[#This Row],[IgG3_Coverage]]</f>
        <v>16.009999999999998</v>
      </c>
      <c r="S77" s="3">
        <f>Table1[[#This Row],[AR1_Unique_peptides]]-Table1[[#This Row],[IgG1_Unique_peptides]]</f>
        <v>2</v>
      </c>
      <c r="T77" s="3">
        <f>Table1[[#This Row],[AR2_Unique_peptides]]-Table1[[#This Row],[IgG2_Unique_peptides]]</f>
        <v>0</v>
      </c>
      <c r="U77" s="3">
        <f>Table1[[#This Row],[AR3_Unique_peptides]]-Table1[[#This Row],[IgG3_Unique_peptides]]</f>
        <v>6</v>
      </c>
      <c r="V77" s="3">
        <f>AVERAGE(Table1[[#This Row],[AR1_Coverage2]:[AR3_Coverage2]])</f>
        <v>6.9066666666666663</v>
      </c>
      <c r="W77" s="3">
        <f>AVERAGE(Table1[[#This Row],[AR1_delta_unique_peptides]:[AR3_delta_unique_peptides]])</f>
        <v>2.6666666666666665</v>
      </c>
    </row>
    <row r="78" spans="1:23" x14ac:dyDescent="0.25">
      <c r="A78" s="3" t="s">
        <v>1038</v>
      </c>
      <c r="B78" s="3" t="s">
        <v>1039</v>
      </c>
      <c r="C78" s="2" t="s">
        <v>1040</v>
      </c>
      <c r="D78" s="3">
        <v>11.96</v>
      </c>
      <c r="E78" s="3">
        <v>10</v>
      </c>
      <c r="F78" s="3">
        <v>6.3</v>
      </c>
      <c r="G78" s="3">
        <v>5</v>
      </c>
      <c r="H78" s="3">
        <v>4</v>
      </c>
      <c r="I78" s="3">
        <v>2</v>
      </c>
      <c r="J78" s="3">
        <v>0</v>
      </c>
      <c r="K78" s="3">
        <v>0</v>
      </c>
      <c r="L78" s="3">
        <v>8.26</v>
      </c>
      <c r="M78" s="3">
        <v>0</v>
      </c>
      <c r="N78" s="3">
        <v>0</v>
      </c>
      <c r="O78" s="3">
        <v>3</v>
      </c>
      <c r="P78" s="3">
        <f>Table1[[#This Row],[AR1_Coverage]]-Table1[[#This Row],[IgG1_Coverage]]</f>
        <v>11.96</v>
      </c>
      <c r="Q78" s="7">
        <f>Table1[[#This Row],[AR2_Coverage]]-Table1[[#This Row],[IgG2_Coverage]]</f>
        <v>10</v>
      </c>
      <c r="R78" s="3">
        <f>Table1[[#This Row],[AR3_Coverage]]-Table1[[#This Row],[IgG3_Coverage]]</f>
        <v>-1.96</v>
      </c>
      <c r="S78" s="3">
        <f>Table1[[#This Row],[AR1_Unique_peptides]]-Table1[[#This Row],[IgG1_Unique_peptides]]</f>
        <v>5</v>
      </c>
      <c r="T78" s="3">
        <f>Table1[[#This Row],[AR2_Unique_peptides]]-Table1[[#This Row],[IgG2_Unique_peptides]]</f>
        <v>4</v>
      </c>
      <c r="U78" s="3">
        <f>Table1[[#This Row],[AR3_Unique_peptides]]-Table1[[#This Row],[IgG3_Unique_peptides]]</f>
        <v>-1</v>
      </c>
      <c r="V78" s="3">
        <f>AVERAGE(Table1[[#This Row],[AR1_Coverage2]:[AR3_Coverage2]])</f>
        <v>6.666666666666667</v>
      </c>
      <c r="W78" s="3">
        <f>AVERAGE(Table1[[#This Row],[AR1_delta_unique_peptides]:[AR3_delta_unique_peptides]])</f>
        <v>2.6666666666666665</v>
      </c>
    </row>
    <row r="79" spans="1:23" x14ac:dyDescent="0.25">
      <c r="A79" s="3" t="s">
        <v>594</v>
      </c>
      <c r="B79" s="3" t="s">
        <v>595</v>
      </c>
      <c r="C79" s="2" t="s">
        <v>596</v>
      </c>
      <c r="D79" s="3">
        <v>3.5</v>
      </c>
      <c r="E79" s="3">
        <v>7.93</v>
      </c>
      <c r="F79" s="3">
        <v>10.61</v>
      </c>
      <c r="G79" s="3">
        <v>3</v>
      </c>
      <c r="H79" s="3">
        <v>6</v>
      </c>
      <c r="I79" s="3">
        <v>8</v>
      </c>
      <c r="J79" s="3">
        <v>2.78</v>
      </c>
      <c r="K79" s="3">
        <v>2.78</v>
      </c>
      <c r="L79" s="3">
        <v>5.77</v>
      </c>
      <c r="M79" s="3">
        <v>2</v>
      </c>
      <c r="N79" s="3">
        <v>3</v>
      </c>
      <c r="O79" s="3">
        <v>4</v>
      </c>
      <c r="P79" s="3">
        <f>Table1[[#This Row],[AR1_Coverage]]-Table1[[#This Row],[IgG1_Coverage]]</f>
        <v>0.7200000000000002</v>
      </c>
      <c r="Q79" s="7">
        <f>Table1[[#This Row],[AR2_Coverage]]-Table1[[#This Row],[IgG2_Coverage]]</f>
        <v>5.15</v>
      </c>
      <c r="R79" s="3">
        <f>Table1[[#This Row],[AR3_Coverage]]-Table1[[#This Row],[IgG3_Coverage]]</f>
        <v>4.84</v>
      </c>
      <c r="S79" s="3">
        <f>Table1[[#This Row],[AR1_Unique_peptides]]-Table1[[#This Row],[IgG1_Unique_peptides]]</f>
        <v>1</v>
      </c>
      <c r="T79" s="3">
        <f>Table1[[#This Row],[AR2_Unique_peptides]]-Table1[[#This Row],[IgG2_Unique_peptides]]</f>
        <v>3</v>
      </c>
      <c r="U79" s="3">
        <f>Table1[[#This Row],[AR3_Unique_peptides]]-Table1[[#This Row],[IgG3_Unique_peptides]]</f>
        <v>4</v>
      </c>
      <c r="V79" s="3">
        <f>AVERAGE(Table1[[#This Row],[AR1_Coverage2]:[AR3_Coverage2]])</f>
        <v>3.5700000000000003</v>
      </c>
      <c r="W79" s="3">
        <f>AVERAGE(Table1[[#This Row],[AR1_delta_unique_peptides]:[AR3_delta_unique_peptides]])</f>
        <v>2.6666666666666665</v>
      </c>
    </row>
    <row r="80" spans="1:23" x14ac:dyDescent="0.25">
      <c r="A80" s="3" t="s">
        <v>543</v>
      </c>
      <c r="B80" s="3" t="s">
        <v>544</v>
      </c>
      <c r="C80" s="2" t="s">
        <v>545</v>
      </c>
      <c r="D80" s="3">
        <v>3.13</v>
      </c>
      <c r="E80" s="3">
        <v>1.9</v>
      </c>
      <c r="F80" s="3">
        <v>4.66</v>
      </c>
      <c r="G80" s="3">
        <v>4</v>
      </c>
      <c r="H80" s="3">
        <v>2</v>
      </c>
      <c r="I80" s="3">
        <v>5</v>
      </c>
      <c r="J80" s="3">
        <v>0</v>
      </c>
      <c r="K80" s="3">
        <v>0</v>
      </c>
      <c r="L80" s="3">
        <v>2.77</v>
      </c>
      <c r="M80" s="3">
        <v>0</v>
      </c>
      <c r="N80" s="3">
        <v>0</v>
      </c>
      <c r="O80" s="3">
        <v>3</v>
      </c>
      <c r="P80" s="3">
        <f>Table1[[#This Row],[AR1_Coverage]]-Table1[[#This Row],[IgG1_Coverage]]</f>
        <v>3.13</v>
      </c>
      <c r="Q80" s="7">
        <f>Table1[[#This Row],[AR2_Coverage]]-Table1[[#This Row],[IgG2_Coverage]]</f>
        <v>1.9</v>
      </c>
      <c r="R80" s="3">
        <f>Table1[[#This Row],[AR3_Coverage]]-Table1[[#This Row],[IgG3_Coverage]]</f>
        <v>1.8900000000000001</v>
      </c>
      <c r="S80" s="3">
        <f>Table1[[#This Row],[AR1_Unique_peptides]]-Table1[[#This Row],[IgG1_Unique_peptides]]</f>
        <v>4</v>
      </c>
      <c r="T80" s="3">
        <f>Table1[[#This Row],[AR2_Unique_peptides]]-Table1[[#This Row],[IgG2_Unique_peptides]]</f>
        <v>2</v>
      </c>
      <c r="U80" s="3">
        <f>Table1[[#This Row],[AR3_Unique_peptides]]-Table1[[#This Row],[IgG3_Unique_peptides]]</f>
        <v>2</v>
      </c>
      <c r="V80" s="3">
        <f>AVERAGE(Table1[[#This Row],[AR1_Coverage2]:[AR3_Coverage2]])</f>
        <v>2.3066666666666666</v>
      </c>
      <c r="W80" s="3">
        <f>AVERAGE(Table1[[#This Row],[AR1_delta_unique_peptides]:[AR3_delta_unique_peptides]])</f>
        <v>2.6666666666666665</v>
      </c>
    </row>
    <row r="81" spans="1:23" x14ac:dyDescent="0.25">
      <c r="A81" s="3" t="s">
        <v>1125</v>
      </c>
      <c r="B81" s="3" t="s">
        <v>1126</v>
      </c>
      <c r="C81" s="2" t="s">
        <v>1127</v>
      </c>
      <c r="D81" s="3">
        <v>23.93</v>
      </c>
      <c r="E81" s="3">
        <v>12.47</v>
      </c>
      <c r="F81" s="3">
        <v>22.49</v>
      </c>
      <c r="G81" s="3">
        <v>7</v>
      </c>
      <c r="H81" s="3">
        <v>4</v>
      </c>
      <c r="I81" s="3">
        <v>6</v>
      </c>
      <c r="J81" s="3">
        <v>3.48</v>
      </c>
      <c r="K81" s="3">
        <v>6.54</v>
      </c>
      <c r="L81" s="3">
        <v>16.559999999999999</v>
      </c>
      <c r="M81" s="3">
        <v>2</v>
      </c>
      <c r="N81" s="3">
        <v>3</v>
      </c>
      <c r="O81" s="3">
        <v>5</v>
      </c>
      <c r="P81" s="3">
        <f>Table1[[#This Row],[AR1_Coverage]]-Table1[[#This Row],[IgG1_Coverage]]</f>
        <v>20.45</v>
      </c>
      <c r="Q81" s="7">
        <f>Table1[[#This Row],[AR2_Coverage]]-Table1[[#This Row],[IgG2_Coverage]]</f>
        <v>5.9300000000000006</v>
      </c>
      <c r="R81" s="3">
        <f>Table1[[#This Row],[AR3_Coverage]]-Table1[[#This Row],[IgG3_Coverage]]</f>
        <v>5.93</v>
      </c>
      <c r="S81" s="3">
        <f>Table1[[#This Row],[AR1_Unique_peptides]]-Table1[[#This Row],[IgG1_Unique_peptides]]</f>
        <v>5</v>
      </c>
      <c r="T81" s="3">
        <f>Table1[[#This Row],[AR2_Unique_peptides]]-Table1[[#This Row],[IgG2_Unique_peptides]]</f>
        <v>1</v>
      </c>
      <c r="U81" s="3">
        <f>Table1[[#This Row],[AR3_Unique_peptides]]-Table1[[#This Row],[IgG3_Unique_peptides]]</f>
        <v>1</v>
      </c>
      <c r="V81" s="3">
        <f>AVERAGE(Table1[[#This Row],[AR1_Coverage2]:[AR3_Coverage2]])</f>
        <v>10.770000000000001</v>
      </c>
      <c r="W81" s="3">
        <f>AVERAGE(Table1[[#This Row],[AR1_delta_unique_peptides]:[AR3_delta_unique_peptides]])</f>
        <v>2.3333333333333335</v>
      </c>
    </row>
    <row r="82" spans="1:23" x14ac:dyDescent="0.25">
      <c r="A82" s="3" t="s">
        <v>360</v>
      </c>
      <c r="B82" s="3" t="s">
        <v>361</v>
      </c>
      <c r="C82" s="2" t="s">
        <v>362</v>
      </c>
      <c r="D82" s="3">
        <v>9.3000000000000007</v>
      </c>
      <c r="E82" s="3">
        <v>9.3000000000000007</v>
      </c>
      <c r="F82" s="3">
        <v>18.940000000000001</v>
      </c>
      <c r="G82" s="3">
        <v>2</v>
      </c>
      <c r="H82" s="3">
        <v>2</v>
      </c>
      <c r="I82" s="3">
        <v>5</v>
      </c>
      <c r="J82" s="3">
        <v>0</v>
      </c>
      <c r="K82" s="3">
        <v>0</v>
      </c>
      <c r="L82" s="3">
        <v>6.98</v>
      </c>
      <c r="M82" s="3">
        <v>0</v>
      </c>
      <c r="N82" s="3">
        <v>0</v>
      </c>
      <c r="O82" s="3">
        <v>2</v>
      </c>
      <c r="P82" s="3">
        <f>Table1[[#This Row],[AR1_Coverage]]-Table1[[#This Row],[IgG1_Coverage]]</f>
        <v>9.3000000000000007</v>
      </c>
      <c r="Q82" s="7">
        <f>Table1[[#This Row],[AR2_Coverage]]-Table1[[#This Row],[IgG2_Coverage]]</f>
        <v>9.3000000000000007</v>
      </c>
      <c r="R82" s="3">
        <f>Table1[[#This Row],[AR3_Coverage]]-Table1[[#This Row],[IgG3_Coverage]]</f>
        <v>11.96</v>
      </c>
      <c r="S82" s="3">
        <f>Table1[[#This Row],[AR1_Unique_peptides]]-Table1[[#This Row],[IgG1_Unique_peptides]]</f>
        <v>2</v>
      </c>
      <c r="T82" s="3">
        <f>Table1[[#This Row],[AR2_Unique_peptides]]-Table1[[#This Row],[IgG2_Unique_peptides]]</f>
        <v>2</v>
      </c>
      <c r="U82" s="3">
        <f>Table1[[#This Row],[AR3_Unique_peptides]]-Table1[[#This Row],[IgG3_Unique_peptides]]</f>
        <v>3</v>
      </c>
      <c r="V82" s="3">
        <f>AVERAGE(Table1[[#This Row],[AR1_Coverage2]:[AR3_Coverage2]])</f>
        <v>10.186666666666667</v>
      </c>
      <c r="W82" s="3">
        <f>AVERAGE(Table1[[#This Row],[AR1_delta_unique_peptides]:[AR3_delta_unique_peptides]])</f>
        <v>2.3333333333333335</v>
      </c>
    </row>
    <row r="83" spans="1:23" x14ac:dyDescent="0.25">
      <c r="A83" s="3" t="s">
        <v>138</v>
      </c>
      <c r="B83" s="3" t="s">
        <v>139</v>
      </c>
      <c r="C83" s="2" t="s">
        <v>140</v>
      </c>
      <c r="D83" s="3">
        <v>28.57</v>
      </c>
      <c r="E83" s="3">
        <v>27.75</v>
      </c>
      <c r="F83" s="3">
        <v>37.64</v>
      </c>
      <c r="G83" s="3">
        <v>7</v>
      </c>
      <c r="H83" s="3">
        <v>7</v>
      </c>
      <c r="I83" s="3">
        <v>11</v>
      </c>
      <c r="J83" s="3">
        <v>25.27</v>
      </c>
      <c r="K83" s="3">
        <v>25.27</v>
      </c>
      <c r="L83" s="3">
        <v>23.35</v>
      </c>
      <c r="M83" s="3">
        <v>6</v>
      </c>
      <c r="N83" s="3">
        <v>6</v>
      </c>
      <c r="O83" s="3">
        <v>6</v>
      </c>
      <c r="P83" s="3">
        <f>Table1[[#This Row],[AR1_Coverage]]-Table1[[#This Row],[IgG1_Coverage]]</f>
        <v>3.3000000000000007</v>
      </c>
      <c r="Q83" s="7">
        <f>Table1[[#This Row],[AR2_Coverage]]-Table1[[#This Row],[IgG2_Coverage]]</f>
        <v>2.4800000000000004</v>
      </c>
      <c r="R83" s="3">
        <f>Table1[[#This Row],[AR3_Coverage]]-Table1[[#This Row],[IgG3_Coverage]]</f>
        <v>14.29</v>
      </c>
      <c r="S83" s="3">
        <f>Table1[[#This Row],[AR1_Unique_peptides]]-Table1[[#This Row],[IgG1_Unique_peptides]]</f>
        <v>1</v>
      </c>
      <c r="T83" s="3">
        <f>Table1[[#This Row],[AR2_Unique_peptides]]-Table1[[#This Row],[IgG2_Unique_peptides]]</f>
        <v>1</v>
      </c>
      <c r="U83" s="3">
        <f>Table1[[#This Row],[AR3_Unique_peptides]]-Table1[[#This Row],[IgG3_Unique_peptides]]</f>
        <v>5</v>
      </c>
      <c r="V83" s="3">
        <f>AVERAGE(Table1[[#This Row],[AR1_Coverage2]:[AR3_Coverage2]])</f>
        <v>6.69</v>
      </c>
      <c r="W83" s="3">
        <f>AVERAGE(Table1[[#This Row],[AR1_delta_unique_peptides]:[AR3_delta_unique_peptides]])</f>
        <v>2.3333333333333335</v>
      </c>
    </row>
    <row r="84" spans="1:23" x14ac:dyDescent="0.25">
      <c r="A84" s="3" t="s">
        <v>1205</v>
      </c>
      <c r="B84" s="3" t="s">
        <v>1206</v>
      </c>
      <c r="C84" s="2" t="s">
        <v>1207</v>
      </c>
      <c r="D84" s="3">
        <v>7.78</v>
      </c>
      <c r="E84" s="3">
        <v>7.78</v>
      </c>
      <c r="F84" s="3">
        <v>15.55</v>
      </c>
      <c r="G84" s="3">
        <v>3</v>
      </c>
      <c r="H84" s="3">
        <v>3</v>
      </c>
      <c r="I84" s="3">
        <v>6</v>
      </c>
      <c r="J84" s="3">
        <v>4.97</v>
      </c>
      <c r="K84" s="3">
        <v>2.59</v>
      </c>
      <c r="L84" s="3">
        <v>4.54</v>
      </c>
      <c r="M84" s="3">
        <v>2</v>
      </c>
      <c r="N84" s="3">
        <v>1</v>
      </c>
      <c r="O84" s="3">
        <v>2</v>
      </c>
      <c r="P84" s="3">
        <f>Table1[[#This Row],[AR1_Coverage]]-Table1[[#This Row],[IgG1_Coverage]]</f>
        <v>2.8100000000000005</v>
      </c>
      <c r="Q84" s="7">
        <f>Table1[[#This Row],[AR2_Coverage]]-Table1[[#This Row],[IgG2_Coverage]]</f>
        <v>5.19</v>
      </c>
      <c r="R84" s="3">
        <f>Table1[[#This Row],[AR3_Coverage]]-Table1[[#This Row],[IgG3_Coverage]]</f>
        <v>11.010000000000002</v>
      </c>
      <c r="S84" s="3">
        <f>Table1[[#This Row],[AR1_Unique_peptides]]-Table1[[#This Row],[IgG1_Unique_peptides]]</f>
        <v>1</v>
      </c>
      <c r="T84" s="3">
        <f>Table1[[#This Row],[AR2_Unique_peptides]]-Table1[[#This Row],[IgG2_Unique_peptides]]</f>
        <v>2</v>
      </c>
      <c r="U84" s="3">
        <f>Table1[[#This Row],[AR3_Unique_peptides]]-Table1[[#This Row],[IgG3_Unique_peptides]]</f>
        <v>4</v>
      </c>
      <c r="V84" s="3">
        <f>AVERAGE(Table1[[#This Row],[AR1_Coverage2]:[AR3_Coverage2]])</f>
        <v>6.3366666666666669</v>
      </c>
      <c r="W84" s="3">
        <f>AVERAGE(Table1[[#This Row],[AR1_delta_unique_peptides]:[AR3_delta_unique_peptides]])</f>
        <v>2.3333333333333335</v>
      </c>
    </row>
    <row r="85" spans="1:23" x14ac:dyDescent="0.25">
      <c r="A85" s="3" t="s">
        <v>822</v>
      </c>
      <c r="B85" s="3" t="s">
        <v>823</v>
      </c>
      <c r="C85" s="2" t="s">
        <v>824</v>
      </c>
      <c r="D85" s="3">
        <v>12.87</v>
      </c>
      <c r="E85" s="3">
        <v>9.7100000000000009</v>
      </c>
      <c r="F85" s="3">
        <v>14.22</v>
      </c>
      <c r="G85" s="3">
        <v>3</v>
      </c>
      <c r="H85" s="3">
        <v>2</v>
      </c>
      <c r="I85" s="3">
        <v>6</v>
      </c>
      <c r="J85" s="3">
        <v>6.55</v>
      </c>
      <c r="K85" s="3">
        <v>6.55</v>
      </c>
      <c r="L85" s="3">
        <v>6.55</v>
      </c>
      <c r="M85" s="3">
        <v>1</v>
      </c>
      <c r="N85" s="3">
        <v>1</v>
      </c>
      <c r="O85" s="3">
        <v>2</v>
      </c>
      <c r="P85" s="3">
        <f>Table1[[#This Row],[AR1_Coverage]]-Table1[[#This Row],[IgG1_Coverage]]</f>
        <v>6.3199999999999994</v>
      </c>
      <c r="Q85" s="7">
        <f>Table1[[#This Row],[AR2_Coverage]]-Table1[[#This Row],[IgG2_Coverage]]</f>
        <v>3.160000000000001</v>
      </c>
      <c r="R85" s="3">
        <f>Table1[[#This Row],[AR3_Coverage]]-Table1[[#This Row],[IgG3_Coverage]]</f>
        <v>7.6700000000000008</v>
      </c>
      <c r="S85" s="3">
        <f>Table1[[#This Row],[AR1_Unique_peptides]]-Table1[[#This Row],[IgG1_Unique_peptides]]</f>
        <v>2</v>
      </c>
      <c r="T85" s="3">
        <f>Table1[[#This Row],[AR2_Unique_peptides]]-Table1[[#This Row],[IgG2_Unique_peptides]]</f>
        <v>1</v>
      </c>
      <c r="U85" s="3">
        <f>Table1[[#This Row],[AR3_Unique_peptides]]-Table1[[#This Row],[IgG3_Unique_peptides]]</f>
        <v>4</v>
      </c>
      <c r="V85" s="3">
        <f>AVERAGE(Table1[[#This Row],[AR1_Coverage2]:[AR3_Coverage2]])</f>
        <v>5.7166666666666677</v>
      </c>
      <c r="W85" s="3">
        <f>AVERAGE(Table1[[#This Row],[AR1_delta_unique_peptides]:[AR3_delta_unique_peptides]])</f>
        <v>2.3333333333333335</v>
      </c>
    </row>
    <row r="86" spans="1:23" x14ac:dyDescent="0.25">
      <c r="A86" s="3" t="s">
        <v>408</v>
      </c>
      <c r="B86" s="3" t="s">
        <v>409</v>
      </c>
      <c r="C86" s="2" t="s">
        <v>410</v>
      </c>
      <c r="D86" s="3">
        <v>2.92</v>
      </c>
      <c r="E86" s="3">
        <v>12.01</v>
      </c>
      <c r="F86" s="3">
        <v>5.03</v>
      </c>
      <c r="G86" s="3">
        <v>1</v>
      </c>
      <c r="H86" s="3">
        <v>5</v>
      </c>
      <c r="I86" s="3">
        <v>2</v>
      </c>
      <c r="J86" s="3">
        <v>0</v>
      </c>
      <c r="K86" s="3">
        <v>0</v>
      </c>
      <c r="L86" s="3">
        <v>2.92</v>
      </c>
      <c r="M86" s="3">
        <v>0</v>
      </c>
      <c r="N86" s="3">
        <v>0</v>
      </c>
      <c r="O86" s="3">
        <v>1</v>
      </c>
      <c r="P86" s="3">
        <f>Table1[[#This Row],[AR1_Coverage]]-Table1[[#This Row],[IgG1_Coverage]]</f>
        <v>2.92</v>
      </c>
      <c r="Q86" s="7">
        <f>Table1[[#This Row],[AR2_Coverage]]-Table1[[#This Row],[IgG2_Coverage]]</f>
        <v>12.01</v>
      </c>
      <c r="R86" s="3">
        <f>Table1[[#This Row],[AR3_Coverage]]-Table1[[#This Row],[IgG3_Coverage]]</f>
        <v>2.1100000000000003</v>
      </c>
      <c r="S86" s="3">
        <f>Table1[[#This Row],[AR1_Unique_peptides]]-Table1[[#This Row],[IgG1_Unique_peptides]]</f>
        <v>1</v>
      </c>
      <c r="T86" s="3">
        <f>Table1[[#This Row],[AR2_Unique_peptides]]-Table1[[#This Row],[IgG2_Unique_peptides]]</f>
        <v>5</v>
      </c>
      <c r="U86" s="3">
        <f>Table1[[#This Row],[AR3_Unique_peptides]]-Table1[[#This Row],[IgG3_Unique_peptides]]</f>
        <v>1</v>
      </c>
      <c r="V86" s="3">
        <f>AVERAGE(Table1[[#This Row],[AR1_Coverage2]:[AR3_Coverage2]])</f>
        <v>5.68</v>
      </c>
      <c r="W86" s="3">
        <f>AVERAGE(Table1[[#This Row],[AR1_delta_unique_peptides]:[AR3_delta_unique_peptides]])</f>
        <v>2.3333333333333335</v>
      </c>
    </row>
    <row r="87" spans="1:23" x14ac:dyDescent="0.25">
      <c r="A87" s="3" t="s">
        <v>1098</v>
      </c>
      <c r="B87" s="3" t="s">
        <v>1099</v>
      </c>
      <c r="C87" s="2" t="s">
        <v>1100</v>
      </c>
      <c r="D87" s="3">
        <v>11.96</v>
      </c>
      <c r="E87" s="3">
        <v>8.3699999999999992</v>
      </c>
      <c r="F87" s="3">
        <v>13.75</v>
      </c>
      <c r="G87" s="3">
        <v>6</v>
      </c>
      <c r="H87" s="3">
        <v>4</v>
      </c>
      <c r="I87" s="3">
        <v>7</v>
      </c>
      <c r="J87" s="3">
        <v>4.93</v>
      </c>
      <c r="K87" s="3">
        <v>2.54</v>
      </c>
      <c r="L87" s="3">
        <v>12.56</v>
      </c>
      <c r="M87" s="3">
        <v>2</v>
      </c>
      <c r="N87" s="3">
        <v>2</v>
      </c>
      <c r="O87" s="3">
        <v>6</v>
      </c>
      <c r="P87" s="3">
        <f>Table1[[#This Row],[AR1_Coverage]]-Table1[[#This Row],[IgG1_Coverage]]</f>
        <v>7.0300000000000011</v>
      </c>
      <c r="Q87" s="7">
        <f>Table1[[#This Row],[AR2_Coverage]]-Table1[[#This Row],[IgG2_Coverage]]</f>
        <v>5.8299999999999992</v>
      </c>
      <c r="R87" s="3">
        <f>Table1[[#This Row],[AR3_Coverage]]-Table1[[#This Row],[IgG3_Coverage]]</f>
        <v>1.1899999999999995</v>
      </c>
      <c r="S87" s="3">
        <f>Table1[[#This Row],[AR1_Unique_peptides]]-Table1[[#This Row],[IgG1_Unique_peptides]]</f>
        <v>4</v>
      </c>
      <c r="T87" s="3">
        <f>Table1[[#This Row],[AR2_Unique_peptides]]-Table1[[#This Row],[IgG2_Unique_peptides]]</f>
        <v>2</v>
      </c>
      <c r="U87" s="3">
        <f>Table1[[#This Row],[AR3_Unique_peptides]]-Table1[[#This Row],[IgG3_Unique_peptides]]</f>
        <v>1</v>
      </c>
      <c r="V87" s="3">
        <f>AVERAGE(Table1[[#This Row],[AR1_Coverage2]:[AR3_Coverage2]])</f>
        <v>4.6833333333333327</v>
      </c>
      <c r="W87" s="3">
        <f>AVERAGE(Table1[[#This Row],[AR1_delta_unique_peptides]:[AR3_delta_unique_peptides]])</f>
        <v>2.3333333333333335</v>
      </c>
    </row>
    <row r="88" spans="1:23" x14ac:dyDescent="0.25">
      <c r="A88" s="3" t="s">
        <v>1050</v>
      </c>
      <c r="B88" s="3" t="s">
        <v>1051</v>
      </c>
      <c r="C88" s="2" t="s">
        <v>1052</v>
      </c>
      <c r="D88" s="3">
        <v>19.07</v>
      </c>
      <c r="E88" s="3">
        <v>15.36</v>
      </c>
      <c r="F88" s="3">
        <v>34.020000000000003</v>
      </c>
      <c r="G88" s="3">
        <v>10</v>
      </c>
      <c r="H88" s="3">
        <v>9</v>
      </c>
      <c r="I88" s="3">
        <v>18</v>
      </c>
      <c r="J88" s="3">
        <v>13.85</v>
      </c>
      <c r="K88" s="3">
        <v>13.17</v>
      </c>
      <c r="L88" s="3">
        <v>31.14</v>
      </c>
      <c r="M88" s="3">
        <v>7</v>
      </c>
      <c r="N88" s="3">
        <v>6</v>
      </c>
      <c r="O88" s="3">
        <v>17</v>
      </c>
      <c r="P88" s="3">
        <f>Table1[[#This Row],[AR1_Coverage]]-Table1[[#This Row],[IgG1_Coverage]]</f>
        <v>5.2200000000000006</v>
      </c>
      <c r="Q88" s="7">
        <f>Table1[[#This Row],[AR2_Coverage]]-Table1[[#This Row],[IgG2_Coverage]]</f>
        <v>2.1899999999999995</v>
      </c>
      <c r="R88" s="3">
        <f>Table1[[#This Row],[AR3_Coverage]]-Table1[[#This Row],[IgG3_Coverage]]</f>
        <v>2.8800000000000026</v>
      </c>
      <c r="S88" s="3">
        <f>Table1[[#This Row],[AR1_Unique_peptides]]-Table1[[#This Row],[IgG1_Unique_peptides]]</f>
        <v>3</v>
      </c>
      <c r="T88" s="3">
        <f>Table1[[#This Row],[AR2_Unique_peptides]]-Table1[[#This Row],[IgG2_Unique_peptides]]</f>
        <v>3</v>
      </c>
      <c r="U88" s="3">
        <f>Table1[[#This Row],[AR3_Unique_peptides]]-Table1[[#This Row],[IgG3_Unique_peptides]]</f>
        <v>1</v>
      </c>
      <c r="V88" s="3">
        <f>AVERAGE(Table1[[#This Row],[AR1_Coverage2]:[AR3_Coverage2]])</f>
        <v>3.430000000000001</v>
      </c>
      <c r="W88" s="3">
        <f>AVERAGE(Table1[[#This Row],[AR1_delta_unique_peptides]:[AR3_delta_unique_peptides]])</f>
        <v>2.3333333333333335</v>
      </c>
    </row>
    <row r="89" spans="1:23" x14ac:dyDescent="0.25">
      <c r="A89" s="3" t="s">
        <v>777</v>
      </c>
      <c r="B89" s="3" t="s">
        <v>778</v>
      </c>
      <c r="C89" s="2" t="s">
        <v>779</v>
      </c>
      <c r="D89" s="3">
        <v>0.95</v>
      </c>
      <c r="E89" s="3">
        <v>3.86</v>
      </c>
      <c r="F89" s="3">
        <v>7.49</v>
      </c>
      <c r="G89" s="3">
        <v>1</v>
      </c>
      <c r="H89" s="3">
        <v>3</v>
      </c>
      <c r="I89" s="3">
        <v>6</v>
      </c>
      <c r="J89" s="3">
        <v>0</v>
      </c>
      <c r="K89" s="3">
        <v>0.95</v>
      </c>
      <c r="L89" s="3">
        <v>1.58</v>
      </c>
      <c r="M89" s="3">
        <v>0</v>
      </c>
      <c r="N89" s="3">
        <v>1</v>
      </c>
      <c r="O89" s="3">
        <v>2</v>
      </c>
      <c r="P89" s="3">
        <f>Table1[[#This Row],[AR1_Coverage]]-Table1[[#This Row],[IgG1_Coverage]]</f>
        <v>0.95</v>
      </c>
      <c r="Q89" s="7">
        <f>Table1[[#This Row],[AR2_Coverage]]-Table1[[#This Row],[IgG2_Coverage]]</f>
        <v>2.91</v>
      </c>
      <c r="R89" s="3">
        <f>Table1[[#This Row],[AR3_Coverage]]-Table1[[#This Row],[IgG3_Coverage]]</f>
        <v>5.91</v>
      </c>
      <c r="S89" s="3">
        <f>Table1[[#This Row],[AR1_Unique_peptides]]-Table1[[#This Row],[IgG1_Unique_peptides]]</f>
        <v>1</v>
      </c>
      <c r="T89" s="3">
        <f>Table1[[#This Row],[AR2_Unique_peptides]]-Table1[[#This Row],[IgG2_Unique_peptides]]</f>
        <v>2</v>
      </c>
      <c r="U89" s="3">
        <f>Table1[[#This Row],[AR3_Unique_peptides]]-Table1[[#This Row],[IgG3_Unique_peptides]]</f>
        <v>4</v>
      </c>
      <c r="V89" s="3">
        <f>AVERAGE(Table1[[#This Row],[AR1_Coverage2]:[AR3_Coverage2]])</f>
        <v>3.2566666666666664</v>
      </c>
      <c r="W89" s="3">
        <f>AVERAGE(Table1[[#This Row],[AR1_delta_unique_peptides]:[AR3_delta_unique_peptides]])</f>
        <v>2.3333333333333335</v>
      </c>
    </row>
    <row r="90" spans="1:23" x14ac:dyDescent="0.25">
      <c r="A90" s="3" t="s">
        <v>264</v>
      </c>
      <c r="B90" s="3" t="s">
        <v>265</v>
      </c>
      <c r="C90" s="2" t="s">
        <v>266</v>
      </c>
      <c r="D90" s="3">
        <v>4.3899999999999997</v>
      </c>
      <c r="E90" s="3">
        <v>5.56</v>
      </c>
      <c r="F90" s="3">
        <v>14.97</v>
      </c>
      <c r="G90" s="3">
        <v>4</v>
      </c>
      <c r="H90" s="3">
        <v>5</v>
      </c>
      <c r="I90" s="3">
        <v>12</v>
      </c>
      <c r="J90" s="3">
        <v>1.93</v>
      </c>
      <c r="K90" s="3">
        <v>1.93</v>
      </c>
      <c r="L90" s="3">
        <v>12.41</v>
      </c>
      <c r="M90" s="3">
        <v>2</v>
      </c>
      <c r="N90" s="3">
        <v>2</v>
      </c>
      <c r="O90" s="3">
        <v>10</v>
      </c>
      <c r="P90" s="3">
        <f>Table1[[#This Row],[AR1_Coverage]]-Table1[[#This Row],[IgG1_Coverage]]</f>
        <v>2.46</v>
      </c>
      <c r="Q90" s="7">
        <f>Table1[[#This Row],[AR2_Coverage]]-Table1[[#This Row],[IgG2_Coverage]]</f>
        <v>3.63</v>
      </c>
      <c r="R90" s="3">
        <f>Table1[[#This Row],[AR3_Coverage]]-Table1[[#This Row],[IgG3_Coverage]]</f>
        <v>2.5600000000000005</v>
      </c>
      <c r="S90" s="3">
        <f>Table1[[#This Row],[AR1_Unique_peptides]]-Table1[[#This Row],[IgG1_Unique_peptides]]</f>
        <v>2</v>
      </c>
      <c r="T90" s="3">
        <f>Table1[[#This Row],[AR2_Unique_peptides]]-Table1[[#This Row],[IgG2_Unique_peptides]]</f>
        <v>3</v>
      </c>
      <c r="U90" s="3">
        <f>Table1[[#This Row],[AR3_Unique_peptides]]-Table1[[#This Row],[IgG3_Unique_peptides]]</f>
        <v>2</v>
      </c>
      <c r="V90" s="3">
        <f>AVERAGE(Table1[[#This Row],[AR1_Coverage2]:[AR3_Coverage2]])</f>
        <v>2.8833333333333333</v>
      </c>
      <c r="W90" s="3">
        <f>AVERAGE(Table1[[#This Row],[AR1_delta_unique_peptides]:[AR3_delta_unique_peptides]])</f>
        <v>2.3333333333333335</v>
      </c>
    </row>
    <row r="91" spans="1:23" x14ac:dyDescent="0.25">
      <c r="A91" s="3" t="s">
        <v>504</v>
      </c>
      <c r="B91" s="3" t="s">
        <v>505</v>
      </c>
      <c r="C91" s="2" t="s">
        <v>506</v>
      </c>
      <c r="D91" s="3">
        <v>15.47</v>
      </c>
      <c r="E91" s="3">
        <v>15.47</v>
      </c>
      <c r="F91" s="3">
        <v>25.03</v>
      </c>
      <c r="G91" s="3">
        <v>8</v>
      </c>
      <c r="H91" s="3">
        <v>7</v>
      </c>
      <c r="I91" s="3">
        <v>17</v>
      </c>
      <c r="J91" s="3">
        <v>8.15</v>
      </c>
      <c r="K91" s="3">
        <v>12.28</v>
      </c>
      <c r="L91" s="3">
        <v>33.770000000000003</v>
      </c>
      <c r="M91" s="3">
        <v>4</v>
      </c>
      <c r="N91" s="3">
        <v>6</v>
      </c>
      <c r="O91" s="3">
        <v>15</v>
      </c>
      <c r="P91" s="3">
        <f>Table1[[#This Row],[AR1_Coverage]]-Table1[[#This Row],[IgG1_Coverage]]</f>
        <v>7.32</v>
      </c>
      <c r="Q91" s="7">
        <f>Table1[[#This Row],[AR2_Coverage]]-Table1[[#This Row],[IgG2_Coverage]]</f>
        <v>3.1900000000000013</v>
      </c>
      <c r="R91" s="3">
        <f>Table1[[#This Row],[AR3_Coverage]]-Table1[[#This Row],[IgG3_Coverage]]</f>
        <v>-8.740000000000002</v>
      </c>
      <c r="S91" s="3">
        <f>Table1[[#This Row],[AR1_Unique_peptides]]-Table1[[#This Row],[IgG1_Unique_peptides]]</f>
        <v>4</v>
      </c>
      <c r="T91" s="3">
        <f>Table1[[#This Row],[AR2_Unique_peptides]]-Table1[[#This Row],[IgG2_Unique_peptides]]</f>
        <v>1</v>
      </c>
      <c r="U91" s="3">
        <f>Table1[[#This Row],[AR3_Unique_peptides]]-Table1[[#This Row],[IgG3_Unique_peptides]]</f>
        <v>2</v>
      </c>
      <c r="V91" s="3">
        <f>AVERAGE(Table1[[#This Row],[AR1_Coverage2]:[AR3_Coverage2]])</f>
        <v>0.58999999999999986</v>
      </c>
      <c r="W91" s="3">
        <f>AVERAGE(Table1[[#This Row],[AR1_delta_unique_peptides]:[AR3_delta_unique_peptides]])</f>
        <v>2.3333333333333335</v>
      </c>
    </row>
    <row r="92" spans="1:23" x14ac:dyDescent="0.25">
      <c r="A92" s="3" t="s">
        <v>147</v>
      </c>
      <c r="B92" s="3" t="s">
        <v>148</v>
      </c>
      <c r="C92" s="2" t="s">
        <v>149</v>
      </c>
      <c r="D92" s="3">
        <v>24.39</v>
      </c>
      <c r="E92" s="3">
        <v>20.98</v>
      </c>
      <c r="F92" s="3">
        <v>48.29</v>
      </c>
      <c r="G92" s="3">
        <v>3</v>
      </c>
      <c r="H92" s="3">
        <v>3</v>
      </c>
      <c r="I92" s="3">
        <v>6</v>
      </c>
      <c r="J92" s="3">
        <v>4.88</v>
      </c>
      <c r="K92" s="3">
        <v>13.17</v>
      </c>
      <c r="L92" s="3">
        <v>20.98</v>
      </c>
      <c r="M92" s="3">
        <v>1</v>
      </c>
      <c r="N92" s="3">
        <v>2</v>
      </c>
      <c r="O92" s="3">
        <v>3</v>
      </c>
      <c r="P92" s="3">
        <f>Table1[[#This Row],[AR1_Coverage]]-Table1[[#This Row],[IgG1_Coverage]]</f>
        <v>19.510000000000002</v>
      </c>
      <c r="Q92" s="7">
        <f>Table1[[#This Row],[AR2_Coverage]]-Table1[[#This Row],[IgG2_Coverage]]</f>
        <v>7.8100000000000005</v>
      </c>
      <c r="R92" s="3">
        <f>Table1[[#This Row],[AR3_Coverage]]-Table1[[#This Row],[IgG3_Coverage]]</f>
        <v>27.31</v>
      </c>
      <c r="S92" s="3">
        <f>Table1[[#This Row],[AR1_Unique_peptides]]-Table1[[#This Row],[IgG1_Unique_peptides]]</f>
        <v>2</v>
      </c>
      <c r="T92" s="3">
        <f>Table1[[#This Row],[AR2_Unique_peptides]]-Table1[[#This Row],[IgG2_Unique_peptides]]</f>
        <v>1</v>
      </c>
      <c r="U92" s="3">
        <f>Table1[[#This Row],[AR3_Unique_peptides]]-Table1[[#This Row],[IgG3_Unique_peptides]]</f>
        <v>3</v>
      </c>
      <c r="V92" s="3">
        <f>AVERAGE(Table1[[#This Row],[AR1_Coverage2]:[AR3_Coverage2]])</f>
        <v>18.209999999999997</v>
      </c>
      <c r="W92" s="3">
        <f>AVERAGE(Table1[[#This Row],[AR1_delta_unique_peptides]:[AR3_delta_unique_peptides]])</f>
        <v>2</v>
      </c>
    </row>
    <row r="93" spans="1:23" x14ac:dyDescent="0.25">
      <c r="A93" s="3" t="s">
        <v>483</v>
      </c>
      <c r="B93" s="3" t="s">
        <v>484</v>
      </c>
      <c r="C93" s="2" t="s">
        <v>485</v>
      </c>
      <c r="D93" s="3">
        <v>20</v>
      </c>
      <c r="E93" s="3">
        <v>20</v>
      </c>
      <c r="F93" s="3">
        <v>13.79</v>
      </c>
      <c r="G93" s="3">
        <v>3</v>
      </c>
      <c r="H93" s="3">
        <v>3</v>
      </c>
      <c r="I93" s="3">
        <v>2</v>
      </c>
      <c r="J93" s="3">
        <v>6.21</v>
      </c>
      <c r="K93" s="3">
        <v>6.21</v>
      </c>
      <c r="L93" s="3">
        <v>0</v>
      </c>
      <c r="M93" s="3">
        <v>1</v>
      </c>
      <c r="N93" s="3">
        <v>1</v>
      </c>
      <c r="O93" s="3">
        <v>0</v>
      </c>
      <c r="P93" s="3">
        <f>Table1[[#This Row],[AR1_Coverage]]-Table1[[#This Row],[IgG1_Coverage]]</f>
        <v>13.79</v>
      </c>
      <c r="Q93" s="7">
        <f>Table1[[#This Row],[AR2_Coverage]]-Table1[[#This Row],[IgG2_Coverage]]</f>
        <v>13.79</v>
      </c>
      <c r="R93" s="3">
        <f>Table1[[#This Row],[AR3_Coverage]]-Table1[[#This Row],[IgG3_Coverage]]</f>
        <v>13.79</v>
      </c>
      <c r="S93" s="3">
        <f>Table1[[#This Row],[AR1_Unique_peptides]]-Table1[[#This Row],[IgG1_Unique_peptides]]</f>
        <v>2</v>
      </c>
      <c r="T93" s="3">
        <f>Table1[[#This Row],[AR2_Unique_peptides]]-Table1[[#This Row],[IgG2_Unique_peptides]]</f>
        <v>2</v>
      </c>
      <c r="U93" s="3">
        <f>Table1[[#This Row],[AR3_Unique_peptides]]-Table1[[#This Row],[IgG3_Unique_peptides]]</f>
        <v>2</v>
      </c>
      <c r="V93" s="3">
        <f>AVERAGE(Table1[[#This Row],[AR1_Coverage2]:[AR3_Coverage2]])</f>
        <v>13.79</v>
      </c>
      <c r="W93" s="3">
        <f>AVERAGE(Table1[[#This Row],[AR1_delta_unique_peptides]:[AR3_delta_unique_peptides]])</f>
        <v>2</v>
      </c>
    </row>
    <row r="94" spans="1:23" x14ac:dyDescent="0.25">
      <c r="A94" s="3" t="s">
        <v>249</v>
      </c>
      <c r="B94" s="3" t="s">
        <v>250</v>
      </c>
      <c r="C94" s="2" t="s">
        <v>251</v>
      </c>
      <c r="D94" s="3">
        <v>11.35</v>
      </c>
      <c r="E94" s="3">
        <v>18.79</v>
      </c>
      <c r="F94" s="3">
        <v>15.6</v>
      </c>
      <c r="G94" s="3">
        <v>2</v>
      </c>
      <c r="H94" s="3">
        <v>3</v>
      </c>
      <c r="I94" s="3">
        <v>2</v>
      </c>
      <c r="J94" s="3">
        <v>0</v>
      </c>
      <c r="K94" s="3">
        <v>0</v>
      </c>
      <c r="L94" s="3">
        <v>7.45</v>
      </c>
      <c r="M94" s="3">
        <v>0</v>
      </c>
      <c r="N94" s="3">
        <v>0</v>
      </c>
      <c r="O94" s="3">
        <v>1</v>
      </c>
      <c r="P94" s="3">
        <f>Table1[[#This Row],[AR1_Coverage]]-Table1[[#This Row],[IgG1_Coverage]]</f>
        <v>11.35</v>
      </c>
      <c r="Q94" s="7">
        <f>Table1[[#This Row],[AR2_Coverage]]-Table1[[#This Row],[IgG2_Coverage]]</f>
        <v>18.79</v>
      </c>
      <c r="R94" s="3">
        <f>Table1[[#This Row],[AR3_Coverage]]-Table1[[#This Row],[IgG3_Coverage]]</f>
        <v>8.1499999999999986</v>
      </c>
      <c r="S94" s="3">
        <f>Table1[[#This Row],[AR1_Unique_peptides]]-Table1[[#This Row],[IgG1_Unique_peptides]]</f>
        <v>2</v>
      </c>
      <c r="T94" s="3">
        <f>Table1[[#This Row],[AR2_Unique_peptides]]-Table1[[#This Row],[IgG2_Unique_peptides]]</f>
        <v>3</v>
      </c>
      <c r="U94" s="3">
        <f>Table1[[#This Row],[AR3_Unique_peptides]]-Table1[[#This Row],[IgG3_Unique_peptides]]</f>
        <v>1</v>
      </c>
      <c r="V94" s="3">
        <f>AVERAGE(Table1[[#This Row],[AR1_Coverage2]:[AR3_Coverage2]])</f>
        <v>12.763333333333334</v>
      </c>
      <c r="W94" s="3">
        <f>AVERAGE(Table1[[#This Row],[AR1_delta_unique_peptides]:[AR3_delta_unique_peptides]])</f>
        <v>2</v>
      </c>
    </row>
    <row r="95" spans="1:23" x14ac:dyDescent="0.25">
      <c r="A95" s="3" t="s">
        <v>732</v>
      </c>
      <c r="B95" s="3" t="s">
        <v>733</v>
      </c>
      <c r="C95" s="2" t="s">
        <v>734</v>
      </c>
      <c r="D95" s="3">
        <v>21.22</v>
      </c>
      <c r="E95" s="3">
        <v>21.63</v>
      </c>
      <c r="F95" s="3">
        <v>28.57</v>
      </c>
      <c r="G95" s="3">
        <v>3</v>
      </c>
      <c r="H95" s="3">
        <v>3</v>
      </c>
      <c r="I95" s="3">
        <v>5</v>
      </c>
      <c r="J95" s="3">
        <v>8.16</v>
      </c>
      <c r="K95" s="3">
        <v>8.16</v>
      </c>
      <c r="L95" s="3">
        <v>20.82</v>
      </c>
      <c r="M95" s="3">
        <v>1</v>
      </c>
      <c r="N95" s="3">
        <v>1</v>
      </c>
      <c r="O95" s="3">
        <v>3</v>
      </c>
      <c r="P95" s="3">
        <f>Table1[[#This Row],[AR1_Coverage]]-Table1[[#This Row],[IgG1_Coverage]]</f>
        <v>13.059999999999999</v>
      </c>
      <c r="Q95" s="7">
        <f>Table1[[#This Row],[AR2_Coverage]]-Table1[[#This Row],[IgG2_Coverage]]</f>
        <v>13.469999999999999</v>
      </c>
      <c r="R95" s="3">
        <f>Table1[[#This Row],[AR3_Coverage]]-Table1[[#This Row],[IgG3_Coverage]]</f>
        <v>7.75</v>
      </c>
      <c r="S95" s="3">
        <f>Table1[[#This Row],[AR1_Unique_peptides]]-Table1[[#This Row],[IgG1_Unique_peptides]]</f>
        <v>2</v>
      </c>
      <c r="T95" s="3">
        <f>Table1[[#This Row],[AR2_Unique_peptides]]-Table1[[#This Row],[IgG2_Unique_peptides]]</f>
        <v>2</v>
      </c>
      <c r="U95" s="3">
        <f>Table1[[#This Row],[AR3_Unique_peptides]]-Table1[[#This Row],[IgG3_Unique_peptides]]</f>
        <v>2</v>
      </c>
      <c r="V95" s="3">
        <f>AVERAGE(Table1[[#This Row],[AR1_Coverage2]:[AR3_Coverage2]])</f>
        <v>11.426666666666668</v>
      </c>
      <c r="W95" s="3">
        <f>AVERAGE(Table1[[#This Row],[AR1_delta_unique_peptides]:[AR3_delta_unique_peptides]])</f>
        <v>2</v>
      </c>
    </row>
    <row r="96" spans="1:23" x14ac:dyDescent="0.25">
      <c r="A96" s="3" t="s">
        <v>783</v>
      </c>
      <c r="B96" s="3" t="s">
        <v>784</v>
      </c>
      <c r="C96" s="2" t="s">
        <v>785</v>
      </c>
      <c r="D96" s="3">
        <v>21.85</v>
      </c>
      <c r="E96" s="3">
        <v>21.85</v>
      </c>
      <c r="F96" s="3">
        <v>27.17</v>
      </c>
      <c r="G96" s="3">
        <v>5</v>
      </c>
      <c r="H96" s="3">
        <v>5</v>
      </c>
      <c r="I96" s="3">
        <v>6</v>
      </c>
      <c r="J96" s="3">
        <v>18.489999999999998</v>
      </c>
      <c r="K96" s="3">
        <v>18.489999999999998</v>
      </c>
      <c r="L96" s="3">
        <v>7.28</v>
      </c>
      <c r="M96" s="3">
        <v>4</v>
      </c>
      <c r="N96" s="3">
        <v>4</v>
      </c>
      <c r="O96" s="3">
        <v>2</v>
      </c>
      <c r="P96" s="3">
        <f>Table1[[#This Row],[AR1_Coverage]]-Table1[[#This Row],[IgG1_Coverage]]</f>
        <v>3.360000000000003</v>
      </c>
      <c r="Q96" s="7">
        <f>Table1[[#This Row],[AR2_Coverage]]-Table1[[#This Row],[IgG2_Coverage]]</f>
        <v>3.360000000000003</v>
      </c>
      <c r="R96" s="3">
        <f>Table1[[#This Row],[AR3_Coverage]]-Table1[[#This Row],[IgG3_Coverage]]</f>
        <v>19.89</v>
      </c>
      <c r="S96" s="3">
        <f>Table1[[#This Row],[AR1_Unique_peptides]]-Table1[[#This Row],[IgG1_Unique_peptides]]</f>
        <v>1</v>
      </c>
      <c r="T96" s="3">
        <f>Table1[[#This Row],[AR2_Unique_peptides]]-Table1[[#This Row],[IgG2_Unique_peptides]]</f>
        <v>1</v>
      </c>
      <c r="U96" s="3">
        <f>Table1[[#This Row],[AR3_Unique_peptides]]-Table1[[#This Row],[IgG3_Unique_peptides]]</f>
        <v>4</v>
      </c>
      <c r="V96" s="3">
        <f>AVERAGE(Table1[[#This Row],[AR1_Coverage2]:[AR3_Coverage2]])</f>
        <v>8.8700000000000028</v>
      </c>
      <c r="W96" s="3">
        <f>AVERAGE(Table1[[#This Row],[AR1_delta_unique_peptides]:[AR3_delta_unique_peptides]])</f>
        <v>2</v>
      </c>
    </row>
    <row r="97" spans="1:23" x14ac:dyDescent="0.25">
      <c r="A97" s="3" t="s">
        <v>1110</v>
      </c>
      <c r="B97" s="3" t="s">
        <v>1111</v>
      </c>
      <c r="C97" s="2" t="s">
        <v>1112</v>
      </c>
      <c r="D97" s="3">
        <v>3.34</v>
      </c>
      <c r="E97" s="3">
        <v>7.36</v>
      </c>
      <c r="F97" s="3">
        <v>15.72</v>
      </c>
      <c r="G97" s="3">
        <v>1</v>
      </c>
      <c r="H97" s="3">
        <v>2</v>
      </c>
      <c r="I97" s="3">
        <v>4</v>
      </c>
      <c r="J97" s="3">
        <v>0</v>
      </c>
      <c r="K97" s="3">
        <v>0</v>
      </c>
      <c r="L97" s="3">
        <v>2.68</v>
      </c>
      <c r="M97" s="3">
        <v>0</v>
      </c>
      <c r="N97" s="3">
        <v>0</v>
      </c>
      <c r="O97" s="3">
        <v>1</v>
      </c>
      <c r="P97" s="3">
        <f>Table1[[#This Row],[AR1_Coverage]]-Table1[[#This Row],[IgG1_Coverage]]</f>
        <v>3.34</v>
      </c>
      <c r="Q97" s="7">
        <f>Table1[[#This Row],[AR2_Coverage]]-Table1[[#This Row],[IgG2_Coverage]]</f>
        <v>7.36</v>
      </c>
      <c r="R97" s="3">
        <f>Table1[[#This Row],[AR3_Coverage]]-Table1[[#This Row],[IgG3_Coverage]]</f>
        <v>13.040000000000001</v>
      </c>
      <c r="S97" s="3">
        <f>Table1[[#This Row],[AR1_Unique_peptides]]-Table1[[#This Row],[IgG1_Unique_peptides]]</f>
        <v>1</v>
      </c>
      <c r="T97" s="3">
        <f>Table1[[#This Row],[AR2_Unique_peptides]]-Table1[[#This Row],[IgG2_Unique_peptides]]</f>
        <v>2</v>
      </c>
      <c r="U97" s="3">
        <f>Table1[[#This Row],[AR3_Unique_peptides]]-Table1[[#This Row],[IgG3_Unique_peptides]]</f>
        <v>3</v>
      </c>
      <c r="V97" s="3">
        <f>AVERAGE(Table1[[#This Row],[AR1_Coverage2]:[AR3_Coverage2]])</f>
        <v>7.913333333333334</v>
      </c>
      <c r="W97" s="3">
        <f>AVERAGE(Table1[[#This Row],[AR1_delta_unique_peptides]:[AR3_delta_unique_peptides]])</f>
        <v>2</v>
      </c>
    </row>
    <row r="98" spans="1:23" x14ac:dyDescent="0.25">
      <c r="A98" s="3" t="s">
        <v>1193</v>
      </c>
      <c r="B98" s="3" t="s">
        <v>1194</v>
      </c>
      <c r="C98" s="2" t="s">
        <v>1195</v>
      </c>
      <c r="D98" s="3">
        <v>2.31</v>
      </c>
      <c r="E98" s="3">
        <v>5.94</v>
      </c>
      <c r="F98" s="3">
        <v>13.2</v>
      </c>
      <c r="G98" s="3">
        <v>1</v>
      </c>
      <c r="H98" s="3">
        <v>2</v>
      </c>
      <c r="I98" s="3">
        <v>3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f>Table1[[#This Row],[AR1_Coverage]]-Table1[[#This Row],[IgG1_Coverage]]</f>
        <v>2.31</v>
      </c>
      <c r="Q98" s="7">
        <f>Table1[[#This Row],[AR2_Coverage]]-Table1[[#This Row],[IgG2_Coverage]]</f>
        <v>5.94</v>
      </c>
      <c r="R98" s="3">
        <f>Table1[[#This Row],[AR3_Coverage]]-Table1[[#This Row],[IgG3_Coverage]]</f>
        <v>13.2</v>
      </c>
      <c r="S98" s="3">
        <f>Table1[[#This Row],[AR1_Unique_peptides]]-Table1[[#This Row],[IgG1_Unique_peptides]]</f>
        <v>1</v>
      </c>
      <c r="T98" s="3">
        <f>Table1[[#This Row],[AR2_Unique_peptides]]-Table1[[#This Row],[IgG2_Unique_peptides]]</f>
        <v>2</v>
      </c>
      <c r="U98" s="3">
        <f>Table1[[#This Row],[AR3_Unique_peptides]]-Table1[[#This Row],[IgG3_Unique_peptides]]</f>
        <v>3</v>
      </c>
      <c r="V98" s="3">
        <f>AVERAGE(Table1[[#This Row],[AR1_Coverage2]:[AR3_Coverage2]])</f>
        <v>7.1499999999999995</v>
      </c>
      <c r="W98" s="3">
        <f>AVERAGE(Table1[[#This Row],[AR1_delta_unique_peptides]:[AR3_delta_unique_peptides]])</f>
        <v>2</v>
      </c>
    </row>
    <row r="99" spans="1:23" x14ac:dyDescent="0.25">
      <c r="A99" s="3" t="s">
        <v>837</v>
      </c>
      <c r="B99" s="3" t="s">
        <v>838</v>
      </c>
      <c r="C99" s="2" t="s">
        <v>839</v>
      </c>
      <c r="D99" s="3">
        <v>3.38</v>
      </c>
      <c r="E99" s="3">
        <v>3.38</v>
      </c>
      <c r="F99" s="3">
        <v>17.920000000000002</v>
      </c>
      <c r="G99" s="3">
        <v>1</v>
      </c>
      <c r="H99" s="3">
        <v>1</v>
      </c>
      <c r="I99" s="3">
        <v>5</v>
      </c>
      <c r="J99" s="3">
        <v>0</v>
      </c>
      <c r="K99" s="3">
        <v>0</v>
      </c>
      <c r="L99" s="3">
        <v>3.38</v>
      </c>
      <c r="M99" s="3">
        <v>0</v>
      </c>
      <c r="N99" s="3">
        <v>0</v>
      </c>
      <c r="O99" s="3">
        <v>1</v>
      </c>
      <c r="P99" s="3">
        <f>Table1[[#This Row],[AR1_Coverage]]-Table1[[#This Row],[IgG1_Coverage]]</f>
        <v>3.38</v>
      </c>
      <c r="Q99" s="7">
        <f>Table1[[#This Row],[AR2_Coverage]]-Table1[[#This Row],[IgG2_Coverage]]</f>
        <v>3.38</v>
      </c>
      <c r="R99" s="3">
        <f>Table1[[#This Row],[AR3_Coverage]]-Table1[[#This Row],[IgG3_Coverage]]</f>
        <v>14.540000000000003</v>
      </c>
      <c r="S99" s="3">
        <f>Table1[[#This Row],[AR1_Unique_peptides]]-Table1[[#This Row],[IgG1_Unique_peptides]]</f>
        <v>1</v>
      </c>
      <c r="T99" s="3">
        <f>Table1[[#This Row],[AR2_Unique_peptides]]-Table1[[#This Row],[IgG2_Unique_peptides]]</f>
        <v>1</v>
      </c>
      <c r="U99" s="3">
        <f>Table1[[#This Row],[AR3_Unique_peptides]]-Table1[[#This Row],[IgG3_Unique_peptides]]</f>
        <v>4</v>
      </c>
      <c r="V99" s="3">
        <f>AVERAGE(Table1[[#This Row],[AR1_Coverage2]:[AR3_Coverage2]])</f>
        <v>7.1000000000000014</v>
      </c>
      <c r="W99" s="3">
        <f>AVERAGE(Table1[[#This Row],[AR1_delta_unique_peptides]:[AR3_delta_unique_peptides]])</f>
        <v>2</v>
      </c>
    </row>
    <row r="100" spans="1:23" x14ac:dyDescent="0.25">
      <c r="A100" s="3" t="s">
        <v>297</v>
      </c>
      <c r="B100" s="3" t="s">
        <v>298</v>
      </c>
      <c r="C100" s="2" t="s">
        <v>299</v>
      </c>
      <c r="D100" s="3">
        <v>9.42</v>
      </c>
      <c r="E100" s="3">
        <v>11.49</v>
      </c>
      <c r="F100" s="3">
        <v>25.42</v>
      </c>
      <c r="G100" s="3">
        <v>3</v>
      </c>
      <c r="H100" s="3">
        <v>4</v>
      </c>
      <c r="I100" s="3">
        <v>10</v>
      </c>
      <c r="J100" s="3">
        <v>5.08</v>
      </c>
      <c r="K100" s="3">
        <v>5.08</v>
      </c>
      <c r="L100" s="3">
        <v>18.27</v>
      </c>
      <c r="M100" s="3">
        <v>2</v>
      </c>
      <c r="N100" s="3">
        <v>2</v>
      </c>
      <c r="O100" s="3">
        <v>7</v>
      </c>
      <c r="P100" s="3">
        <f>Table1[[#This Row],[AR1_Coverage]]-Table1[[#This Row],[IgG1_Coverage]]</f>
        <v>4.34</v>
      </c>
      <c r="Q100" s="7">
        <f>Table1[[#This Row],[AR2_Coverage]]-Table1[[#This Row],[IgG2_Coverage]]</f>
        <v>6.41</v>
      </c>
      <c r="R100" s="3">
        <f>Table1[[#This Row],[AR3_Coverage]]-Table1[[#This Row],[IgG3_Coverage]]</f>
        <v>7.1500000000000021</v>
      </c>
      <c r="S100" s="3">
        <f>Table1[[#This Row],[AR1_Unique_peptides]]-Table1[[#This Row],[IgG1_Unique_peptides]]</f>
        <v>1</v>
      </c>
      <c r="T100" s="3">
        <f>Table1[[#This Row],[AR2_Unique_peptides]]-Table1[[#This Row],[IgG2_Unique_peptides]]</f>
        <v>2</v>
      </c>
      <c r="U100" s="3">
        <f>Table1[[#This Row],[AR3_Unique_peptides]]-Table1[[#This Row],[IgG3_Unique_peptides]]</f>
        <v>3</v>
      </c>
      <c r="V100" s="3">
        <f>AVERAGE(Table1[[#This Row],[AR1_Coverage2]:[AR3_Coverage2]])</f>
        <v>5.9666666666666677</v>
      </c>
      <c r="W100" s="3">
        <f>AVERAGE(Table1[[#This Row],[AR1_delta_unique_peptides]:[AR3_delta_unique_peptides]])</f>
        <v>2</v>
      </c>
    </row>
    <row r="101" spans="1:23" x14ac:dyDescent="0.25">
      <c r="A101" s="3" t="s">
        <v>381</v>
      </c>
      <c r="B101" s="3" t="s">
        <v>382</v>
      </c>
      <c r="C101" s="2" t="s">
        <v>383</v>
      </c>
      <c r="D101" s="3">
        <v>10.88</v>
      </c>
      <c r="E101" s="3">
        <v>10.88</v>
      </c>
      <c r="F101" s="3">
        <v>7.65</v>
      </c>
      <c r="G101" s="3">
        <v>4</v>
      </c>
      <c r="H101" s="3">
        <v>4</v>
      </c>
      <c r="I101" s="3">
        <v>3</v>
      </c>
      <c r="J101" s="3">
        <v>5</v>
      </c>
      <c r="K101" s="3">
        <v>5.59</v>
      </c>
      <c r="L101" s="3">
        <v>2.65</v>
      </c>
      <c r="M101" s="3">
        <v>2</v>
      </c>
      <c r="N101" s="3">
        <v>2</v>
      </c>
      <c r="O101" s="3">
        <v>1</v>
      </c>
      <c r="P101" s="3">
        <f>Table1[[#This Row],[AR1_Coverage]]-Table1[[#This Row],[IgG1_Coverage]]</f>
        <v>5.8800000000000008</v>
      </c>
      <c r="Q101" s="7">
        <f>Table1[[#This Row],[AR2_Coverage]]-Table1[[#This Row],[IgG2_Coverage]]</f>
        <v>5.2900000000000009</v>
      </c>
      <c r="R101" s="3">
        <f>Table1[[#This Row],[AR3_Coverage]]-Table1[[#This Row],[IgG3_Coverage]]</f>
        <v>5</v>
      </c>
      <c r="S101" s="3">
        <f>Table1[[#This Row],[AR1_Unique_peptides]]-Table1[[#This Row],[IgG1_Unique_peptides]]</f>
        <v>2</v>
      </c>
      <c r="T101" s="3">
        <f>Table1[[#This Row],[AR2_Unique_peptides]]-Table1[[#This Row],[IgG2_Unique_peptides]]</f>
        <v>2</v>
      </c>
      <c r="U101" s="3">
        <f>Table1[[#This Row],[AR3_Unique_peptides]]-Table1[[#This Row],[IgG3_Unique_peptides]]</f>
        <v>2</v>
      </c>
      <c r="V101" s="3">
        <f>AVERAGE(Table1[[#This Row],[AR1_Coverage2]:[AR3_Coverage2]])</f>
        <v>5.3900000000000006</v>
      </c>
      <c r="W101" s="3">
        <f>AVERAGE(Table1[[#This Row],[AR1_delta_unique_peptides]:[AR3_delta_unique_peptides]])</f>
        <v>2</v>
      </c>
    </row>
    <row r="102" spans="1:23" x14ac:dyDescent="0.25">
      <c r="A102" s="3" t="s">
        <v>1071</v>
      </c>
      <c r="B102" s="3" t="s">
        <v>1072</v>
      </c>
      <c r="C102" s="2" t="s">
        <v>1073</v>
      </c>
      <c r="D102" s="3">
        <v>12.11</v>
      </c>
      <c r="E102" s="3">
        <v>9.01</v>
      </c>
      <c r="F102" s="3">
        <v>28.11</v>
      </c>
      <c r="G102" s="3">
        <v>4</v>
      </c>
      <c r="H102" s="3">
        <v>3</v>
      </c>
      <c r="I102" s="3">
        <v>11</v>
      </c>
      <c r="J102" s="3">
        <v>5.12</v>
      </c>
      <c r="K102" s="3">
        <v>0</v>
      </c>
      <c r="L102" s="3">
        <v>30.28</v>
      </c>
      <c r="M102" s="3">
        <v>1</v>
      </c>
      <c r="N102" s="3">
        <v>0</v>
      </c>
      <c r="O102" s="3">
        <v>11</v>
      </c>
      <c r="P102" s="3">
        <f>Table1[[#This Row],[AR1_Coverage]]-Table1[[#This Row],[IgG1_Coverage]]</f>
        <v>6.9899999999999993</v>
      </c>
      <c r="Q102" s="7">
        <f>Table1[[#This Row],[AR2_Coverage]]-Table1[[#This Row],[IgG2_Coverage]]</f>
        <v>9.01</v>
      </c>
      <c r="R102" s="3">
        <f>Table1[[#This Row],[AR3_Coverage]]-Table1[[#This Row],[IgG3_Coverage]]</f>
        <v>-2.1700000000000017</v>
      </c>
      <c r="S102" s="3">
        <f>Table1[[#This Row],[AR1_Unique_peptides]]-Table1[[#This Row],[IgG1_Unique_peptides]]</f>
        <v>3</v>
      </c>
      <c r="T102" s="3">
        <f>Table1[[#This Row],[AR2_Unique_peptides]]-Table1[[#This Row],[IgG2_Unique_peptides]]</f>
        <v>3</v>
      </c>
      <c r="U102" s="3">
        <f>Table1[[#This Row],[AR3_Unique_peptides]]-Table1[[#This Row],[IgG3_Unique_peptides]]</f>
        <v>0</v>
      </c>
      <c r="V102" s="3">
        <f>AVERAGE(Table1[[#This Row],[AR1_Coverage2]:[AR3_Coverage2]])</f>
        <v>4.6099999999999994</v>
      </c>
      <c r="W102" s="3">
        <f>AVERAGE(Table1[[#This Row],[AR1_delta_unique_peptides]:[AR3_delta_unique_peptides]])</f>
        <v>2</v>
      </c>
    </row>
    <row r="103" spans="1:23" x14ac:dyDescent="0.25">
      <c r="A103" s="3" t="s">
        <v>384</v>
      </c>
      <c r="B103" s="3" t="s">
        <v>385</v>
      </c>
      <c r="C103" s="2" t="s">
        <v>386</v>
      </c>
      <c r="D103" s="3">
        <v>15.55</v>
      </c>
      <c r="E103" s="3">
        <v>15.55</v>
      </c>
      <c r="F103" s="3">
        <v>14.83</v>
      </c>
      <c r="G103" s="3">
        <v>7</v>
      </c>
      <c r="H103" s="3">
        <v>6</v>
      </c>
      <c r="I103" s="3">
        <v>6</v>
      </c>
      <c r="J103" s="3">
        <v>10.67</v>
      </c>
      <c r="K103" s="3">
        <v>13.02</v>
      </c>
      <c r="L103" s="3">
        <v>8.5</v>
      </c>
      <c r="M103" s="3">
        <v>4</v>
      </c>
      <c r="N103" s="3">
        <v>6</v>
      </c>
      <c r="O103" s="3">
        <v>3</v>
      </c>
      <c r="P103" s="3">
        <f>Table1[[#This Row],[AR1_Coverage]]-Table1[[#This Row],[IgG1_Coverage]]</f>
        <v>4.8800000000000008</v>
      </c>
      <c r="Q103" s="7">
        <f>Table1[[#This Row],[AR2_Coverage]]-Table1[[#This Row],[IgG2_Coverage]]</f>
        <v>2.5300000000000011</v>
      </c>
      <c r="R103" s="3">
        <f>Table1[[#This Row],[AR3_Coverage]]-Table1[[#This Row],[IgG3_Coverage]]</f>
        <v>6.33</v>
      </c>
      <c r="S103" s="3">
        <f>Table1[[#This Row],[AR1_Unique_peptides]]-Table1[[#This Row],[IgG1_Unique_peptides]]</f>
        <v>3</v>
      </c>
      <c r="T103" s="3">
        <f>Table1[[#This Row],[AR2_Unique_peptides]]-Table1[[#This Row],[IgG2_Unique_peptides]]</f>
        <v>0</v>
      </c>
      <c r="U103" s="3">
        <f>Table1[[#This Row],[AR3_Unique_peptides]]-Table1[[#This Row],[IgG3_Unique_peptides]]</f>
        <v>3</v>
      </c>
      <c r="V103" s="3">
        <f>AVERAGE(Table1[[#This Row],[AR1_Coverage2]:[AR3_Coverage2]])</f>
        <v>4.580000000000001</v>
      </c>
      <c r="W103" s="3">
        <f>AVERAGE(Table1[[#This Row],[AR1_delta_unique_peptides]:[AR3_delta_unique_peptides]])</f>
        <v>2</v>
      </c>
    </row>
    <row r="104" spans="1:23" x14ac:dyDescent="0.25">
      <c r="A104" s="3" t="s">
        <v>423</v>
      </c>
      <c r="B104" s="3" t="s">
        <v>424</v>
      </c>
      <c r="C104" s="2" t="s">
        <v>425</v>
      </c>
      <c r="D104" s="3">
        <v>5.6</v>
      </c>
      <c r="E104" s="3">
        <v>3.9</v>
      </c>
      <c r="F104" s="3">
        <v>12.05</v>
      </c>
      <c r="G104" s="3">
        <v>3</v>
      </c>
      <c r="H104" s="3">
        <v>2</v>
      </c>
      <c r="I104" s="3">
        <v>5</v>
      </c>
      <c r="J104" s="3">
        <v>1.7</v>
      </c>
      <c r="K104" s="3">
        <v>3.9</v>
      </c>
      <c r="L104" s="3">
        <v>2.21</v>
      </c>
      <c r="M104" s="3">
        <v>1</v>
      </c>
      <c r="N104" s="3">
        <v>2</v>
      </c>
      <c r="O104" s="3">
        <v>1</v>
      </c>
      <c r="P104" s="3">
        <f>Table1[[#This Row],[AR1_Coverage]]-Table1[[#This Row],[IgG1_Coverage]]</f>
        <v>3.8999999999999995</v>
      </c>
      <c r="Q104" s="7">
        <f>Table1[[#This Row],[AR2_Coverage]]-Table1[[#This Row],[IgG2_Coverage]]</f>
        <v>0</v>
      </c>
      <c r="R104" s="3">
        <f>Table1[[#This Row],[AR3_Coverage]]-Table1[[#This Row],[IgG3_Coverage]]</f>
        <v>9.84</v>
      </c>
      <c r="S104" s="3">
        <f>Table1[[#This Row],[AR1_Unique_peptides]]-Table1[[#This Row],[IgG1_Unique_peptides]]</f>
        <v>2</v>
      </c>
      <c r="T104" s="3">
        <f>Table1[[#This Row],[AR2_Unique_peptides]]-Table1[[#This Row],[IgG2_Unique_peptides]]</f>
        <v>0</v>
      </c>
      <c r="U104" s="3">
        <f>Table1[[#This Row],[AR3_Unique_peptides]]-Table1[[#This Row],[IgG3_Unique_peptides]]</f>
        <v>4</v>
      </c>
      <c r="V104" s="3">
        <f>AVERAGE(Table1[[#This Row],[AR1_Coverage2]:[AR3_Coverage2]])</f>
        <v>4.5799999999999992</v>
      </c>
      <c r="W104" s="3">
        <f>AVERAGE(Table1[[#This Row],[AR1_delta_unique_peptides]:[AR3_delta_unique_peptides]])</f>
        <v>2</v>
      </c>
    </row>
    <row r="105" spans="1:23" x14ac:dyDescent="0.25">
      <c r="A105" s="3" t="s">
        <v>90</v>
      </c>
      <c r="B105" s="3" t="s">
        <v>91</v>
      </c>
      <c r="C105" s="2" t="s">
        <v>92</v>
      </c>
      <c r="D105" s="3">
        <v>5.96</v>
      </c>
      <c r="E105" s="3">
        <v>8.94</v>
      </c>
      <c r="F105" s="3">
        <v>16.57</v>
      </c>
      <c r="G105" s="3">
        <v>3</v>
      </c>
      <c r="H105" s="3">
        <v>4</v>
      </c>
      <c r="I105" s="3">
        <v>8</v>
      </c>
      <c r="J105" s="3">
        <v>1.68</v>
      </c>
      <c r="K105" s="3">
        <v>8.94</v>
      </c>
      <c r="L105" s="3">
        <v>7.64</v>
      </c>
      <c r="M105" s="3">
        <v>1</v>
      </c>
      <c r="N105" s="3">
        <v>4</v>
      </c>
      <c r="O105" s="3">
        <v>4</v>
      </c>
      <c r="P105" s="3">
        <f>Table1[[#This Row],[AR1_Coverage]]-Table1[[#This Row],[IgG1_Coverage]]</f>
        <v>4.28</v>
      </c>
      <c r="Q105" s="7">
        <f>Table1[[#This Row],[AR2_Coverage]]-Table1[[#This Row],[IgG2_Coverage]]</f>
        <v>0</v>
      </c>
      <c r="R105" s="3">
        <f>Table1[[#This Row],[AR3_Coverage]]-Table1[[#This Row],[IgG3_Coverage]]</f>
        <v>8.93</v>
      </c>
      <c r="S105" s="3">
        <f>Table1[[#This Row],[AR1_Unique_peptides]]-Table1[[#This Row],[IgG1_Unique_peptides]]</f>
        <v>2</v>
      </c>
      <c r="T105" s="3">
        <f>Table1[[#This Row],[AR2_Unique_peptides]]-Table1[[#This Row],[IgG2_Unique_peptides]]</f>
        <v>0</v>
      </c>
      <c r="U105" s="3">
        <f>Table1[[#This Row],[AR3_Unique_peptides]]-Table1[[#This Row],[IgG3_Unique_peptides]]</f>
        <v>4</v>
      </c>
      <c r="V105" s="3">
        <f>AVERAGE(Table1[[#This Row],[AR1_Coverage2]:[AR3_Coverage2]])</f>
        <v>4.4033333333333333</v>
      </c>
      <c r="W105" s="3">
        <f>AVERAGE(Table1[[#This Row],[AR1_delta_unique_peptides]:[AR3_delta_unique_peptides]])</f>
        <v>2</v>
      </c>
    </row>
    <row r="106" spans="1:23" x14ac:dyDescent="0.25">
      <c r="A106" s="3" t="s">
        <v>282</v>
      </c>
      <c r="B106" s="3" t="s">
        <v>283</v>
      </c>
      <c r="C106" s="2" t="s">
        <v>284</v>
      </c>
      <c r="D106" s="3">
        <v>7.38</v>
      </c>
      <c r="E106" s="3">
        <v>7.38</v>
      </c>
      <c r="F106" s="3">
        <v>12.36</v>
      </c>
      <c r="G106" s="3">
        <v>3</v>
      </c>
      <c r="H106" s="3">
        <v>3</v>
      </c>
      <c r="I106" s="3">
        <v>5</v>
      </c>
      <c r="J106" s="3">
        <v>7.38</v>
      </c>
      <c r="K106" s="3">
        <v>3.25</v>
      </c>
      <c r="L106" s="3">
        <v>5.64</v>
      </c>
      <c r="M106" s="3">
        <v>2</v>
      </c>
      <c r="N106" s="3">
        <v>1</v>
      </c>
      <c r="O106" s="3">
        <v>2</v>
      </c>
      <c r="P106" s="3">
        <f>Table1[[#This Row],[AR1_Coverage]]-Table1[[#This Row],[IgG1_Coverage]]</f>
        <v>0</v>
      </c>
      <c r="Q106" s="7">
        <f>Table1[[#This Row],[AR2_Coverage]]-Table1[[#This Row],[IgG2_Coverage]]</f>
        <v>4.13</v>
      </c>
      <c r="R106" s="3">
        <f>Table1[[#This Row],[AR3_Coverage]]-Table1[[#This Row],[IgG3_Coverage]]</f>
        <v>6.72</v>
      </c>
      <c r="S106" s="3">
        <f>Table1[[#This Row],[AR1_Unique_peptides]]-Table1[[#This Row],[IgG1_Unique_peptides]]</f>
        <v>1</v>
      </c>
      <c r="T106" s="3">
        <f>Table1[[#This Row],[AR2_Unique_peptides]]-Table1[[#This Row],[IgG2_Unique_peptides]]</f>
        <v>2</v>
      </c>
      <c r="U106" s="3">
        <f>Table1[[#This Row],[AR3_Unique_peptides]]-Table1[[#This Row],[IgG3_Unique_peptides]]</f>
        <v>3</v>
      </c>
      <c r="V106" s="3">
        <f>AVERAGE(Table1[[#This Row],[AR1_Coverage2]:[AR3_Coverage2]])</f>
        <v>3.6166666666666667</v>
      </c>
      <c r="W106" s="3">
        <f>AVERAGE(Table1[[#This Row],[AR1_delta_unique_peptides]:[AR3_delta_unique_peptides]])</f>
        <v>2</v>
      </c>
    </row>
    <row r="107" spans="1:23" x14ac:dyDescent="0.25">
      <c r="A107" s="3" t="s">
        <v>318</v>
      </c>
      <c r="B107" s="3" t="s">
        <v>319</v>
      </c>
      <c r="C107" s="2" t="s">
        <v>320</v>
      </c>
      <c r="D107" s="3">
        <v>24.43</v>
      </c>
      <c r="E107" s="3">
        <v>20.2</v>
      </c>
      <c r="F107" s="3">
        <v>36.479999999999997</v>
      </c>
      <c r="G107" s="3">
        <v>10</v>
      </c>
      <c r="H107" s="3">
        <v>8</v>
      </c>
      <c r="I107" s="3">
        <v>17</v>
      </c>
      <c r="J107" s="3">
        <v>15.64</v>
      </c>
      <c r="K107" s="3">
        <v>21.82</v>
      </c>
      <c r="L107" s="3">
        <v>33.39</v>
      </c>
      <c r="M107" s="3">
        <v>6</v>
      </c>
      <c r="N107" s="3">
        <v>8</v>
      </c>
      <c r="O107" s="3">
        <v>15</v>
      </c>
      <c r="P107" s="3">
        <f>Table1[[#This Row],[AR1_Coverage]]-Table1[[#This Row],[IgG1_Coverage]]</f>
        <v>8.7899999999999991</v>
      </c>
      <c r="Q107" s="7">
        <f>Table1[[#This Row],[AR2_Coverage]]-Table1[[#This Row],[IgG2_Coverage]]</f>
        <v>-1.620000000000001</v>
      </c>
      <c r="R107" s="3">
        <f>Table1[[#This Row],[AR3_Coverage]]-Table1[[#This Row],[IgG3_Coverage]]</f>
        <v>3.0899999999999963</v>
      </c>
      <c r="S107" s="3">
        <f>Table1[[#This Row],[AR1_Unique_peptides]]-Table1[[#This Row],[IgG1_Unique_peptides]]</f>
        <v>4</v>
      </c>
      <c r="T107" s="3">
        <f>Table1[[#This Row],[AR2_Unique_peptides]]-Table1[[#This Row],[IgG2_Unique_peptides]]</f>
        <v>0</v>
      </c>
      <c r="U107" s="3">
        <f>Table1[[#This Row],[AR3_Unique_peptides]]-Table1[[#This Row],[IgG3_Unique_peptides]]</f>
        <v>2</v>
      </c>
      <c r="V107" s="3">
        <f>AVERAGE(Table1[[#This Row],[AR1_Coverage2]:[AR3_Coverage2]])</f>
        <v>3.4199999999999982</v>
      </c>
      <c r="W107" s="3">
        <f>AVERAGE(Table1[[#This Row],[AR1_delta_unique_peptides]:[AR3_delta_unique_peptides]])</f>
        <v>2</v>
      </c>
    </row>
    <row r="108" spans="1:23" x14ac:dyDescent="0.25">
      <c r="A108" s="3" t="s">
        <v>24</v>
      </c>
      <c r="B108" s="3" t="s">
        <v>25</v>
      </c>
      <c r="C108" s="2" t="s">
        <v>26</v>
      </c>
      <c r="D108" s="3">
        <v>3.32</v>
      </c>
      <c r="E108" s="3">
        <v>10.27</v>
      </c>
      <c r="F108" s="3">
        <v>19.64</v>
      </c>
      <c r="G108" s="3">
        <v>2</v>
      </c>
      <c r="H108" s="3">
        <v>5</v>
      </c>
      <c r="I108" s="3">
        <v>10</v>
      </c>
      <c r="J108" s="3">
        <v>3.32</v>
      </c>
      <c r="K108" s="3">
        <v>8.76</v>
      </c>
      <c r="L108" s="3">
        <v>11.03</v>
      </c>
      <c r="M108" s="3">
        <v>2</v>
      </c>
      <c r="N108" s="3">
        <v>4</v>
      </c>
      <c r="O108" s="3">
        <v>5</v>
      </c>
      <c r="P108" s="3">
        <f>Table1[[#This Row],[AR1_Coverage]]-Table1[[#This Row],[IgG1_Coverage]]</f>
        <v>0</v>
      </c>
      <c r="Q108" s="7">
        <f>Table1[[#This Row],[AR2_Coverage]]-Table1[[#This Row],[IgG2_Coverage]]</f>
        <v>1.5099999999999998</v>
      </c>
      <c r="R108" s="3">
        <f>Table1[[#This Row],[AR3_Coverage]]-Table1[[#This Row],[IgG3_Coverage]]</f>
        <v>8.6100000000000012</v>
      </c>
      <c r="S108" s="3">
        <f>Table1[[#This Row],[AR1_Unique_peptides]]-Table1[[#This Row],[IgG1_Unique_peptides]]</f>
        <v>0</v>
      </c>
      <c r="T108" s="3">
        <f>Table1[[#This Row],[AR2_Unique_peptides]]-Table1[[#This Row],[IgG2_Unique_peptides]]</f>
        <v>1</v>
      </c>
      <c r="U108" s="3">
        <f>Table1[[#This Row],[AR3_Unique_peptides]]-Table1[[#This Row],[IgG3_Unique_peptides]]</f>
        <v>5</v>
      </c>
      <c r="V108" s="3">
        <f>AVERAGE(Table1[[#This Row],[AR1_Coverage2]:[AR3_Coverage2]])</f>
        <v>3.3733333333333335</v>
      </c>
      <c r="W108" s="3">
        <f>AVERAGE(Table1[[#This Row],[AR1_delta_unique_peptides]:[AR3_delta_unique_peptides]])</f>
        <v>2</v>
      </c>
    </row>
    <row r="109" spans="1:23" x14ac:dyDescent="0.25">
      <c r="A109" s="3" t="s">
        <v>1158</v>
      </c>
      <c r="B109" s="3" t="s">
        <v>1159</v>
      </c>
      <c r="C109" s="2" t="s">
        <v>1160</v>
      </c>
      <c r="D109" s="3">
        <v>0.91</v>
      </c>
      <c r="E109" s="3">
        <v>4.99</v>
      </c>
      <c r="F109" s="3">
        <v>7.89</v>
      </c>
      <c r="G109" s="3">
        <v>1</v>
      </c>
      <c r="H109" s="3">
        <v>3</v>
      </c>
      <c r="I109" s="3">
        <v>5</v>
      </c>
      <c r="J109" s="3">
        <v>0</v>
      </c>
      <c r="K109" s="3">
        <v>0</v>
      </c>
      <c r="L109" s="3">
        <v>3.99</v>
      </c>
      <c r="M109" s="3">
        <v>0</v>
      </c>
      <c r="N109" s="3">
        <v>0</v>
      </c>
      <c r="O109" s="3">
        <v>3</v>
      </c>
      <c r="P109" s="3">
        <f>Table1[[#This Row],[AR1_Coverage]]-Table1[[#This Row],[IgG1_Coverage]]</f>
        <v>0.91</v>
      </c>
      <c r="Q109" s="7">
        <f>Table1[[#This Row],[AR2_Coverage]]-Table1[[#This Row],[IgG2_Coverage]]</f>
        <v>4.99</v>
      </c>
      <c r="R109" s="3">
        <f>Table1[[#This Row],[AR3_Coverage]]-Table1[[#This Row],[IgG3_Coverage]]</f>
        <v>3.8999999999999995</v>
      </c>
      <c r="S109" s="3">
        <f>Table1[[#This Row],[AR1_Unique_peptides]]-Table1[[#This Row],[IgG1_Unique_peptides]]</f>
        <v>1</v>
      </c>
      <c r="T109" s="3">
        <f>Table1[[#This Row],[AR2_Unique_peptides]]-Table1[[#This Row],[IgG2_Unique_peptides]]</f>
        <v>3</v>
      </c>
      <c r="U109" s="3">
        <f>Table1[[#This Row],[AR3_Unique_peptides]]-Table1[[#This Row],[IgG3_Unique_peptides]]</f>
        <v>2</v>
      </c>
      <c r="V109" s="3">
        <f>AVERAGE(Table1[[#This Row],[AR1_Coverage2]:[AR3_Coverage2]])</f>
        <v>3.2666666666666671</v>
      </c>
      <c r="W109" s="3">
        <f>AVERAGE(Table1[[#This Row],[AR1_delta_unique_peptides]:[AR3_delta_unique_peptides]])</f>
        <v>2</v>
      </c>
    </row>
    <row r="110" spans="1:23" x14ac:dyDescent="0.25">
      <c r="A110" s="3" t="s">
        <v>585</v>
      </c>
      <c r="B110" s="3" t="s">
        <v>586</v>
      </c>
      <c r="C110" s="2" t="s">
        <v>587</v>
      </c>
      <c r="D110" s="3">
        <v>1.65</v>
      </c>
      <c r="E110" s="3">
        <v>1.65</v>
      </c>
      <c r="F110" s="3">
        <v>9.14</v>
      </c>
      <c r="G110" s="3">
        <v>1</v>
      </c>
      <c r="H110" s="3">
        <v>1</v>
      </c>
      <c r="I110" s="3">
        <v>7</v>
      </c>
      <c r="J110" s="3">
        <v>0</v>
      </c>
      <c r="K110" s="3">
        <v>1.65</v>
      </c>
      <c r="L110" s="3">
        <v>2.83</v>
      </c>
      <c r="M110" s="3">
        <v>0</v>
      </c>
      <c r="N110" s="3">
        <v>1</v>
      </c>
      <c r="O110" s="3">
        <v>2</v>
      </c>
      <c r="P110" s="3">
        <f>Table1[[#This Row],[AR1_Coverage]]-Table1[[#This Row],[IgG1_Coverage]]</f>
        <v>1.65</v>
      </c>
      <c r="Q110" s="7">
        <f>Table1[[#This Row],[AR2_Coverage]]-Table1[[#This Row],[IgG2_Coverage]]</f>
        <v>0</v>
      </c>
      <c r="R110" s="3">
        <f>Table1[[#This Row],[AR3_Coverage]]-Table1[[#This Row],[IgG3_Coverage]]</f>
        <v>6.3100000000000005</v>
      </c>
      <c r="S110" s="3">
        <f>Table1[[#This Row],[AR1_Unique_peptides]]-Table1[[#This Row],[IgG1_Unique_peptides]]</f>
        <v>1</v>
      </c>
      <c r="T110" s="3">
        <f>Table1[[#This Row],[AR2_Unique_peptides]]-Table1[[#This Row],[IgG2_Unique_peptides]]</f>
        <v>0</v>
      </c>
      <c r="U110" s="3">
        <f>Table1[[#This Row],[AR3_Unique_peptides]]-Table1[[#This Row],[IgG3_Unique_peptides]]</f>
        <v>5</v>
      </c>
      <c r="V110" s="3">
        <f>AVERAGE(Table1[[#This Row],[AR1_Coverage2]:[AR3_Coverage2]])</f>
        <v>2.6533333333333338</v>
      </c>
      <c r="W110" s="3">
        <f>AVERAGE(Table1[[#This Row],[AR1_delta_unique_peptides]:[AR3_delta_unique_peptides]])</f>
        <v>2</v>
      </c>
    </row>
    <row r="111" spans="1:23" x14ac:dyDescent="0.25">
      <c r="A111" s="3" t="s">
        <v>975</v>
      </c>
      <c r="B111" s="3" t="s">
        <v>976</v>
      </c>
      <c r="C111" s="2" t="s">
        <v>977</v>
      </c>
      <c r="D111" s="3">
        <v>8.0299999999999994</v>
      </c>
      <c r="E111" s="3">
        <v>5.35</v>
      </c>
      <c r="F111" s="3">
        <v>12.18</v>
      </c>
      <c r="G111" s="3">
        <v>4</v>
      </c>
      <c r="H111" s="3">
        <v>2</v>
      </c>
      <c r="I111" s="3">
        <v>7</v>
      </c>
      <c r="J111" s="3">
        <v>0</v>
      </c>
      <c r="K111" s="3">
        <v>3.21</v>
      </c>
      <c r="L111" s="3">
        <v>14.46</v>
      </c>
      <c r="M111" s="3">
        <v>0</v>
      </c>
      <c r="N111" s="3">
        <v>1</v>
      </c>
      <c r="O111" s="3">
        <v>6</v>
      </c>
      <c r="P111" s="3">
        <f>Table1[[#This Row],[AR1_Coverage]]-Table1[[#This Row],[IgG1_Coverage]]</f>
        <v>8.0299999999999994</v>
      </c>
      <c r="Q111" s="7">
        <f>Table1[[#This Row],[AR2_Coverage]]-Table1[[#This Row],[IgG2_Coverage]]</f>
        <v>2.1399999999999997</v>
      </c>
      <c r="R111" s="3">
        <f>Table1[[#This Row],[AR3_Coverage]]-Table1[[#This Row],[IgG3_Coverage]]</f>
        <v>-2.2800000000000011</v>
      </c>
      <c r="S111" s="3">
        <f>Table1[[#This Row],[AR1_Unique_peptides]]-Table1[[#This Row],[IgG1_Unique_peptides]]</f>
        <v>4</v>
      </c>
      <c r="T111" s="3">
        <f>Table1[[#This Row],[AR2_Unique_peptides]]-Table1[[#This Row],[IgG2_Unique_peptides]]</f>
        <v>1</v>
      </c>
      <c r="U111" s="3">
        <f>Table1[[#This Row],[AR3_Unique_peptides]]-Table1[[#This Row],[IgG3_Unique_peptides]]</f>
        <v>1</v>
      </c>
      <c r="V111" s="3">
        <f>AVERAGE(Table1[[#This Row],[AR1_Coverage2]:[AR3_Coverage2]])</f>
        <v>2.629999999999999</v>
      </c>
      <c r="W111" s="3">
        <f>AVERAGE(Table1[[#This Row],[AR1_delta_unique_peptides]:[AR3_delta_unique_peptides]])</f>
        <v>2</v>
      </c>
    </row>
    <row r="112" spans="1:23" x14ac:dyDescent="0.25">
      <c r="A112" s="3" t="s">
        <v>78</v>
      </c>
      <c r="B112" s="3" t="s">
        <v>79</v>
      </c>
      <c r="C112" s="2" t="s">
        <v>80</v>
      </c>
      <c r="D112" s="3">
        <v>2.58</v>
      </c>
      <c r="E112" s="3">
        <v>1.03</v>
      </c>
      <c r="F112" s="3">
        <v>9.7100000000000009</v>
      </c>
      <c r="G112" s="3">
        <v>2</v>
      </c>
      <c r="H112" s="3">
        <v>1</v>
      </c>
      <c r="I112" s="3">
        <v>6</v>
      </c>
      <c r="J112" s="3">
        <v>0</v>
      </c>
      <c r="K112" s="3">
        <v>2.27</v>
      </c>
      <c r="L112" s="3">
        <v>3.82</v>
      </c>
      <c r="M112" s="3">
        <v>0</v>
      </c>
      <c r="N112" s="3">
        <v>1</v>
      </c>
      <c r="O112" s="3">
        <v>2</v>
      </c>
      <c r="P112" s="3">
        <f>Table1[[#This Row],[AR1_Coverage]]-Table1[[#This Row],[IgG1_Coverage]]</f>
        <v>2.58</v>
      </c>
      <c r="Q112" s="7">
        <f>Table1[[#This Row],[AR2_Coverage]]-Table1[[#This Row],[IgG2_Coverage]]</f>
        <v>-1.24</v>
      </c>
      <c r="R112" s="3">
        <f>Table1[[#This Row],[AR3_Coverage]]-Table1[[#This Row],[IgG3_Coverage]]</f>
        <v>5.8900000000000006</v>
      </c>
      <c r="S112" s="3">
        <f>Table1[[#This Row],[AR1_Unique_peptides]]-Table1[[#This Row],[IgG1_Unique_peptides]]</f>
        <v>2</v>
      </c>
      <c r="T112" s="3">
        <f>Table1[[#This Row],[AR2_Unique_peptides]]-Table1[[#This Row],[IgG2_Unique_peptides]]</f>
        <v>0</v>
      </c>
      <c r="U112" s="3">
        <f>Table1[[#This Row],[AR3_Unique_peptides]]-Table1[[#This Row],[IgG3_Unique_peptides]]</f>
        <v>4</v>
      </c>
      <c r="V112" s="3">
        <f>AVERAGE(Table1[[#This Row],[AR1_Coverage2]:[AR3_Coverage2]])</f>
        <v>2.41</v>
      </c>
      <c r="W112" s="3">
        <f>AVERAGE(Table1[[#This Row],[AR1_delta_unique_peptides]:[AR3_delta_unique_peptides]])</f>
        <v>2</v>
      </c>
    </row>
    <row r="113" spans="1:23" x14ac:dyDescent="0.25">
      <c r="A113" s="3" t="s">
        <v>924</v>
      </c>
      <c r="B113" s="3" t="s">
        <v>925</v>
      </c>
      <c r="C113" s="2" t="s">
        <v>926</v>
      </c>
      <c r="D113" s="3">
        <v>1.89</v>
      </c>
      <c r="E113" s="3">
        <v>2.27</v>
      </c>
      <c r="F113" s="3">
        <v>11.21</v>
      </c>
      <c r="G113" s="3">
        <v>4</v>
      </c>
      <c r="H113" s="3">
        <v>4</v>
      </c>
      <c r="I113" s="3">
        <v>17</v>
      </c>
      <c r="J113" s="3">
        <v>1.56</v>
      </c>
      <c r="K113" s="3">
        <v>1.04</v>
      </c>
      <c r="L113" s="3">
        <v>9.93</v>
      </c>
      <c r="M113" s="3">
        <v>3</v>
      </c>
      <c r="N113" s="3">
        <v>2</v>
      </c>
      <c r="O113" s="3">
        <v>14</v>
      </c>
      <c r="P113" s="3">
        <f>Table1[[#This Row],[AR1_Coverage]]-Table1[[#This Row],[IgG1_Coverage]]</f>
        <v>0.32999999999999985</v>
      </c>
      <c r="Q113" s="7">
        <f>Table1[[#This Row],[AR2_Coverage]]-Table1[[#This Row],[IgG2_Coverage]]</f>
        <v>1.23</v>
      </c>
      <c r="R113" s="3">
        <f>Table1[[#This Row],[AR3_Coverage]]-Table1[[#This Row],[IgG3_Coverage]]</f>
        <v>1.2800000000000011</v>
      </c>
      <c r="S113" s="3">
        <f>Table1[[#This Row],[AR1_Unique_peptides]]-Table1[[#This Row],[IgG1_Unique_peptides]]</f>
        <v>1</v>
      </c>
      <c r="T113" s="3">
        <f>Table1[[#This Row],[AR2_Unique_peptides]]-Table1[[#This Row],[IgG2_Unique_peptides]]</f>
        <v>2</v>
      </c>
      <c r="U113" s="3">
        <f>Table1[[#This Row],[AR3_Unique_peptides]]-Table1[[#This Row],[IgG3_Unique_peptides]]</f>
        <v>3</v>
      </c>
      <c r="V113" s="3">
        <f>AVERAGE(Table1[[#This Row],[AR1_Coverage2]:[AR3_Coverage2]])</f>
        <v>0.94666666666666688</v>
      </c>
      <c r="W113" s="3">
        <f>AVERAGE(Table1[[#This Row],[AR1_delta_unique_peptides]:[AR3_delta_unique_peptides]])</f>
        <v>2</v>
      </c>
    </row>
    <row r="114" spans="1:23" x14ac:dyDescent="0.25">
      <c r="A114" s="3" t="s">
        <v>273</v>
      </c>
      <c r="B114" s="3" t="s">
        <v>274</v>
      </c>
      <c r="C114" s="2" t="s">
        <v>275</v>
      </c>
      <c r="D114" s="3">
        <v>27.82</v>
      </c>
      <c r="E114" s="3">
        <v>22.78</v>
      </c>
      <c r="F114" s="3">
        <v>11.75</v>
      </c>
      <c r="G114" s="3">
        <v>7</v>
      </c>
      <c r="H114" s="3">
        <v>5</v>
      </c>
      <c r="I114" s="3">
        <v>3</v>
      </c>
      <c r="J114" s="3">
        <v>14.63</v>
      </c>
      <c r="K114" s="3">
        <v>10.31</v>
      </c>
      <c r="L114" s="3">
        <v>8.6300000000000008</v>
      </c>
      <c r="M114" s="3">
        <v>5</v>
      </c>
      <c r="N114" s="3">
        <v>3</v>
      </c>
      <c r="O114" s="3">
        <v>2</v>
      </c>
      <c r="P114" s="3">
        <f>Table1[[#This Row],[AR1_Coverage]]-Table1[[#This Row],[IgG1_Coverage]]</f>
        <v>13.19</v>
      </c>
      <c r="Q114" s="7">
        <f>Table1[[#This Row],[AR2_Coverage]]-Table1[[#This Row],[IgG2_Coverage]]</f>
        <v>12.47</v>
      </c>
      <c r="R114" s="3">
        <f>Table1[[#This Row],[AR3_Coverage]]-Table1[[#This Row],[IgG3_Coverage]]</f>
        <v>3.1199999999999992</v>
      </c>
      <c r="S114" s="3">
        <f>Table1[[#This Row],[AR1_Unique_peptides]]-Table1[[#This Row],[IgG1_Unique_peptides]]</f>
        <v>2</v>
      </c>
      <c r="T114" s="3">
        <f>Table1[[#This Row],[AR2_Unique_peptides]]-Table1[[#This Row],[IgG2_Unique_peptides]]</f>
        <v>2</v>
      </c>
      <c r="U114" s="3">
        <f>Table1[[#This Row],[AR3_Unique_peptides]]-Table1[[#This Row],[IgG3_Unique_peptides]]</f>
        <v>1</v>
      </c>
      <c r="V114" s="3">
        <f>AVERAGE(Table1[[#This Row],[AR1_Coverage2]:[AR3_Coverage2]])</f>
        <v>9.5933333333333337</v>
      </c>
      <c r="W114" s="3">
        <f>AVERAGE(Table1[[#This Row],[AR1_delta_unique_peptides]:[AR3_delta_unique_peptides]])</f>
        <v>1.6666666666666667</v>
      </c>
    </row>
    <row r="115" spans="1:23" x14ac:dyDescent="0.25">
      <c r="A115" s="3" t="s">
        <v>870</v>
      </c>
      <c r="B115" s="3" t="s">
        <v>871</v>
      </c>
      <c r="C115" s="2" t="s">
        <v>872</v>
      </c>
      <c r="D115" s="3">
        <v>6.21</v>
      </c>
      <c r="E115" s="3">
        <v>11.34</v>
      </c>
      <c r="F115" s="3">
        <v>16.77</v>
      </c>
      <c r="G115" s="3">
        <v>2</v>
      </c>
      <c r="H115" s="3">
        <v>1</v>
      </c>
      <c r="I115" s="3">
        <v>4</v>
      </c>
      <c r="J115" s="3">
        <v>0</v>
      </c>
      <c r="K115" s="3">
        <v>1.71</v>
      </c>
      <c r="L115" s="3">
        <v>6.21</v>
      </c>
      <c r="M115" s="3">
        <v>0</v>
      </c>
      <c r="N115" s="3">
        <v>1</v>
      </c>
      <c r="O115" s="3">
        <v>1</v>
      </c>
      <c r="P115" s="3">
        <f>Table1[[#This Row],[AR1_Coverage]]-Table1[[#This Row],[IgG1_Coverage]]</f>
        <v>6.21</v>
      </c>
      <c r="Q115" s="7">
        <f>Table1[[#This Row],[AR2_Coverage]]-Table1[[#This Row],[IgG2_Coverage]]</f>
        <v>9.629999999999999</v>
      </c>
      <c r="R115" s="3">
        <f>Table1[[#This Row],[AR3_Coverage]]-Table1[[#This Row],[IgG3_Coverage]]</f>
        <v>10.559999999999999</v>
      </c>
      <c r="S115" s="3">
        <f>Table1[[#This Row],[AR1_Unique_peptides]]-Table1[[#This Row],[IgG1_Unique_peptides]]</f>
        <v>2</v>
      </c>
      <c r="T115" s="3">
        <f>Table1[[#This Row],[AR2_Unique_peptides]]-Table1[[#This Row],[IgG2_Unique_peptides]]</f>
        <v>0</v>
      </c>
      <c r="U115" s="3">
        <f>Table1[[#This Row],[AR3_Unique_peptides]]-Table1[[#This Row],[IgG3_Unique_peptides]]</f>
        <v>3</v>
      </c>
      <c r="V115" s="3">
        <f>AVERAGE(Table1[[#This Row],[AR1_Coverage2]:[AR3_Coverage2]])</f>
        <v>8.7999999999999989</v>
      </c>
      <c r="W115" s="3">
        <f>AVERAGE(Table1[[#This Row],[AR1_delta_unique_peptides]:[AR3_delta_unique_peptides]])</f>
        <v>1.6666666666666667</v>
      </c>
    </row>
    <row r="116" spans="1:23" x14ac:dyDescent="0.25">
      <c r="A116" s="3" t="s">
        <v>366</v>
      </c>
      <c r="B116" s="3" t="s">
        <v>367</v>
      </c>
      <c r="C116" s="2" t="s">
        <v>368</v>
      </c>
      <c r="D116" s="3">
        <v>22.22</v>
      </c>
      <c r="E116" s="3">
        <v>27.57</v>
      </c>
      <c r="F116" s="3">
        <v>58.85</v>
      </c>
      <c r="G116" s="3">
        <v>4</v>
      </c>
      <c r="H116" s="3">
        <v>5</v>
      </c>
      <c r="I116" s="3">
        <v>13</v>
      </c>
      <c r="J116" s="3">
        <v>16.46</v>
      </c>
      <c r="K116" s="3">
        <v>22.22</v>
      </c>
      <c r="L116" s="3">
        <v>45.27</v>
      </c>
      <c r="M116" s="3">
        <v>3</v>
      </c>
      <c r="N116" s="3">
        <v>4</v>
      </c>
      <c r="O116" s="3">
        <v>10</v>
      </c>
      <c r="P116" s="3">
        <f>Table1[[#This Row],[AR1_Coverage]]-Table1[[#This Row],[IgG1_Coverage]]</f>
        <v>5.759999999999998</v>
      </c>
      <c r="Q116" s="7">
        <f>Table1[[#This Row],[AR2_Coverage]]-Table1[[#This Row],[IgG2_Coverage]]</f>
        <v>5.3500000000000014</v>
      </c>
      <c r="R116" s="3">
        <f>Table1[[#This Row],[AR3_Coverage]]-Table1[[#This Row],[IgG3_Coverage]]</f>
        <v>13.579999999999998</v>
      </c>
      <c r="S116" s="3">
        <f>Table1[[#This Row],[AR1_Unique_peptides]]-Table1[[#This Row],[IgG1_Unique_peptides]]</f>
        <v>1</v>
      </c>
      <c r="T116" s="3">
        <f>Table1[[#This Row],[AR2_Unique_peptides]]-Table1[[#This Row],[IgG2_Unique_peptides]]</f>
        <v>1</v>
      </c>
      <c r="U116" s="3">
        <f>Table1[[#This Row],[AR3_Unique_peptides]]-Table1[[#This Row],[IgG3_Unique_peptides]]</f>
        <v>3</v>
      </c>
      <c r="V116" s="3">
        <f>AVERAGE(Table1[[#This Row],[AR1_Coverage2]:[AR3_Coverage2]])</f>
        <v>8.2299999999999986</v>
      </c>
      <c r="W116" s="3">
        <f>AVERAGE(Table1[[#This Row],[AR1_delta_unique_peptides]:[AR3_delta_unique_peptides]])</f>
        <v>1.6666666666666667</v>
      </c>
    </row>
    <row r="117" spans="1:23" x14ac:dyDescent="0.25">
      <c r="A117" s="3" t="s">
        <v>954</v>
      </c>
      <c r="B117" s="3" t="s">
        <v>955</v>
      </c>
      <c r="C117" s="2" t="s">
        <v>956</v>
      </c>
      <c r="D117" s="3">
        <v>25.15</v>
      </c>
      <c r="E117" s="3">
        <v>11.04</v>
      </c>
      <c r="F117" s="3">
        <v>30.06</v>
      </c>
      <c r="G117" s="3">
        <v>5</v>
      </c>
      <c r="H117" s="3">
        <v>2</v>
      </c>
      <c r="I117" s="3">
        <v>8</v>
      </c>
      <c r="J117" s="3">
        <v>2.76</v>
      </c>
      <c r="K117" s="3">
        <v>0</v>
      </c>
      <c r="L117" s="3">
        <v>39.57</v>
      </c>
      <c r="M117" s="3">
        <v>1</v>
      </c>
      <c r="N117" s="3">
        <v>0</v>
      </c>
      <c r="O117" s="3">
        <v>9</v>
      </c>
      <c r="P117" s="3">
        <f>Table1[[#This Row],[AR1_Coverage]]-Table1[[#This Row],[IgG1_Coverage]]</f>
        <v>22.39</v>
      </c>
      <c r="Q117" s="7">
        <f>Table1[[#This Row],[AR2_Coverage]]-Table1[[#This Row],[IgG2_Coverage]]</f>
        <v>11.04</v>
      </c>
      <c r="R117" s="3">
        <f>Table1[[#This Row],[AR3_Coverage]]-Table1[[#This Row],[IgG3_Coverage]]</f>
        <v>-9.5100000000000016</v>
      </c>
      <c r="S117" s="3">
        <f>Table1[[#This Row],[AR1_Unique_peptides]]-Table1[[#This Row],[IgG1_Unique_peptides]]</f>
        <v>4</v>
      </c>
      <c r="T117" s="3">
        <f>Table1[[#This Row],[AR2_Unique_peptides]]-Table1[[#This Row],[IgG2_Unique_peptides]]</f>
        <v>2</v>
      </c>
      <c r="U117" s="3">
        <f>Table1[[#This Row],[AR3_Unique_peptides]]-Table1[[#This Row],[IgG3_Unique_peptides]]</f>
        <v>-1</v>
      </c>
      <c r="V117" s="3">
        <f>AVERAGE(Table1[[#This Row],[AR1_Coverage2]:[AR3_Coverage2]])</f>
        <v>7.9733333333333327</v>
      </c>
      <c r="W117" s="3">
        <f>AVERAGE(Table1[[#This Row],[AR1_delta_unique_peptides]:[AR3_delta_unique_peptides]])</f>
        <v>1.6666666666666667</v>
      </c>
    </row>
    <row r="118" spans="1:23" x14ac:dyDescent="0.25">
      <c r="A118" s="3" t="s">
        <v>1080</v>
      </c>
      <c r="B118" s="3" t="s">
        <v>1081</v>
      </c>
      <c r="C118" s="2" t="s">
        <v>1082</v>
      </c>
      <c r="D118" s="3">
        <v>11.02</v>
      </c>
      <c r="E118" s="3">
        <v>6.94</v>
      </c>
      <c r="F118" s="3">
        <v>11.43</v>
      </c>
      <c r="G118" s="3">
        <v>2</v>
      </c>
      <c r="H118" s="3">
        <v>1</v>
      </c>
      <c r="I118" s="3">
        <v>4</v>
      </c>
      <c r="J118" s="3">
        <v>4.08</v>
      </c>
      <c r="K118" s="3">
        <v>0</v>
      </c>
      <c r="L118" s="3">
        <v>3.27</v>
      </c>
      <c r="M118" s="3">
        <v>1</v>
      </c>
      <c r="N118" s="3">
        <v>0</v>
      </c>
      <c r="O118" s="3">
        <v>1</v>
      </c>
      <c r="P118" s="3">
        <f>Table1[[#This Row],[AR1_Coverage]]-Table1[[#This Row],[IgG1_Coverage]]</f>
        <v>6.9399999999999995</v>
      </c>
      <c r="Q118" s="7">
        <f>Table1[[#This Row],[AR2_Coverage]]-Table1[[#This Row],[IgG2_Coverage]]</f>
        <v>6.94</v>
      </c>
      <c r="R118" s="3">
        <f>Table1[[#This Row],[AR3_Coverage]]-Table1[[#This Row],[IgG3_Coverage]]</f>
        <v>8.16</v>
      </c>
      <c r="S118" s="3">
        <f>Table1[[#This Row],[AR1_Unique_peptides]]-Table1[[#This Row],[IgG1_Unique_peptides]]</f>
        <v>1</v>
      </c>
      <c r="T118" s="3">
        <f>Table1[[#This Row],[AR2_Unique_peptides]]-Table1[[#This Row],[IgG2_Unique_peptides]]</f>
        <v>1</v>
      </c>
      <c r="U118" s="3">
        <f>Table1[[#This Row],[AR3_Unique_peptides]]-Table1[[#This Row],[IgG3_Unique_peptides]]</f>
        <v>3</v>
      </c>
      <c r="V118" s="3">
        <f>AVERAGE(Table1[[#This Row],[AR1_Coverage2]:[AR3_Coverage2]])</f>
        <v>7.3466666666666667</v>
      </c>
      <c r="W118" s="3">
        <f>AVERAGE(Table1[[#This Row],[AR1_delta_unique_peptides]:[AR3_delta_unique_peptides]])</f>
        <v>1.6666666666666667</v>
      </c>
    </row>
    <row r="119" spans="1:23" x14ac:dyDescent="0.25">
      <c r="A119" s="3" t="s">
        <v>1119</v>
      </c>
      <c r="B119" s="3" t="s">
        <v>1120</v>
      </c>
      <c r="C119" s="2" t="s">
        <v>1121</v>
      </c>
      <c r="D119" s="3">
        <v>7.76</v>
      </c>
      <c r="E119" s="3">
        <v>14.68</v>
      </c>
      <c r="F119" s="3">
        <v>18.84</v>
      </c>
      <c r="G119" s="3">
        <v>2</v>
      </c>
      <c r="H119" s="3">
        <v>4</v>
      </c>
      <c r="I119" s="3">
        <v>5</v>
      </c>
      <c r="J119" s="3">
        <v>0</v>
      </c>
      <c r="K119" s="3">
        <v>3.32</v>
      </c>
      <c r="L119" s="3">
        <v>18.84</v>
      </c>
      <c r="M119" s="3">
        <v>0</v>
      </c>
      <c r="N119" s="3">
        <v>1</v>
      </c>
      <c r="O119" s="3">
        <v>5</v>
      </c>
      <c r="P119" s="3">
        <f>Table1[[#This Row],[AR1_Coverage]]-Table1[[#This Row],[IgG1_Coverage]]</f>
        <v>7.76</v>
      </c>
      <c r="Q119" s="7">
        <f>Table1[[#This Row],[AR2_Coverage]]-Table1[[#This Row],[IgG2_Coverage]]</f>
        <v>11.36</v>
      </c>
      <c r="R119" s="3">
        <f>Table1[[#This Row],[AR3_Coverage]]-Table1[[#This Row],[IgG3_Coverage]]</f>
        <v>0</v>
      </c>
      <c r="S119" s="3">
        <f>Table1[[#This Row],[AR1_Unique_peptides]]-Table1[[#This Row],[IgG1_Unique_peptides]]</f>
        <v>2</v>
      </c>
      <c r="T119" s="3">
        <f>Table1[[#This Row],[AR2_Unique_peptides]]-Table1[[#This Row],[IgG2_Unique_peptides]]</f>
        <v>3</v>
      </c>
      <c r="U119" s="3">
        <f>Table1[[#This Row],[AR3_Unique_peptides]]-Table1[[#This Row],[IgG3_Unique_peptides]]</f>
        <v>0</v>
      </c>
      <c r="V119" s="3">
        <f>AVERAGE(Table1[[#This Row],[AR1_Coverage2]:[AR3_Coverage2]])</f>
        <v>6.3733333333333322</v>
      </c>
      <c r="W119" s="3">
        <f>AVERAGE(Table1[[#This Row],[AR1_delta_unique_peptides]:[AR3_delta_unique_peptides]])</f>
        <v>1.6666666666666667</v>
      </c>
    </row>
    <row r="120" spans="1:23" x14ac:dyDescent="0.25">
      <c r="A120" s="3" t="s">
        <v>519</v>
      </c>
      <c r="B120" s="3" t="s">
        <v>520</v>
      </c>
      <c r="C120" s="2" t="s">
        <v>521</v>
      </c>
      <c r="D120" s="3">
        <v>12.37</v>
      </c>
      <c r="E120" s="3">
        <v>12.37</v>
      </c>
      <c r="F120" s="3">
        <v>32.47</v>
      </c>
      <c r="G120" s="3">
        <v>3</v>
      </c>
      <c r="H120" s="3">
        <v>3</v>
      </c>
      <c r="I120" s="3">
        <v>8</v>
      </c>
      <c r="J120" s="3">
        <v>4.12</v>
      </c>
      <c r="K120" s="3">
        <v>8.25</v>
      </c>
      <c r="L120" s="3">
        <v>26.29</v>
      </c>
      <c r="M120" s="3">
        <v>1</v>
      </c>
      <c r="N120" s="3">
        <v>2</v>
      </c>
      <c r="O120" s="3">
        <v>6</v>
      </c>
      <c r="P120" s="3">
        <f>Table1[[#This Row],[AR1_Coverage]]-Table1[[#This Row],[IgG1_Coverage]]</f>
        <v>8.25</v>
      </c>
      <c r="Q120" s="7">
        <f>Table1[[#This Row],[AR2_Coverage]]-Table1[[#This Row],[IgG2_Coverage]]</f>
        <v>4.1199999999999992</v>
      </c>
      <c r="R120" s="3">
        <f>Table1[[#This Row],[AR3_Coverage]]-Table1[[#This Row],[IgG3_Coverage]]</f>
        <v>6.18</v>
      </c>
      <c r="S120" s="3">
        <f>Table1[[#This Row],[AR1_Unique_peptides]]-Table1[[#This Row],[IgG1_Unique_peptides]]</f>
        <v>2</v>
      </c>
      <c r="T120" s="3">
        <f>Table1[[#This Row],[AR2_Unique_peptides]]-Table1[[#This Row],[IgG2_Unique_peptides]]</f>
        <v>1</v>
      </c>
      <c r="U120" s="3">
        <f>Table1[[#This Row],[AR3_Unique_peptides]]-Table1[[#This Row],[IgG3_Unique_peptides]]</f>
        <v>2</v>
      </c>
      <c r="V120" s="3">
        <f>AVERAGE(Table1[[#This Row],[AR1_Coverage2]:[AR3_Coverage2]])</f>
        <v>6.1833333333333327</v>
      </c>
      <c r="W120" s="3">
        <f>AVERAGE(Table1[[#This Row],[AR1_delta_unique_peptides]:[AR3_delta_unique_peptides]])</f>
        <v>1.6666666666666667</v>
      </c>
    </row>
    <row r="121" spans="1:23" x14ac:dyDescent="0.25">
      <c r="A121" s="3" t="s">
        <v>648</v>
      </c>
      <c r="B121" s="3" t="s">
        <v>649</v>
      </c>
      <c r="C121" s="2" t="s">
        <v>650</v>
      </c>
      <c r="D121" s="3">
        <v>8.48</v>
      </c>
      <c r="E121" s="3">
        <v>8.48</v>
      </c>
      <c r="F121" s="3">
        <v>13.33</v>
      </c>
      <c r="G121" s="3">
        <v>2</v>
      </c>
      <c r="H121" s="3">
        <v>2</v>
      </c>
      <c r="I121" s="3">
        <v>4</v>
      </c>
      <c r="J121" s="3">
        <v>0</v>
      </c>
      <c r="K121" s="3">
        <v>0</v>
      </c>
      <c r="L121" s="3">
        <v>12.42</v>
      </c>
      <c r="M121" s="3">
        <v>0</v>
      </c>
      <c r="N121" s="3">
        <v>0</v>
      </c>
      <c r="O121" s="3">
        <v>3</v>
      </c>
      <c r="P121" s="3">
        <f>Table1[[#This Row],[AR1_Coverage]]-Table1[[#This Row],[IgG1_Coverage]]</f>
        <v>8.48</v>
      </c>
      <c r="Q121" s="7">
        <f>Table1[[#This Row],[AR2_Coverage]]-Table1[[#This Row],[IgG2_Coverage]]</f>
        <v>8.48</v>
      </c>
      <c r="R121" s="3">
        <f>Table1[[#This Row],[AR3_Coverage]]-Table1[[#This Row],[IgG3_Coverage]]</f>
        <v>0.91000000000000014</v>
      </c>
      <c r="S121" s="3">
        <f>Table1[[#This Row],[AR1_Unique_peptides]]-Table1[[#This Row],[IgG1_Unique_peptides]]</f>
        <v>2</v>
      </c>
      <c r="T121" s="3">
        <f>Table1[[#This Row],[AR2_Unique_peptides]]-Table1[[#This Row],[IgG2_Unique_peptides]]</f>
        <v>2</v>
      </c>
      <c r="U121" s="3">
        <f>Table1[[#This Row],[AR3_Unique_peptides]]-Table1[[#This Row],[IgG3_Unique_peptides]]</f>
        <v>1</v>
      </c>
      <c r="V121" s="3">
        <f>AVERAGE(Table1[[#This Row],[AR1_Coverage2]:[AR3_Coverage2]])</f>
        <v>5.956666666666667</v>
      </c>
      <c r="W121" s="3">
        <f>AVERAGE(Table1[[#This Row],[AR1_delta_unique_peptides]:[AR3_delta_unique_peptides]])</f>
        <v>1.6666666666666667</v>
      </c>
    </row>
    <row r="122" spans="1:23" x14ac:dyDescent="0.25">
      <c r="A122" s="3" t="s">
        <v>909</v>
      </c>
      <c r="B122" s="3" t="s">
        <v>910</v>
      </c>
      <c r="C122" s="2" t="s">
        <v>911</v>
      </c>
      <c r="D122" s="3">
        <v>15.04</v>
      </c>
      <c r="E122" s="3">
        <v>15.04</v>
      </c>
      <c r="F122" s="3">
        <v>19.760000000000002</v>
      </c>
      <c r="G122" s="3">
        <v>4</v>
      </c>
      <c r="H122" s="3">
        <v>4</v>
      </c>
      <c r="I122" s="3">
        <v>5</v>
      </c>
      <c r="J122" s="3">
        <v>8.5500000000000007</v>
      </c>
      <c r="K122" s="3">
        <v>7.96</v>
      </c>
      <c r="L122" s="3">
        <v>16.52</v>
      </c>
      <c r="M122" s="3">
        <v>2</v>
      </c>
      <c r="N122" s="3">
        <v>2</v>
      </c>
      <c r="O122" s="3">
        <v>4</v>
      </c>
      <c r="P122" s="3">
        <f>Table1[[#This Row],[AR1_Coverage]]-Table1[[#This Row],[IgG1_Coverage]]</f>
        <v>6.4899999999999984</v>
      </c>
      <c r="Q122" s="7">
        <f>Table1[[#This Row],[AR2_Coverage]]-Table1[[#This Row],[IgG2_Coverage]]</f>
        <v>7.0799999999999992</v>
      </c>
      <c r="R122" s="3">
        <f>Table1[[#This Row],[AR3_Coverage]]-Table1[[#This Row],[IgG3_Coverage]]</f>
        <v>3.240000000000002</v>
      </c>
      <c r="S122" s="3">
        <f>Table1[[#This Row],[AR1_Unique_peptides]]-Table1[[#This Row],[IgG1_Unique_peptides]]</f>
        <v>2</v>
      </c>
      <c r="T122" s="3">
        <f>Table1[[#This Row],[AR2_Unique_peptides]]-Table1[[#This Row],[IgG2_Unique_peptides]]</f>
        <v>2</v>
      </c>
      <c r="U122" s="3">
        <f>Table1[[#This Row],[AR3_Unique_peptides]]-Table1[[#This Row],[IgG3_Unique_peptides]]</f>
        <v>1</v>
      </c>
      <c r="V122" s="3">
        <f>AVERAGE(Table1[[#This Row],[AR1_Coverage2]:[AR3_Coverage2]])</f>
        <v>5.6033333333333326</v>
      </c>
      <c r="W122" s="3">
        <f>AVERAGE(Table1[[#This Row],[AR1_delta_unique_peptides]:[AR3_delta_unique_peptides]])</f>
        <v>1.6666666666666667</v>
      </c>
    </row>
    <row r="123" spans="1:23" x14ac:dyDescent="0.25">
      <c r="A123" s="3" t="s">
        <v>540</v>
      </c>
      <c r="B123" s="3" t="s">
        <v>541</v>
      </c>
      <c r="C123" s="2" t="s">
        <v>542</v>
      </c>
      <c r="D123" s="3">
        <v>9.07</v>
      </c>
      <c r="E123" s="3">
        <v>11.73</v>
      </c>
      <c r="F123" s="3">
        <v>19.47</v>
      </c>
      <c r="G123" s="3">
        <v>3</v>
      </c>
      <c r="H123" s="3">
        <v>4</v>
      </c>
      <c r="I123" s="3">
        <v>6</v>
      </c>
      <c r="J123" s="3">
        <v>6.42</v>
      </c>
      <c r="K123" s="3">
        <v>11.95</v>
      </c>
      <c r="L123" s="3">
        <v>5.75</v>
      </c>
      <c r="M123" s="3">
        <v>2</v>
      </c>
      <c r="N123" s="3">
        <v>4</v>
      </c>
      <c r="O123" s="3">
        <v>2</v>
      </c>
      <c r="P123" s="3">
        <f>Table1[[#This Row],[AR1_Coverage]]-Table1[[#This Row],[IgG1_Coverage]]</f>
        <v>2.6500000000000004</v>
      </c>
      <c r="Q123" s="7">
        <f>Table1[[#This Row],[AR2_Coverage]]-Table1[[#This Row],[IgG2_Coverage]]</f>
        <v>-0.21999999999999886</v>
      </c>
      <c r="R123" s="3">
        <f>Table1[[#This Row],[AR3_Coverage]]-Table1[[#This Row],[IgG3_Coverage]]</f>
        <v>13.719999999999999</v>
      </c>
      <c r="S123" s="3">
        <f>Table1[[#This Row],[AR1_Unique_peptides]]-Table1[[#This Row],[IgG1_Unique_peptides]]</f>
        <v>1</v>
      </c>
      <c r="T123" s="3">
        <f>Table1[[#This Row],[AR2_Unique_peptides]]-Table1[[#This Row],[IgG2_Unique_peptides]]</f>
        <v>0</v>
      </c>
      <c r="U123" s="3">
        <f>Table1[[#This Row],[AR3_Unique_peptides]]-Table1[[#This Row],[IgG3_Unique_peptides]]</f>
        <v>4</v>
      </c>
      <c r="V123" s="3">
        <f>AVERAGE(Table1[[#This Row],[AR1_Coverage2]:[AR3_Coverage2]])</f>
        <v>5.3833333333333329</v>
      </c>
      <c r="W123" s="3">
        <f>AVERAGE(Table1[[#This Row],[AR1_delta_unique_peptides]:[AR3_delta_unique_peptides]])</f>
        <v>1.6666666666666667</v>
      </c>
    </row>
    <row r="124" spans="1:23" x14ac:dyDescent="0.25">
      <c r="A124" s="3" t="s">
        <v>1032</v>
      </c>
      <c r="B124" s="3" t="s">
        <v>1033</v>
      </c>
      <c r="C124" s="2" t="s">
        <v>1034</v>
      </c>
      <c r="D124" s="3">
        <v>18.93</v>
      </c>
      <c r="E124" s="3">
        <v>13.58</v>
      </c>
      <c r="F124" s="3">
        <v>21.22</v>
      </c>
      <c r="G124" s="3">
        <v>7</v>
      </c>
      <c r="H124" s="3">
        <v>5</v>
      </c>
      <c r="I124" s="3">
        <v>8</v>
      </c>
      <c r="J124" s="3">
        <v>10.52</v>
      </c>
      <c r="K124" s="3">
        <v>8.0299999999999994</v>
      </c>
      <c r="L124" s="3">
        <v>19.690000000000001</v>
      </c>
      <c r="M124" s="3">
        <v>4</v>
      </c>
      <c r="N124" s="3">
        <v>3</v>
      </c>
      <c r="O124" s="3">
        <v>8</v>
      </c>
      <c r="P124" s="3">
        <f>Table1[[#This Row],[AR1_Coverage]]-Table1[[#This Row],[IgG1_Coverage]]</f>
        <v>8.41</v>
      </c>
      <c r="Q124" s="7">
        <f>Table1[[#This Row],[AR2_Coverage]]-Table1[[#This Row],[IgG2_Coverage]]</f>
        <v>5.5500000000000007</v>
      </c>
      <c r="R124" s="3">
        <f>Table1[[#This Row],[AR3_Coverage]]-Table1[[#This Row],[IgG3_Coverage]]</f>
        <v>1.5299999999999976</v>
      </c>
      <c r="S124" s="3">
        <f>Table1[[#This Row],[AR1_Unique_peptides]]-Table1[[#This Row],[IgG1_Unique_peptides]]</f>
        <v>3</v>
      </c>
      <c r="T124" s="3">
        <f>Table1[[#This Row],[AR2_Unique_peptides]]-Table1[[#This Row],[IgG2_Unique_peptides]]</f>
        <v>2</v>
      </c>
      <c r="U124" s="3">
        <f>Table1[[#This Row],[AR3_Unique_peptides]]-Table1[[#This Row],[IgG3_Unique_peptides]]</f>
        <v>0</v>
      </c>
      <c r="V124" s="3">
        <f>AVERAGE(Table1[[#This Row],[AR1_Coverage2]:[AR3_Coverage2]])</f>
        <v>5.1633333333333331</v>
      </c>
      <c r="W124" s="3">
        <f>AVERAGE(Table1[[#This Row],[AR1_delta_unique_peptides]:[AR3_delta_unique_peptides]])</f>
        <v>1.6666666666666667</v>
      </c>
    </row>
    <row r="125" spans="1:23" x14ac:dyDescent="0.25">
      <c r="A125" s="3" t="s">
        <v>54</v>
      </c>
      <c r="B125" s="3" t="s">
        <v>55</v>
      </c>
      <c r="C125" s="2" t="s">
        <v>56</v>
      </c>
      <c r="D125" s="3">
        <v>16.59</v>
      </c>
      <c r="E125" s="3">
        <v>9.16</v>
      </c>
      <c r="F125" s="3">
        <v>25.75</v>
      </c>
      <c r="G125" s="3">
        <v>5</v>
      </c>
      <c r="H125" s="3">
        <v>3</v>
      </c>
      <c r="I125" s="3">
        <v>10</v>
      </c>
      <c r="J125" s="3">
        <v>9.16</v>
      </c>
      <c r="K125" s="3">
        <v>9.16</v>
      </c>
      <c r="L125" s="3">
        <v>17.850000000000001</v>
      </c>
      <c r="M125" s="3">
        <v>3</v>
      </c>
      <c r="N125" s="3">
        <v>3</v>
      </c>
      <c r="O125" s="3">
        <v>7</v>
      </c>
      <c r="P125" s="3">
        <f>Table1[[#This Row],[AR1_Coverage]]-Table1[[#This Row],[IgG1_Coverage]]</f>
        <v>7.43</v>
      </c>
      <c r="Q125" s="7">
        <f>Table1[[#This Row],[AR2_Coverage]]-Table1[[#This Row],[IgG2_Coverage]]</f>
        <v>0</v>
      </c>
      <c r="R125" s="3">
        <f>Table1[[#This Row],[AR3_Coverage]]-Table1[[#This Row],[IgG3_Coverage]]</f>
        <v>7.8999999999999986</v>
      </c>
      <c r="S125" s="3">
        <f>Table1[[#This Row],[AR1_Unique_peptides]]-Table1[[#This Row],[IgG1_Unique_peptides]]</f>
        <v>2</v>
      </c>
      <c r="T125" s="3">
        <f>Table1[[#This Row],[AR2_Unique_peptides]]-Table1[[#This Row],[IgG2_Unique_peptides]]</f>
        <v>0</v>
      </c>
      <c r="U125" s="3">
        <f>Table1[[#This Row],[AR3_Unique_peptides]]-Table1[[#This Row],[IgG3_Unique_peptides]]</f>
        <v>3</v>
      </c>
      <c r="V125" s="3">
        <f>AVERAGE(Table1[[#This Row],[AR1_Coverage2]:[AR3_Coverage2]])</f>
        <v>5.1099999999999994</v>
      </c>
      <c r="W125" s="3">
        <f>AVERAGE(Table1[[#This Row],[AR1_delta_unique_peptides]:[AR3_delta_unique_peptides]])</f>
        <v>1.6666666666666667</v>
      </c>
    </row>
    <row r="126" spans="1:23" x14ac:dyDescent="0.25">
      <c r="A126" s="3" t="s">
        <v>63</v>
      </c>
      <c r="B126" s="3" t="s">
        <v>64</v>
      </c>
      <c r="C126" s="2" t="s">
        <v>65</v>
      </c>
      <c r="D126" s="3">
        <v>9.4499999999999993</v>
      </c>
      <c r="E126" s="3">
        <v>13.41</v>
      </c>
      <c r="F126" s="3">
        <v>13.41</v>
      </c>
      <c r="G126" s="3">
        <v>3</v>
      </c>
      <c r="H126" s="3">
        <v>4</v>
      </c>
      <c r="I126" s="3">
        <v>4</v>
      </c>
      <c r="J126" s="3">
        <v>4.2699999999999996</v>
      </c>
      <c r="K126" s="3">
        <v>4.2699999999999996</v>
      </c>
      <c r="L126" s="3">
        <v>13.41</v>
      </c>
      <c r="M126" s="3">
        <v>1</v>
      </c>
      <c r="N126" s="3">
        <v>1</v>
      </c>
      <c r="O126" s="3">
        <v>4</v>
      </c>
      <c r="P126" s="3">
        <f>Table1[[#This Row],[AR1_Coverage]]-Table1[[#This Row],[IgG1_Coverage]]</f>
        <v>5.18</v>
      </c>
      <c r="Q126" s="7">
        <f>Table1[[#This Row],[AR2_Coverage]]-Table1[[#This Row],[IgG2_Coverage]]</f>
        <v>9.14</v>
      </c>
      <c r="R126" s="3">
        <f>Table1[[#This Row],[AR3_Coverage]]-Table1[[#This Row],[IgG3_Coverage]]</f>
        <v>0</v>
      </c>
      <c r="S126" s="3">
        <f>Table1[[#This Row],[AR1_Unique_peptides]]-Table1[[#This Row],[IgG1_Unique_peptides]]</f>
        <v>2</v>
      </c>
      <c r="T126" s="3">
        <f>Table1[[#This Row],[AR2_Unique_peptides]]-Table1[[#This Row],[IgG2_Unique_peptides]]</f>
        <v>3</v>
      </c>
      <c r="U126" s="3">
        <f>Table1[[#This Row],[AR3_Unique_peptides]]-Table1[[#This Row],[IgG3_Unique_peptides]]</f>
        <v>0</v>
      </c>
      <c r="V126" s="3">
        <f>AVERAGE(Table1[[#This Row],[AR1_Coverage2]:[AR3_Coverage2]])</f>
        <v>4.7733333333333334</v>
      </c>
      <c r="W126" s="3">
        <f>AVERAGE(Table1[[#This Row],[AR1_delta_unique_peptides]:[AR3_delta_unique_peptides]])</f>
        <v>1.6666666666666667</v>
      </c>
    </row>
    <row r="127" spans="1:23" x14ac:dyDescent="0.25">
      <c r="A127" s="3" t="s">
        <v>105</v>
      </c>
      <c r="B127" s="3" t="s">
        <v>106</v>
      </c>
      <c r="C127" s="2" t="s">
        <v>107</v>
      </c>
      <c r="D127" s="3">
        <v>3.89</v>
      </c>
      <c r="E127" s="3">
        <v>9.73</v>
      </c>
      <c r="F127" s="3">
        <v>12.57</v>
      </c>
      <c r="G127" s="3">
        <v>2</v>
      </c>
      <c r="H127" s="3">
        <v>5</v>
      </c>
      <c r="I127" s="3">
        <v>5</v>
      </c>
      <c r="J127" s="3">
        <v>0</v>
      </c>
      <c r="K127" s="3">
        <v>1.5</v>
      </c>
      <c r="L127" s="3">
        <v>11.83</v>
      </c>
      <c r="M127" s="3">
        <v>0</v>
      </c>
      <c r="N127" s="3">
        <v>1</v>
      </c>
      <c r="O127" s="3">
        <v>6</v>
      </c>
      <c r="P127" s="3">
        <f>Table1[[#This Row],[AR1_Coverage]]-Table1[[#This Row],[IgG1_Coverage]]</f>
        <v>3.89</v>
      </c>
      <c r="Q127" s="7">
        <f>Table1[[#This Row],[AR2_Coverage]]-Table1[[#This Row],[IgG2_Coverage]]</f>
        <v>8.23</v>
      </c>
      <c r="R127" s="3">
        <f>Table1[[#This Row],[AR3_Coverage]]-Table1[[#This Row],[IgG3_Coverage]]</f>
        <v>0.74000000000000021</v>
      </c>
      <c r="S127" s="3">
        <f>Table1[[#This Row],[AR1_Unique_peptides]]-Table1[[#This Row],[IgG1_Unique_peptides]]</f>
        <v>2</v>
      </c>
      <c r="T127" s="3">
        <f>Table1[[#This Row],[AR2_Unique_peptides]]-Table1[[#This Row],[IgG2_Unique_peptides]]</f>
        <v>4</v>
      </c>
      <c r="U127" s="3">
        <f>Table1[[#This Row],[AR3_Unique_peptides]]-Table1[[#This Row],[IgG3_Unique_peptides]]</f>
        <v>-1</v>
      </c>
      <c r="V127" s="3">
        <f>AVERAGE(Table1[[#This Row],[AR1_Coverage2]:[AR3_Coverage2]])</f>
        <v>4.2866666666666671</v>
      </c>
      <c r="W127" s="3">
        <f>AVERAGE(Table1[[#This Row],[AR1_delta_unique_peptides]:[AR3_delta_unique_peptides]])</f>
        <v>1.6666666666666667</v>
      </c>
    </row>
    <row r="128" spans="1:23" x14ac:dyDescent="0.25">
      <c r="A128" s="3" t="s">
        <v>876</v>
      </c>
      <c r="B128" s="3" t="s">
        <v>877</v>
      </c>
      <c r="C128" s="2" t="s">
        <v>878</v>
      </c>
      <c r="D128" s="3">
        <v>7.73</v>
      </c>
      <c r="E128" s="3">
        <v>4.7699999999999996</v>
      </c>
      <c r="F128" s="3">
        <v>2.5</v>
      </c>
      <c r="G128" s="3">
        <v>3</v>
      </c>
      <c r="H128" s="3">
        <v>2</v>
      </c>
      <c r="I128" s="3">
        <v>1</v>
      </c>
      <c r="J128" s="3">
        <v>0</v>
      </c>
      <c r="K128" s="3">
        <v>0</v>
      </c>
      <c r="L128" s="3">
        <v>2.5</v>
      </c>
      <c r="M128" s="3">
        <v>0</v>
      </c>
      <c r="N128" s="3">
        <v>0</v>
      </c>
      <c r="O128" s="3">
        <v>1</v>
      </c>
      <c r="P128" s="3">
        <f>Table1[[#This Row],[AR1_Coverage]]-Table1[[#This Row],[IgG1_Coverage]]</f>
        <v>7.73</v>
      </c>
      <c r="Q128" s="7">
        <f>Table1[[#This Row],[AR2_Coverage]]-Table1[[#This Row],[IgG2_Coverage]]</f>
        <v>4.7699999999999996</v>
      </c>
      <c r="R128" s="3">
        <f>Table1[[#This Row],[AR3_Coverage]]-Table1[[#This Row],[IgG3_Coverage]]</f>
        <v>0</v>
      </c>
      <c r="S128" s="3">
        <f>Table1[[#This Row],[AR1_Unique_peptides]]-Table1[[#This Row],[IgG1_Unique_peptides]]</f>
        <v>3</v>
      </c>
      <c r="T128" s="3">
        <f>Table1[[#This Row],[AR2_Unique_peptides]]-Table1[[#This Row],[IgG2_Unique_peptides]]</f>
        <v>2</v>
      </c>
      <c r="U128" s="3">
        <f>Table1[[#This Row],[AR3_Unique_peptides]]-Table1[[#This Row],[IgG3_Unique_peptides]]</f>
        <v>0</v>
      </c>
      <c r="V128" s="3">
        <f>AVERAGE(Table1[[#This Row],[AR1_Coverage2]:[AR3_Coverage2]])</f>
        <v>4.166666666666667</v>
      </c>
      <c r="W128" s="3">
        <f>AVERAGE(Table1[[#This Row],[AR1_delta_unique_peptides]:[AR3_delta_unique_peptides]])</f>
        <v>1.6666666666666667</v>
      </c>
    </row>
    <row r="129" spans="1:23" x14ac:dyDescent="0.25">
      <c r="A129" s="3" t="s">
        <v>897</v>
      </c>
      <c r="B129" s="3" t="s">
        <v>898</v>
      </c>
      <c r="C129" s="2" t="s">
        <v>899</v>
      </c>
      <c r="D129" s="3">
        <v>21.97</v>
      </c>
      <c r="E129" s="3">
        <v>21.97</v>
      </c>
      <c r="F129" s="3">
        <v>18.87</v>
      </c>
      <c r="G129" s="3">
        <v>6</v>
      </c>
      <c r="H129" s="3">
        <v>6</v>
      </c>
      <c r="I129" s="3">
        <v>5</v>
      </c>
      <c r="J129" s="3">
        <v>13.24</v>
      </c>
      <c r="K129" s="3">
        <v>18.59</v>
      </c>
      <c r="L129" s="3">
        <v>18.87</v>
      </c>
      <c r="M129" s="3">
        <v>3</v>
      </c>
      <c r="N129" s="3">
        <v>4</v>
      </c>
      <c r="O129" s="3">
        <v>5</v>
      </c>
      <c r="P129" s="3">
        <f>Table1[[#This Row],[AR1_Coverage]]-Table1[[#This Row],[IgG1_Coverage]]</f>
        <v>8.7299999999999986</v>
      </c>
      <c r="Q129" s="7">
        <f>Table1[[#This Row],[AR2_Coverage]]-Table1[[#This Row],[IgG2_Coverage]]</f>
        <v>3.379999999999999</v>
      </c>
      <c r="R129" s="3">
        <f>Table1[[#This Row],[AR3_Coverage]]-Table1[[#This Row],[IgG3_Coverage]]</f>
        <v>0</v>
      </c>
      <c r="S129" s="3">
        <f>Table1[[#This Row],[AR1_Unique_peptides]]-Table1[[#This Row],[IgG1_Unique_peptides]]</f>
        <v>3</v>
      </c>
      <c r="T129" s="3">
        <f>Table1[[#This Row],[AR2_Unique_peptides]]-Table1[[#This Row],[IgG2_Unique_peptides]]</f>
        <v>2</v>
      </c>
      <c r="U129" s="3">
        <f>Table1[[#This Row],[AR3_Unique_peptides]]-Table1[[#This Row],[IgG3_Unique_peptides]]</f>
        <v>0</v>
      </c>
      <c r="V129" s="3">
        <f>AVERAGE(Table1[[#This Row],[AR1_Coverage2]:[AR3_Coverage2]])</f>
        <v>4.0366666666666662</v>
      </c>
      <c r="W129" s="3">
        <f>AVERAGE(Table1[[#This Row],[AR1_delta_unique_peptides]:[AR3_delta_unique_peptides]])</f>
        <v>1.6666666666666667</v>
      </c>
    </row>
    <row r="130" spans="1:23" x14ac:dyDescent="0.25">
      <c r="A130" s="3" t="s">
        <v>438</v>
      </c>
      <c r="B130" s="3" t="s">
        <v>439</v>
      </c>
      <c r="C130" s="2" t="s">
        <v>440</v>
      </c>
      <c r="D130" s="3">
        <v>18.690000000000001</v>
      </c>
      <c r="E130" s="3">
        <v>18.690000000000001</v>
      </c>
      <c r="F130" s="3">
        <v>27.78</v>
      </c>
      <c r="G130" s="3">
        <v>4</v>
      </c>
      <c r="H130" s="3">
        <v>4</v>
      </c>
      <c r="I130" s="3">
        <v>6</v>
      </c>
      <c r="J130" s="3">
        <v>13.64</v>
      </c>
      <c r="K130" s="3">
        <v>13.64</v>
      </c>
      <c r="L130" s="3">
        <v>27.27</v>
      </c>
      <c r="M130" s="3">
        <v>3</v>
      </c>
      <c r="N130" s="3">
        <v>2</v>
      </c>
      <c r="O130" s="3">
        <v>4</v>
      </c>
      <c r="P130" s="3">
        <f>Table1[[#This Row],[AR1_Coverage]]-Table1[[#This Row],[IgG1_Coverage]]</f>
        <v>5.0500000000000007</v>
      </c>
      <c r="Q130" s="7">
        <f>Table1[[#This Row],[AR2_Coverage]]-Table1[[#This Row],[IgG2_Coverage]]</f>
        <v>5.0500000000000007</v>
      </c>
      <c r="R130" s="3">
        <f>Table1[[#This Row],[AR3_Coverage]]-Table1[[#This Row],[IgG3_Coverage]]</f>
        <v>0.51000000000000156</v>
      </c>
      <c r="S130" s="3">
        <f>Table1[[#This Row],[AR1_Unique_peptides]]-Table1[[#This Row],[IgG1_Unique_peptides]]</f>
        <v>1</v>
      </c>
      <c r="T130" s="3">
        <f>Table1[[#This Row],[AR2_Unique_peptides]]-Table1[[#This Row],[IgG2_Unique_peptides]]</f>
        <v>2</v>
      </c>
      <c r="U130" s="3">
        <f>Table1[[#This Row],[AR3_Unique_peptides]]-Table1[[#This Row],[IgG3_Unique_peptides]]</f>
        <v>2</v>
      </c>
      <c r="V130" s="3">
        <f>AVERAGE(Table1[[#This Row],[AR1_Coverage2]:[AR3_Coverage2]])</f>
        <v>3.5366666666666675</v>
      </c>
      <c r="W130" s="3">
        <f>AVERAGE(Table1[[#This Row],[AR1_delta_unique_peptides]:[AR3_delta_unique_peptides]])</f>
        <v>1.6666666666666667</v>
      </c>
    </row>
    <row r="131" spans="1:23" x14ac:dyDescent="0.25">
      <c r="A131" s="3" t="s">
        <v>1008</v>
      </c>
      <c r="B131" s="3" t="s">
        <v>1009</v>
      </c>
      <c r="C131" s="2" t="s">
        <v>1010</v>
      </c>
      <c r="D131" s="3">
        <v>1.5</v>
      </c>
      <c r="E131" s="3">
        <v>1.5</v>
      </c>
      <c r="F131" s="3">
        <v>7.61</v>
      </c>
      <c r="G131" s="3">
        <v>1</v>
      </c>
      <c r="H131" s="3">
        <v>1</v>
      </c>
      <c r="I131" s="3">
        <v>3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f>Table1[[#This Row],[AR1_Coverage]]-Table1[[#This Row],[IgG1_Coverage]]</f>
        <v>1.5</v>
      </c>
      <c r="Q131" s="7">
        <f>Table1[[#This Row],[AR2_Coverage]]-Table1[[#This Row],[IgG2_Coverage]]</f>
        <v>1.5</v>
      </c>
      <c r="R131" s="3">
        <f>Table1[[#This Row],[AR3_Coverage]]-Table1[[#This Row],[IgG3_Coverage]]</f>
        <v>7.61</v>
      </c>
      <c r="S131" s="3">
        <f>Table1[[#This Row],[AR1_Unique_peptides]]-Table1[[#This Row],[IgG1_Unique_peptides]]</f>
        <v>1</v>
      </c>
      <c r="T131" s="3">
        <f>Table1[[#This Row],[AR2_Unique_peptides]]-Table1[[#This Row],[IgG2_Unique_peptides]]</f>
        <v>1</v>
      </c>
      <c r="U131" s="3">
        <f>Table1[[#This Row],[AR3_Unique_peptides]]-Table1[[#This Row],[IgG3_Unique_peptides]]</f>
        <v>3</v>
      </c>
      <c r="V131" s="3">
        <f>AVERAGE(Table1[[#This Row],[AR1_Coverage2]:[AR3_Coverage2]])</f>
        <v>3.5366666666666666</v>
      </c>
      <c r="W131" s="3">
        <f>AVERAGE(Table1[[#This Row],[AR1_delta_unique_peptides]:[AR3_delta_unique_peptides]])</f>
        <v>1.6666666666666667</v>
      </c>
    </row>
    <row r="132" spans="1:23" x14ac:dyDescent="0.25">
      <c r="A132" s="3" t="s">
        <v>1134</v>
      </c>
      <c r="B132" s="3" t="s">
        <v>1135</v>
      </c>
      <c r="C132" s="2" t="s">
        <v>1136</v>
      </c>
      <c r="D132" s="3">
        <v>8.64</v>
      </c>
      <c r="E132" s="3">
        <v>5.84</v>
      </c>
      <c r="F132" s="3">
        <v>11.8</v>
      </c>
      <c r="G132" s="3">
        <v>5</v>
      </c>
      <c r="H132" s="3">
        <v>3</v>
      </c>
      <c r="I132" s="3">
        <v>7</v>
      </c>
      <c r="J132" s="3">
        <v>5.14</v>
      </c>
      <c r="K132" s="3">
        <v>5.49</v>
      </c>
      <c r="L132" s="3">
        <v>7.48</v>
      </c>
      <c r="M132" s="3">
        <v>3</v>
      </c>
      <c r="N132" s="3">
        <v>3</v>
      </c>
      <c r="O132" s="3">
        <v>4</v>
      </c>
      <c r="P132" s="3">
        <f>Table1[[#This Row],[AR1_Coverage]]-Table1[[#This Row],[IgG1_Coverage]]</f>
        <v>3.5000000000000009</v>
      </c>
      <c r="Q132" s="7">
        <f>Table1[[#This Row],[AR2_Coverage]]-Table1[[#This Row],[IgG2_Coverage]]</f>
        <v>0.34999999999999964</v>
      </c>
      <c r="R132" s="3">
        <f>Table1[[#This Row],[AR3_Coverage]]-Table1[[#This Row],[IgG3_Coverage]]</f>
        <v>4.32</v>
      </c>
      <c r="S132" s="3">
        <f>Table1[[#This Row],[AR1_Unique_peptides]]-Table1[[#This Row],[IgG1_Unique_peptides]]</f>
        <v>2</v>
      </c>
      <c r="T132" s="3">
        <f>Table1[[#This Row],[AR2_Unique_peptides]]-Table1[[#This Row],[IgG2_Unique_peptides]]</f>
        <v>0</v>
      </c>
      <c r="U132" s="3">
        <f>Table1[[#This Row],[AR3_Unique_peptides]]-Table1[[#This Row],[IgG3_Unique_peptides]]</f>
        <v>3</v>
      </c>
      <c r="V132" s="3">
        <f>AVERAGE(Table1[[#This Row],[AR1_Coverage2]:[AR3_Coverage2]])</f>
        <v>2.723333333333334</v>
      </c>
      <c r="W132" s="3">
        <f>AVERAGE(Table1[[#This Row],[AR1_delta_unique_peptides]:[AR3_delta_unique_peptides]])</f>
        <v>1.6666666666666667</v>
      </c>
    </row>
    <row r="133" spans="1:23" x14ac:dyDescent="0.25">
      <c r="A133" s="3" t="s">
        <v>738</v>
      </c>
      <c r="B133" s="3" t="s">
        <v>739</v>
      </c>
      <c r="C133" s="2" t="s">
        <v>740</v>
      </c>
      <c r="D133" s="3">
        <v>22.73</v>
      </c>
      <c r="E133" s="3">
        <v>22.73</v>
      </c>
      <c r="F133" s="3">
        <v>22.73</v>
      </c>
      <c r="G133" s="3">
        <v>2</v>
      </c>
      <c r="H133" s="3">
        <v>2</v>
      </c>
      <c r="I133" s="3">
        <v>2</v>
      </c>
      <c r="J133" s="3">
        <v>0</v>
      </c>
      <c r="K133" s="3">
        <v>0</v>
      </c>
      <c r="L133" s="3">
        <v>22.73</v>
      </c>
      <c r="M133" s="3">
        <v>0</v>
      </c>
      <c r="N133" s="3">
        <v>0</v>
      </c>
      <c r="O133" s="3">
        <v>2</v>
      </c>
      <c r="P133" s="3">
        <f>Table1[[#This Row],[AR1_Coverage]]-Table1[[#This Row],[IgG1_Coverage]]</f>
        <v>22.73</v>
      </c>
      <c r="Q133" s="7">
        <f>Table1[[#This Row],[AR2_Coverage]]-Table1[[#This Row],[IgG2_Coverage]]</f>
        <v>22.73</v>
      </c>
      <c r="R133" s="3">
        <f>Table1[[#This Row],[AR3_Coverage]]-Table1[[#This Row],[IgG3_Coverage]]</f>
        <v>0</v>
      </c>
      <c r="S133" s="3">
        <f>Table1[[#This Row],[AR1_Unique_peptides]]-Table1[[#This Row],[IgG1_Unique_peptides]]</f>
        <v>2</v>
      </c>
      <c r="T133" s="3">
        <f>Table1[[#This Row],[AR2_Unique_peptides]]-Table1[[#This Row],[IgG2_Unique_peptides]]</f>
        <v>2</v>
      </c>
      <c r="U133" s="3">
        <f>Table1[[#This Row],[AR3_Unique_peptides]]-Table1[[#This Row],[IgG3_Unique_peptides]]</f>
        <v>0</v>
      </c>
      <c r="V133" s="3">
        <f>AVERAGE(Table1[[#This Row],[AR1_Coverage2]:[AR3_Coverage2]])</f>
        <v>15.153333333333334</v>
      </c>
      <c r="W133" s="3">
        <f>AVERAGE(Table1[[#This Row],[AR1_delta_unique_peptides]:[AR3_delta_unique_peptides]])</f>
        <v>1.3333333333333333</v>
      </c>
    </row>
    <row r="134" spans="1:23" x14ac:dyDescent="0.25">
      <c r="A134" s="3" t="s">
        <v>726</v>
      </c>
      <c r="B134" s="3" t="s">
        <v>727</v>
      </c>
      <c r="C134" s="2" t="s">
        <v>728</v>
      </c>
      <c r="D134" s="3">
        <v>27.65</v>
      </c>
      <c r="E134" s="3">
        <v>27.65</v>
      </c>
      <c r="F134" s="3">
        <v>39.630000000000003</v>
      </c>
      <c r="G134" s="3">
        <v>4</v>
      </c>
      <c r="H134" s="3">
        <v>4</v>
      </c>
      <c r="I134" s="3">
        <v>6</v>
      </c>
      <c r="J134" s="3">
        <v>14.29</v>
      </c>
      <c r="K134" s="3">
        <v>11.06</v>
      </c>
      <c r="L134" s="3">
        <v>31.8</v>
      </c>
      <c r="M134" s="3">
        <v>3</v>
      </c>
      <c r="N134" s="3">
        <v>2</v>
      </c>
      <c r="O134" s="3">
        <v>5</v>
      </c>
      <c r="P134" s="3">
        <f>Table1[[#This Row],[AR1_Coverage]]-Table1[[#This Row],[IgG1_Coverage]]</f>
        <v>13.36</v>
      </c>
      <c r="Q134" s="7">
        <f>Table1[[#This Row],[AR2_Coverage]]-Table1[[#This Row],[IgG2_Coverage]]</f>
        <v>16.589999999999996</v>
      </c>
      <c r="R134" s="3">
        <f>Table1[[#This Row],[AR3_Coverage]]-Table1[[#This Row],[IgG3_Coverage]]</f>
        <v>7.8300000000000018</v>
      </c>
      <c r="S134" s="3">
        <f>Table1[[#This Row],[AR1_Unique_peptides]]-Table1[[#This Row],[IgG1_Unique_peptides]]</f>
        <v>1</v>
      </c>
      <c r="T134" s="3">
        <f>Table1[[#This Row],[AR2_Unique_peptides]]-Table1[[#This Row],[IgG2_Unique_peptides]]</f>
        <v>2</v>
      </c>
      <c r="U134" s="3">
        <f>Table1[[#This Row],[AR3_Unique_peptides]]-Table1[[#This Row],[IgG3_Unique_peptides]]</f>
        <v>1</v>
      </c>
      <c r="V134" s="3">
        <f>AVERAGE(Table1[[#This Row],[AR1_Coverage2]:[AR3_Coverage2]])</f>
        <v>12.593333333333334</v>
      </c>
      <c r="W134" s="3">
        <f>AVERAGE(Table1[[#This Row],[AR1_delta_unique_peptides]:[AR3_delta_unique_peptides]])</f>
        <v>1.3333333333333333</v>
      </c>
    </row>
    <row r="135" spans="1:23" x14ac:dyDescent="0.25">
      <c r="A135" s="3" t="s">
        <v>189</v>
      </c>
      <c r="B135" s="3" t="s">
        <v>190</v>
      </c>
      <c r="C135" s="2" t="s">
        <v>191</v>
      </c>
      <c r="D135" s="3">
        <v>21.43</v>
      </c>
      <c r="E135" s="3">
        <v>31.43</v>
      </c>
      <c r="F135" s="3">
        <v>39.29</v>
      </c>
      <c r="G135" s="3">
        <v>2</v>
      </c>
      <c r="H135" s="3">
        <v>3</v>
      </c>
      <c r="I135" s="3">
        <v>5</v>
      </c>
      <c r="J135" s="3">
        <v>10</v>
      </c>
      <c r="K135" s="3">
        <v>21.43</v>
      </c>
      <c r="L135" s="3">
        <v>26.43</v>
      </c>
      <c r="M135" s="3">
        <v>1</v>
      </c>
      <c r="N135" s="3">
        <v>2</v>
      </c>
      <c r="O135" s="3">
        <v>3</v>
      </c>
      <c r="P135" s="3">
        <f>Table1[[#This Row],[AR1_Coverage]]-Table1[[#This Row],[IgG1_Coverage]]</f>
        <v>11.43</v>
      </c>
      <c r="Q135" s="7">
        <f>Table1[[#This Row],[AR2_Coverage]]-Table1[[#This Row],[IgG2_Coverage]]</f>
        <v>10</v>
      </c>
      <c r="R135" s="3">
        <f>Table1[[#This Row],[AR3_Coverage]]-Table1[[#This Row],[IgG3_Coverage]]</f>
        <v>12.86</v>
      </c>
      <c r="S135" s="3">
        <f>Table1[[#This Row],[AR1_Unique_peptides]]-Table1[[#This Row],[IgG1_Unique_peptides]]</f>
        <v>1</v>
      </c>
      <c r="T135" s="3">
        <f>Table1[[#This Row],[AR2_Unique_peptides]]-Table1[[#This Row],[IgG2_Unique_peptides]]</f>
        <v>1</v>
      </c>
      <c r="U135" s="3">
        <f>Table1[[#This Row],[AR3_Unique_peptides]]-Table1[[#This Row],[IgG3_Unique_peptides]]</f>
        <v>2</v>
      </c>
      <c r="V135" s="3">
        <f>AVERAGE(Table1[[#This Row],[AR1_Coverage2]:[AR3_Coverage2]])</f>
        <v>11.43</v>
      </c>
      <c r="W135" s="3">
        <f>AVERAGE(Table1[[#This Row],[AR1_delta_unique_peptides]:[AR3_delta_unique_peptides]])</f>
        <v>1.3333333333333333</v>
      </c>
    </row>
    <row r="136" spans="1:23" x14ac:dyDescent="0.25">
      <c r="A136" s="3" t="s">
        <v>639</v>
      </c>
      <c r="B136" s="3" t="s">
        <v>640</v>
      </c>
      <c r="C136" s="2" t="s">
        <v>641</v>
      </c>
      <c r="D136" s="3">
        <v>27.37</v>
      </c>
      <c r="E136" s="3">
        <v>27.37</v>
      </c>
      <c r="F136" s="3">
        <v>27.37</v>
      </c>
      <c r="G136" s="3">
        <v>3</v>
      </c>
      <c r="H136" s="3">
        <v>3</v>
      </c>
      <c r="I136" s="3">
        <v>2</v>
      </c>
      <c r="J136" s="3">
        <v>12.63</v>
      </c>
      <c r="K136" s="3">
        <v>27.37</v>
      </c>
      <c r="L136" s="3">
        <v>12.63</v>
      </c>
      <c r="M136" s="3">
        <v>1</v>
      </c>
      <c r="N136" s="3">
        <v>2</v>
      </c>
      <c r="O136" s="3">
        <v>1</v>
      </c>
      <c r="P136" s="3">
        <f>Table1[[#This Row],[AR1_Coverage]]-Table1[[#This Row],[IgG1_Coverage]]</f>
        <v>14.74</v>
      </c>
      <c r="Q136" s="7">
        <f>Table1[[#This Row],[AR2_Coverage]]-Table1[[#This Row],[IgG2_Coverage]]</f>
        <v>0</v>
      </c>
      <c r="R136" s="3">
        <f>Table1[[#This Row],[AR3_Coverage]]-Table1[[#This Row],[IgG3_Coverage]]</f>
        <v>14.74</v>
      </c>
      <c r="S136" s="3">
        <f>Table1[[#This Row],[AR1_Unique_peptides]]-Table1[[#This Row],[IgG1_Unique_peptides]]</f>
        <v>2</v>
      </c>
      <c r="T136" s="3">
        <f>Table1[[#This Row],[AR2_Unique_peptides]]-Table1[[#This Row],[IgG2_Unique_peptides]]</f>
        <v>1</v>
      </c>
      <c r="U136" s="3">
        <f>Table1[[#This Row],[AR3_Unique_peptides]]-Table1[[#This Row],[IgG3_Unique_peptides]]</f>
        <v>1</v>
      </c>
      <c r="V136" s="3">
        <f>AVERAGE(Table1[[#This Row],[AR1_Coverage2]:[AR3_Coverage2]])</f>
        <v>9.8266666666666662</v>
      </c>
      <c r="W136" s="3">
        <f>AVERAGE(Table1[[#This Row],[AR1_delta_unique_peptides]:[AR3_delta_unique_peptides]])</f>
        <v>1.3333333333333333</v>
      </c>
    </row>
    <row r="137" spans="1:23" x14ac:dyDescent="0.25">
      <c r="A137" s="3" t="s">
        <v>1202</v>
      </c>
      <c r="B137" s="3" t="s">
        <v>1203</v>
      </c>
      <c r="C137" s="2" t="s">
        <v>1204</v>
      </c>
      <c r="D137" s="3">
        <v>12.3</v>
      </c>
      <c r="E137" s="3">
        <v>15.98</v>
      </c>
      <c r="F137" s="3">
        <v>47.13</v>
      </c>
      <c r="G137" s="3">
        <v>2</v>
      </c>
      <c r="H137" s="3">
        <v>2</v>
      </c>
      <c r="I137" s="3">
        <v>9</v>
      </c>
      <c r="J137" s="3">
        <v>3.69</v>
      </c>
      <c r="K137" s="3">
        <v>15.98</v>
      </c>
      <c r="L137" s="3">
        <v>32.79</v>
      </c>
      <c r="M137" s="3">
        <v>1</v>
      </c>
      <c r="N137" s="3">
        <v>2</v>
      </c>
      <c r="O137" s="3">
        <v>6</v>
      </c>
      <c r="P137" s="3">
        <f>Table1[[#This Row],[AR1_Coverage]]-Table1[[#This Row],[IgG1_Coverage]]</f>
        <v>8.6100000000000012</v>
      </c>
      <c r="Q137" s="7">
        <f>Table1[[#This Row],[AR2_Coverage]]-Table1[[#This Row],[IgG2_Coverage]]</f>
        <v>0</v>
      </c>
      <c r="R137" s="3">
        <f>Table1[[#This Row],[AR3_Coverage]]-Table1[[#This Row],[IgG3_Coverage]]</f>
        <v>14.340000000000003</v>
      </c>
      <c r="S137" s="3">
        <f>Table1[[#This Row],[AR1_Unique_peptides]]-Table1[[#This Row],[IgG1_Unique_peptides]]</f>
        <v>1</v>
      </c>
      <c r="T137" s="3">
        <f>Table1[[#This Row],[AR2_Unique_peptides]]-Table1[[#This Row],[IgG2_Unique_peptides]]</f>
        <v>0</v>
      </c>
      <c r="U137" s="3">
        <f>Table1[[#This Row],[AR3_Unique_peptides]]-Table1[[#This Row],[IgG3_Unique_peptides]]</f>
        <v>3</v>
      </c>
      <c r="V137" s="3">
        <f>AVERAGE(Table1[[#This Row],[AR1_Coverage2]:[AR3_Coverage2]])</f>
        <v>7.6500000000000012</v>
      </c>
      <c r="W137" s="3">
        <f>AVERAGE(Table1[[#This Row],[AR1_delta_unique_peptides]:[AR3_delta_unique_peptides]])</f>
        <v>1.3333333333333333</v>
      </c>
    </row>
    <row r="138" spans="1:23" x14ac:dyDescent="0.25">
      <c r="A138" s="3" t="s">
        <v>1086</v>
      </c>
      <c r="B138" s="3" t="s">
        <v>1087</v>
      </c>
      <c r="C138" s="2" t="s">
        <v>1088</v>
      </c>
      <c r="D138" s="3">
        <v>2.95</v>
      </c>
      <c r="E138" s="3">
        <v>2.95</v>
      </c>
      <c r="F138" s="3">
        <v>9.23</v>
      </c>
      <c r="G138" s="3">
        <v>1</v>
      </c>
      <c r="H138" s="3">
        <v>1</v>
      </c>
      <c r="I138" s="3">
        <v>2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f>Table1[[#This Row],[AR1_Coverage]]-Table1[[#This Row],[IgG1_Coverage]]</f>
        <v>2.95</v>
      </c>
      <c r="Q138" s="7">
        <f>Table1[[#This Row],[AR2_Coverage]]-Table1[[#This Row],[IgG2_Coverage]]</f>
        <v>2.95</v>
      </c>
      <c r="R138" s="3">
        <f>Table1[[#This Row],[AR3_Coverage]]-Table1[[#This Row],[IgG3_Coverage]]</f>
        <v>9.23</v>
      </c>
      <c r="S138" s="3">
        <f>Table1[[#This Row],[AR1_Unique_peptides]]-Table1[[#This Row],[IgG1_Unique_peptides]]</f>
        <v>1</v>
      </c>
      <c r="T138" s="3">
        <f>Table1[[#This Row],[AR2_Unique_peptides]]-Table1[[#This Row],[IgG2_Unique_peptides]]</f>
        <v>1</v>
      </c>
      <c r="U138" s="3">
        <f>Table1[[#This Row],[AR3_Unique_peptides]]-Table1[[#This Row],[IgG3_Unique_peptides]]</f>
        <v>2</v>
      </c>
      <c r="V138" s="3">
        <f>AVERAGE(Table1[[#This Row],[AR1_Coverage2]:[AR3_Coverage2]])</f>
        <v>5.0433333333333339</v>
      </c>
      <c r="W138" s="3">
        <f>AVERAGE(Table1[[#This Row],[AR1_delta_unique_peptides]:[AR3_delta_unique_peptides]])</f>
        <v>1.3333333333333333</v>
      </c>
    </row>
    <row r="139" spans="1:23" x14ac:dyDescent="0.25">
      <c r="A139" s="3" t="s">
        <v>84</v>
      </c>
      <c r="B139" s="3" t="s">
        <v>85</v>
      </c>
      <c r="C139" s="2" t="s">
        <v>86</v>
      </c>
      <c r="D139" s="3">
        <v>4.37</v>
      </c>
      <c r="E139" s="3">
        <v>12.14</v>
      </c>
      <c r="F139" s="3">
        <v>9.2200000000000006</v>
      </c>
      <c r="G139" s="3">
        <v>2</v>
      </c>
      <c r="H139" s="3">
        <v>4</v>
      </c>
      <c r="I139" s="3">
        <v>2</v>
      </c>
      <c r="J139" s="3">
        <v>0</v>
      </c>
      <c r="K139" s="3">
        <v>2.4300000000000002</v>
      </c>
      <c r="L139" s="3">
        <v>10.92</v>
      </c>
      <c r="M139" s="3">
        <v>0</v>
      </c>
      <c r="N139" s="3">
        <v>1</v>
      </c>
      <c r="O139" s="3">
        <v>3</v>
      </c>
      <c r="P139" s="3">
        <f>Table1[[#This Row],[AR1_Coverage]]-Table1[[#This Row],[IgG1_Coverage]]</f>
        <v>4.37</v>
      </c>
      <c r="Q139" s="7">
        <f>Table1[[#This Row],[AR2_Coverage]]-Table1[[#This Row],[IgG2_Coverage]]</f>
        <v>9.7100000000000009</v>
      </c>
      <c r="R139" s="3">
        <f>Table1[[#This Row],[AR3_Coverage]]-Table1[[#This Row],[IgG3_Coverage]]</f>
        <v>-1.6999999999999993</v>
      </c>
      <c r="S139" s="3">
        <f>Table1[[#This Row],[AR1_Unique_peptides]]-Table1[[#This Row],[IgG1_Unique_peptides]]</f>
        <v>2</v>
      </c>
      <c r="T139" s="3">
        <f>Table1[[#This Row],[AR2_Unique_peptides]]-Table1[[#This Row],[IgG2_Unique_peptides]]</f>
        <v>3</v>
      </c>
      <c r="U139" s="3">
        <f>Table1[[#This Row],[AR3_Unique_peptides]]-Table1[[#This Row],[IgG3_Unique_peptides]]</f>
        <v>-1</v>
      </c>
      <c r="V139" s="3">
        <f>AVERAGE(Table1[[#This Row],[AR1_Coverage2]:[AR3_Coverage2]])</f>
        <v>4.1266666666666678</v>
      </c>
      <c r="W139" s="3">
        <f>AVERAGE(Table1[[#This Row],[AR1_delta_unique_peptides]:[AR3_delta_unique_peptides]])</f>
        <v>1.3333333333333333</v>
      </c>
    </row>
    <row r="140" spans="1:23" x14ac:dyDescent="0.25">
      <c r="A140" s="3" t="s">
        <v>60</v>
      </c>
      <c r="B140" s="3" t="s">
        <v>61</v>
      </c>
      <c r="C140" s="2" t="s">
        <v>62</v>
      </c>
      <c r="D140" s="3">
        <v>2.87</v>
      </c>
      <c r="E140" s="3">
        <v>2.87</v>
      </c>
      <c r="F140" s="3">
        <v>9.48</v>
      </c>
      <c r="G140" s="3">
        <v>1</v>
      </c>
      <c r="H140" s="3">
        <v>1</v>
      </c>
      <c r="I140" s="3">
        <v>3</v>
      </c>
      <c r="J140" s="3">
        <v>0</v>
      </c>
      <c r="K140" s="3">
        <v>0</v>
      </c>
      <c r="L140" s="3">
        <v>2.87</v>
      </c>
      <c r="M140" s="3">
        <v>0</v>
      </c>
      <c r="N140" s="3">
        <v>0</v>
      </c>
      <c r="O140" s="3">
        <v>1</v>
      </c>
      <c r="P140" s="3">
        <f>Table1[[#This Row],[AR1_Coverage]]-Table1[[#This Row],[IgG1_Coverage]]</f>
        <v>2.87</v>
      </c>
      <c r="Q140" s="7">
        <f>Table1[[#This Row],[AR2_Coverage]]-Table1[[#This Row],[IgG2_Coverage]]</f>
        <v>2.87</v>
      </c>
      <c r="R140" s="3">
        <f>Table1[[#This Row],[AR3_Coverage]]-Table1[[#This Row],[IgG3_Coverage]]</f>
        <v>6.61</v>
      </c>
      <c r="S140" s="3">
        <f>Table1[[#This Row],[AR1_Unique_peptides]]-Table1[[#This Row],[IgG1_Unique_peptides]]</f>
        <v>1</v>
      </c>
      <c r="T140" s="3">
        <f>Table1[[#This Row],[AR2_Unique_peptides]]-Table1[[#This Row],[IgG2_Unique_peptides]]</f>
        <v>1</v>
      </c>
      <c r="U140" s="3">
        <f>Table1[[#This Row],[AR3_Unique_peptides]]-Table1[[#This Row],[IgG3_Unique_peptides]]</f>
        <v>2</v>
      </c>
      <c r="V140" s="3">
        <f>AVERAGE(Table1[[#This Row],[AR1_Coverage2]:[AR3_Coverage2]])</f>
        <v>4.1166666666666671</v>
      </c>
      <c r="W140" s="3">
        <f>AVERAGE(Table1[[#This Row],[AR1_delta_unique_peptides]:[AR3_delta_unique_peptides]])</f>
        <v>1.3333333333333333</v>
      </c>
    </row>
    <row r="141" spans="1:23" x14ac:dyDescent="0.25">
      <c r="A141" s="3" t="s">
        <v>807</v>
      </c>
      <c r="B141" s="3" t="s">
        <v>808</v>
      </c>
      <c r="C141" s="2" t="s">
        <v>809</v>
      </c>
      <c r="D141" s="3">
        <v>1.86</v>
      </c>
      <c r="E141" s="3">
        <v>1.86</v>
      </c>
      <c r="F141" s="3">
        <v>8.58</v>
      </c>
      <c r="G141" s="3">
        <v>1</v>
      </c>
      <c r="H141" s="3">
        <v>1</v>
      </c>
      <c r="I141" s="3">
        <v>2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f>Table1[[#This Row],[AR1_Coverage]]-Table1[[#This Row],[IgG1_Coverage]]</f>
        <v>1.86</v>
      </c>
      <c r="Q141" s="7">
        <f>Table1[[#This Row],[AR2_Coverage]]-Table1[[#This Row],[IgG2_Coverage]]</f>
        <v>1.86</v>
      </c>
      <c r="R141" s="3">
        <f>Table1[[#This Row],[AR3_Coverage]]-Table1[[#This Row],[IgG3_Coverage]]</f>
        <v>8.58</v>
      </c>
      <c r="S141" s="3">
        <f>Table1[[#This Row],[AR1_Unique_peptides]]-Table1[[#This Row],[IgG1_Unique_peptides]]</f>
        <v>1</v>
      </c>
      <c r="T141" s="3">
        <f>Table1[[#This Row],[AR2_Unique_peptides]]-Table1[[#This Row],[IgG2_Unique_peptides]]</f>
        <v>1</v>
      </c>
      <c r="U141" s="3">
        <f>Table1[[#This Row],[AR3_Unique_peptides]]-Table1[[#This Row],[IgG3_Unique_peptides]]</f>
        <v>2</v>
      </c>
      <c r="V141" s="3">
        <f>AVERAGE(Table1[[#This Row],[AR1_Coverage2]:[AR3_Coverage2]])</f>
        <v>4.1000000000000005</v>
      </c>
      <c r="W141" s="3">
        <f>AVERAGE(Table1[[#This Row],[AR1_delta_unique_peptides]:[AR3_delta_unique_peptides]])</f>
        <v>1.3333333333333333</v>
      </c>
    </row>
    <row r="142" spans="1:23" x14ac:dyDescent="0.25">
      <c r="A142" s="3" t="s">
        <v>429</v>
      </c>
      <c r="B142" s="3" t="s">
        <v>430</v>
      </c>
      <c r="C142" s="2" t="s">
        <v>431</v>
      </c>
      <c r="D142" s="3">
        <v>30.51</v>
      </c>
      <c r="E142" s="3">
        <v>26.06</v>
      </c>
      <c r="F142" s="3">
        <v>32.07</v>
      </c>
      <c r="G142" s="3">
        <v>4</v>
      </c>
      <c r="H142" s="3">
        <v>2</v>
      </c>
      <c r="I142" s="3">
        <v>5</v>
      </c>
      <c r="J142" s="3">
        <v>23.61</v>
      </c>
      <c r="K142" s="3">
        <v>23.61</v>
      </c>
      <c r="L142" s="3">
        <v>29.18</v>
      </c>
      <c r="M142" s="3">
        <v>2</v>
      </c>
      <c r="N142" s="3">
        <v>2</v>
      </c>
      <c r="O142" s="3">
        <v>3</v>
      </c>
      <c r="P142" s="3">
        <f>Table1[[#This Row],[AR1_Coverage]]-Table1[[#This Row],[IgG1_Coverage]]</f>
        <v>6.9000000000000021</v>
      </c>
      <c r="Q142" s="7">
        <f>Table1[[#This Row],[AR2_Coverage]]-Table1[[#This Row],[IgG2_Coverage]]</f>
        <v>2.4499999999999993</v>
      </c>
      <c r="R142" s="3">
        <f>Table1[[#This Row],[AR3_Coverage]]-Table1[[#This Row],[IgG3_Coverage]]</f>
        <v>2.8900000000000006</v>
      </c>
      <c r="S142" s="3">
        <f>Table1[[#This Row],[AR1_Unique_peptides]]-Table1[[#This Row],[IgG1_Unique_peptides]]</f>
        <v>2</v>
      </c>
      <c r="T142" s="3">
        <f>Table1[[#This Row],[AR2_Unique_peptides]]-Table1[[#This Row],[IgG2_Unique_peptides]]</f>
        <v>0</v>
      </c>
      <c r="U142" s="3">
        <f>Table1[[#This Row],[AR3_Unique_peptides]]-Table1[[#This Row],[IgG3_Unique_peptides]]</f>
        <v>2</v>
      </c>
      <c r="V142" s="3">
        <f>AVERAGE(Table1[[#This Row],[AR1_Coverage2]:[AR3_Coverage2]])</f>
        <v>4.080000000000001</v>
      </c>
      <c r="W142" s="3">
        <f>AVERAGE(Table1[[#This Row],[AR1_delta_unique_peptides]:[AR3_delta_unique_peptides]])</f>
        <v>1.3333333333333333</v>
      </c>
    </row>
    <row r="143" spans="1:23" x14ac:dyDescent="0.25">
      <c r="A143" s="3" t="s">
        <v>1083</v>
      </c>
      <c r="B143" s="3" t="s">
        <v>1084</v>
      </c>
      <c r="C143" s="2" t="s">
        <v>1085</v>
      </c>
      <c r="D143" s="3">
        <v>11.3</v>
      </c>
      <c r="E143" s="3">
        <v>7.62</v>
      </c>
      <c r="F143" s="3">
        <v>7.62</v>
      </c>
      <c r="G143" s="3">
        <v>3</v>
      </c>
      <c r="H143" s="3">
        <v>2</v>
      </c>
      <c r="I143" s="3">
        <v>2</v>
      </c>
      <c r="J143" s="3">
        <v>0</v>
      </c>
      <c r="K143" s="3">
        <v>10.57</v>
      </c>
      <c r="L143" s="3">
        <v>3.93</v>
      </c>
      <c r="M143" s="3">
        <v>0</v>
      </c>
      <c r="N143" s="3">
        <v>2</v>
      </c>
      <c r="O143" s="3">
        <v>1</v>
      </c>
      <c r="P143" s="3">
        <f>Table1[[#This Row],[AR1_Coverage]]-Table1[[#This Row],[IgG1_Coverage]]</f>
        <v>11.3</v>
      </c>
      <c r="Q143" s="7">
        <f>Table1[[#This Row],[AR2_Coverage]]-Table1[[#This Row],[IgG2_Coverage]]</f>
        <v>-2.95</v>
      </c>
      <c r="R143" s="3">
        <f>Table1[[#This Row],[AR3_Coverage]]-Table1[[#This Row],[IgG3_Coverage]]</f>
        <v>3.69</v>
      </c>
      <c r="S143" s="3">
        <f>Table1[[#This Row],[AR1_Unique_peptides]]-Table1[[#This Row],[IgG1_Unique_peptides]]</f>
        <v>3</v>
      </c>
      <c r="T143" s="3">
        <f>Table1[[#This Row],[AR2_Unique_peptides]]-Table1[[#This Row],[IgG2_Unique_peptides]]</f>
        <v>0</v>
      </c>
      <c r="U143" s="3">
        <f>Table1[[#This Row],[AR3_Unique_peptides]]-Table1[[#This Row],[IgG3_Unique_peptides]]</f>
        <v>1</v>
      </c>
      <c r="V143" s="3">
        <f>AVERAGE(Table1[[#This Row],[AR1_Coverage2]:[AR3_Coverage2]])</f>
        <v>4.0133333333333336</v>
      </c>
      <c r="W143" s="3">
        <f>AVERAGE(Table1[[#This Row],[AR1_delta_unique_peptides]:[AR3_delta_unique_peptides]])</f>
        <v>1.3333333333333333</v>
      </c>
    </row>
    <row r="144" spans="1:23" x14ac:dyDescent="0.25">
      <c r="A144" s="3" t="s">
        <v>771</v>
      </c>
      <c r="B144" s="3" t="s">
        <v>772</v>
      </c>
      <c r="C144" s="2" t="s">
        <v>773</v>
      </c>
      <c r="D144" s="3">
        <v>2.9</v>
      </c>
      <c r="E144" s="3">
        <v>1.61</v>
      </c>
      <c r="F144" s="3">
        <v>8.49</v>
      </c>
      <c r="G144" s="3">
        <v>1</v>
      </c>
      <c r="H144" s="3">
        <v>1</v>
      </c>
      <c r="I144" s="3">
        <v>5</v>
      </c>
      <c r="J144" s="3">
        <v>0</v>
      </c>
      <c r="K144" s="3">
        <v>0</v>
      </c>
      <c r="L144" s="3">
        <v>4.3</v>
      </c>
      <c r="M144" s="3">
        <v>0</v>
      </c>
      <c r="N144" s="3">
        <v>0</v>
      </c>
      <c r="O144" s="3">
        <v>3</v>
      </c>
      <c r="P144" s="3">
        <f>Table1[[#This Row],[AR1_Coverage]]-Table1[[#This Row],[IgG1_Coverage]]</f>
        <v>2.9</v>
      </c>
      <c r="Q144" s="7">
        <f>Table1[[#This Row],[AR2_Coverage]]-Table1[[#This Row],[IgG2_Coverage]]</f>
        <v>1.61</v>
      </c>
      <c r="R144" s="3">
        <f>Table1[[#This Row],[AR3_Coverage]]-Table1[[#This Row],[IgG3_Coverage]]</f>
        <v>4.1900000000000004</v>
      </c>
      <c r="S144" s="3">
        <f>Table1[[#This Row],[AR1_Unique_peptides]]-Table1[[#This Row],[IgG1_Unique_peptides]]</f>
        <v>1</v>
      </c>
      <c r="T144" s="3">
        <f>Table1[[#This Row],[AR2_Unique_peptides]]-Table1[[#This Row],[IgG2_Unique_peptides]]</f>
        <v>1</v>
      </c>
      <c r="U144" s="3">
        <f>Table1[[#This Row],[AR3_Unique_peptides]]-Table1[[#This Row],[IgG3_Unique_peptides]]</f>
        <v>2</v>
      </c>
      <c r="V144" s="3">
        <f>AVERAGE(Table1[[#This Row],[AR1_Coverage2]:[AR3_Coverage2]])</f>
        <v>2.9</v>
      </c>
      <c r="W144" s="3">
        <f>AVERAGE(Table1[[#This Row],[AR1_delta_unique_peptides]:[AR3_delta_unique_peptides]])</f>
        <v>1.3333333333333333</v>
      </c>
    </row>
    <row r="145" spans="1:23" x14ac:dyDescent="0.25">
      <c r="A145" s="3" t="s">
        <v>795</v>
      </c>
      <c r="B145" s="3" t="s">
        <v>796</v>
      </c>
      <c r="C145" s="2" t="s">
        <v>797</v>
      </c>
      <c r="D145" s="3">
        <v>7.16</v>
      </c>
      <c r="E145" s="3">
        <v>4.42</v>
      </c>
      <c r="F145" s="3">
        <v>10.82</v>
      </c>
      <c r="G145" s="3">
        <v>4</v>
      </c>
      <c r="H145" s="3">
        <v>3</v>
      </c>
      <c r="I145" s="3">
        <v>4</v>
      </c>
      <c r="J145" s="3">
        <v>3.51</v>
      </c>
      <c r="K145" s="3">
        <v>4.42</v>
      </c>
      <c r="L145" s="3">
        <v>8.08</v>
      </c>
      <c r="M145" s="3">
        <v>2</v>
      </c>
      <c r="N145" s="3">
        <v>2</v>
      </c>
      <c r="O145" s="3">
        <v>3</v>
      </c>
      <c r="P145" s="3">
        <f>Table1[[#This Row],[AR1_Coverage]]-Table1[[#This Row],[IgG1_Coverage]]</f>
        <v>3.6500000000000004</v>
      </c>
      <c r="Q145" s="7">
        <f>Table1[[#This Row],[AR2_Coverage]]-Table1[[#This Row],[IgG2_Coverage]]</f>
        <v>0</v>
      </c>
      <c r="R145" s="3">
        <f>Table1[[#This Row],[AR3_Coverage]]-Table1[[#This Row],[IgG3_Coverage]]</f>
        <v>2.74</v>
      </c>
      <c r="S145" s="3">
        <f>Table1[[#This Row],[AR1_Unique_peptides]]-Table1[[#This Row],[IgG1_Unique_peptides]]</f>
        <v>2</v>
      </c>
      <c r="T145" s="3">
        <f>Table1[[#This Row],[AR2_Unique_peptides]]-Table1[[#This Row],[IgG2_Unique_peptides]]</f>
        <v>1</v>
      </c>
      <c r="U145" s="3">
        <f>Table1[[#This Row],[AR3_Unique_peptides]]-Table1[[#This Row],[IgG3_Unique_peptides]]</f>
        <v>1</v>
      </c>
      <c r="V145" s="3">
        <f>AVERAGE(Table1[[#This Row],[AR1_Coverage2]:[AR3_Coverage2]])</f>
        <v>2.1300000000000003</v>
      </c>
      <c r="W145" s="3">
        <f>AVERAGE(Table1[[#This Row],[AR1_delta_unique_peptides]:[AR3_delta_unique_peptides]])</f>
        <v>1.3333333333333333</v>
      </c>
    </row>
    <row r="146" spans="1:23" x14ac:dyDescent="0.25">
      <c r="A146" s="3" t="s">
        <v>1101</v>
      </c>
      <c r="B146" s="3" t="s">
        <v>1102</v>
      </c>
      <c r="C146" s="2" t="s">
        <v>1103</v>
      </c>
      <c r="D146" s="3">
        <v>1.06</v>
      </c>
      <c r="E146" s="3">
        <v>2.5499999999999998</v>
      </c>
      <c r="F146" s="3">
        <v>5.21</v>
      </c>
      <c r="G146" s="3">
        <v>1</v>
      </c>
      <c r="H146" s="3">
        <v>2</v>
      </c>
      <c r="I146" s="3">
        <v>3</v>
      </c>
      <c r="J146" s="3">
        <v>0</v>
      </c>
      <c r="K146" s="3">
        <v>0</v>
      </c>
      <c r="L146" s="3">
        <v>2.5499999999999998</v>
      </c>
      <c r="M146" s="3">
        <v>0</v>
      </c>
      <c r="N146" s="3">
        <v>0</v>
      </c>
      <c r="O146" s="3">
        <v>2</v>
      </c>
      <c r="P146" s="3">
        <f>Table1[[#This Row],[AR1_Coverage]]-Table1[[#This Row],[IgG1_Coverage]]</f>
        <v>1.06</v>
      </c>
      <c r="Q146" s="7">
        <f>Table1[[#This Row],[AR2_Coverage]]-Table1[[#This Row],[IgG2_Coverage]]</f>
        <v>2.5499999999999998</v>
      </c>
      <c r="R146" s="3">
        <f>Table1[[#This Row],[AR3_Coverage]]-Table1[[#This Row],[IgG3_Coverage]]</f>
        <v>2.66</v>
      </c>
      <c r="S146" s="3">
        <f>Table1[[#This Row],[AR1_Unique_peptides]]-Table1[[#This Row],[IgG1_Unique_peptides]]</f>
        <v>1</v>
      </c>
      <c r="T146" s="3">
        <f>Table1[[#This Row],[AR2_Unique_peptides]]-Table1[[#This Row],[IgG2_Unique_peptides]]</f>
        <v>2</v>
      </c>
      <c r="U146" s="3">
        <f>Table1[[#This Row],[AR3_Unique_peptides]]-Table1[[#This Row],[IgG3_Unique_peptides]]</f>
        <v>1</v>
      </c>
      <c r="V146" s="3">
        <f>AVERAGE(Table1[[#This Row],[AR1_Coverage2]:[AR3_Coverage2]])</f>
        <v>2.09</v>
      </c>
      <c r="W146" s="3">
        <f>AVERAGE(Table1[[#This Row],[AR1_delta_unique_peptides]:[AR3_delta_unique_peptides]])</f>
        <v>1.3333333333333333</v>
      </c>
    </row>
    <row r="147" spans="1:23" x14ac:dyDescent="0.25">
      <c r="A147" s="3" t="s">
        <v>1065</v>
      </c>
      <c r="B147" s="3" t="s">
        <v>1066</v>
      </c>
      <c r="C147" s="2" t="s">
        <v>1067</v>
      </c>
      <c r="D147" s="3">
        <v>2.27</v>
      </c>
      <c r="E147" s="3">
        <v>1.81</v>
      </c>
      <c r="F147" s="3">
        <v>7.08</v>
      </c>
      <c r="G147" s="3">
        <v>2</v>
      </c>
      <c r="H147" s="3">
        <v>2</v>
      </c>
      <c r="I147" s="3">
        <v>6</v>
      </c>
      <c r="J147" s="3">
        <v>0.73</v>
      </c>
      <c r="K147" s="3">
        <v>0.73</v>
      </c>
      <c r="L147" s="3">
        <v>3.9</v>
      </c>
      <c r="M147" s="3">
        <v>1</v>
      </c>
      <c r="N147" s="3">
        <v>1</v>
      </c>
      <c r="O147" s="3">
        <v>4</v>
      </c>
      <c r="P147" s="3">
        <f>Table1[[#This Row],[AR1_Coverage]]-Table1[[#This Row],[IgG1_Coverage]]</f>
        <v>1.54</v>
      </c>
      <c r="Q147" s="7">
        <f>Table1[[#This Row],[AR2_Coverage]]-Table1[[#This Row],[IgG2_Coverage]]</f>
        <v>1.08</v>
      </c>
      <c r="R147" s="3">
        <f>Table1[[#This Row],[AR3_Coverage]]-Table1[[#This Row],[IgG3_Coverage]]</f>
        <v>3.18</v>
      </c>
      <c r="S147" s="3">
        <f>Table1[[#This Row],[AR1_Unique_peptides]]-Table1[[#This Row],[IgG1_Unique_peptides]]</f>
        <v>1</v>
      </c>
      <c r="T147" s="3">
        <f>Table1[[#This Row],[AR2_Unique_peptides]]-Table1[[#This Row],[IgG2_Unique_peptides]]</f>
        <v>1</v>
      </c>
      <c r="U147" s="3">
        <f>Table1[[#This Row],[AR3_Unique_peptides]]-Table1[[#This Row],[IgG3_Unique_peptides]]</f>
        <v>2</v>
      </c>
      <c r="V147" s="3">
        <f>AVERAGE(Table1[[#This Row],[AR1_Coverage2]:[AR3_Coverage2]])</f>
        <v>1.9333333333333336</v>
      </c>
      <c r="W147" s="3">
        <f>AVERAGE(Table1[[#This Row],[AR1_delta_unique_peptides]:[AR3_delta_unique_peptides]])</f>
        <v>1.3333333333333333</v>
      </c>
    </row>
    <row r="148" spans="1:23" x14ac:dyDescent="0.25">
      <c r="A148" s="3" t="s">
        <v>942</v>
      </c>
      <c r="B148" s="3" t="s">
        <v>943</v>
      </c>
      <c r="C148" s="2" t="s">
        <v>944</v>
      </c>
      <c r="D148" s="3">
        <v>4.1100000000000003</v>
      </c>
      <c r="E148" s="3">
        <v>1.64</v>
      </c>
      <c r="F148" s="3">
        <v>11.01</v>
      </c>
      <c r="G148" s="3">
        <v>4</v>
      </c>
      <c r="H148" s="3">
        <v>2</v>
      </c>
      <c r="I148" s="3">
        <v>11</v>
      </c>
      <c r="J148" s="3">
        <v>1.89</v>
      </c>
      <c r="K148" s="3">
        <v>1.81</v>
      </c>
      <c r="L148" s="3">
        <v>8.3800000000000008</v>
      </c>
      <c r="M148" s="3">
        <v>2</v>
      </c>
      <c r="N148" s="3">
        <v>2</v>
      </c>
      <c r="O148" s="3">
        <v>9</v>
      </c>
      <c r="P148" s="3">
        <f>Table1[[#This Row],[AR1_Coverage]]-Table1[[#This Row],[IgG1_Coverage]]</f>
        <v>2.2200000000000006</v>
      </c>
      <c r="Q148" s="7">
        <f>Table1[[#This Row],[AR2_Coverage]]-Table1[[#This Row],[IgG2_Coverage]]</f>
        <v>-0.17000000000000015</v>
      </c>
      <c r="R148" s="3">
        <f>Table1[[#This Row],[AR3_Coverage]]-Table1[[#This Row],[IgG3_Coverage]]</f>
        <v>2.629999999999999</v>
      </c>
      <c r="S148" s="3">
        <f>Table1[[#This Row],[AR1_Unique_peptides]]-Table1[[#This Row],[IgG1_Unique_peptides]]</f>
        <v>2</v>
      </c>
      <c r="T148" s="3">
        <f>Table1[[#This Row],[AR2_Unique_peptides]]-Table1[[#This Row],[IgG2_Unique_peptides]]</f>
        <v>0</v>
      </c>
      <c r="U148" s="3">
        <f>Table1[[#This Row],[AR3_Unique_peptides]]-Table1[[#This Row],[IgG3_Unique_peptides]]</f>
        <v>2</v>
      </c>
      <c r="V148" s="3">
        <f>AVERAGE(Table1[[#This Row],[AR1_Coverage2]:[AR3_Coverage2]])</f>
        <v>1.5599999999999998</v>
      </c>
      <c r="W148" s="3">
        <f>AVERAGE(Table1[[#This Row],[AR1_delta_unique_peptides]:[AR3_delta_unique_peptides]])</f>
        <v>1.3333333333333333</v>
      </c>
    </row>
    <row r="149" spans="1:23" x14ac:dyDescent="0.25">
      <c r="A149" s="3" t="s">
        <v>579</v>
      </c>
      <c r="B149" s="3" t="s">
        <v>580</v>
      </c>
      <c r="C149" s="2" t="s">
        <v>581</v>
      </c>
      <c r="D149" s="3">
        <v>35.659999999999997</v>
      </c>
      <c r="E149" s="3">
        <v>35.659999999999997</v>
      </c>
      <c r="F149" s="3">
        <v>37.83</v>
      </c>
      <c r="G149" s="3">
        <v>7</v>
      </c>
      <c r="H149" s="3">
        <v>7</v>
      </c>
      <c r="I149" s="3">
        <v>8</v>
      </c>
      <c r="J149" s="3">
        <v>32.049999999999997</v>
      </c>
      <c r="K149" s="3">
        <v>22.89</v>
      </c>
      <c r="L149" s="3">
        <v>33.729999999999997</v>
      </c>
      <c r="M149" s="3">
        <v>7</v>
      </c>
      <c r="N149" s="3">
        <v>5</v>
      </c>
      <c r="O149" s="3">
        <v>7</v>
      </c>
      <c r="P149" s="3">
        <f>Table1[[#This Row],[AR1_Coverage]]-Table1[[#This Row],[IgG1_Coverage]]</f>
        <v>3.6099999999999994</v>
      </c>
      <c r="Q149" s="7">
        <f>Table1[[#This Row],[AR2_Coverage]]-Table1[[#This Row],[IgG2_Coverage]]</f>
        <v>12.769999999999996</v>
      </c>
      <c r="R149" s="3">
        <f>Table1[[#This Row],[AR3_Coverage]]-Table1[[#This Row],[IgG3_Coverage]]</f>
        <v>4.1000000000000014</v>
      </c>
      <c r="S149" s="3">
        <f>Table1[[#This Row],[AR1_Unique_peptides]]-Table1[[#This Row],[IgG1_Unique_peptides]]</f>
        <v>0</v>
      </c>
      <c r="T149" s="3">
        <f>Table1[[#This Row],[AR2_Unique_peptides]]-Table1[[#This Row],[IgG2_Unique_peptides]]</f>
        <v>2</v>
      </c>
      <c r="U149" s="3">
        <f>Table1[[#This Row],[AR3_Unique_peptides]]-Table1[[#This Row],[IgG3_Unique_peptides]]</f>
        <v>1</v>
      </c>
      <c r="V149" s="3">
        <f>AVERAGE(Table1[[#This Row],[AR1_Coverage2]:[AR3_Coverage2]])</f>
        <v>6.8266666666666653</v>
      </c>
      <c r="W149" s="3">
        <f>AVERAGE(Table1[[#This Row],[AR1_delta_unique_peptides]:[AR3_delta_unique_peptides]])</f>
        <v>1</v>
      </c>
    </row>
    <row r="150" spans="1:23" x14ac:dyDescent="0.25">
      <c r="A150" s="3" t="s">
        <v>351</v>
      </c>
      <c r="B150" s="3" t="s">
        <v>352</v>
      </c>
      <c r="C150" s="2" t="s">
        <v>353</v>
      </c>
      <c r="D150" s="3">
        <v>4.43</v>
      </c>
      <c r="E150" s="3">
        <v>10.33</v>
      </c>
      <c r="F150" s="3">
        <v>16.61</v>
      </c>
      <c r="G150" s="3">
        <v>1</v>
      </c>
      <c r="H150" s="3">
        <v>2</v>
      </c>
      <c r="I150" s="3">
        <v>3</v>
      </c>
      <c r="J150" s="3">
        <v>4.43</v>
      </c>
      <c r="K150" s="3">
        <v>4.43</v>
      </c>
      <c r="L150" s="3">
        <v>4.43</v>
      </c>
      <c r="M150" s="3">
        <v>1</v>
      </c>
      <c r="N150" s="3">
        <v>1</v>
      </c>
      <c r="O150" s="3">
        <v>1</v>
      </c>
      <c r="P150" s="3">
        <f>Table1[[#This Row],[AR1_Coverage]]-Table1[[#This Row],[IgG1_Coverage]]</f>
        <v>0</v>
      </c>
      <c r="Q150" s="7">
        <f>Table1[[#This Row],[AR2_Coverage]]-Table1[[#This Row],[IgG2_Coverage]]</f>
        <v>5.9</v>
      </c>
      <c r="R150" s="3">
        <f>Table1[[#This Row],[AR3_Coverage]]-Table1[[#This Row],[IgG3_Coverage]]</f>
        <v>12.18</v>
      </c>
      <c r="S150" s="3">
        <f>Table1[[#This Row],[AR1_Unique_peptides]]-Table1[[#This Row],[IgG1_Unique_peptides]]</f>
        <v>0</v>
      </c>
      <c r="T150" s="3">
        <f>Table1[[#This Row],[AR2_Unique_peptides]]-Table1[[#This Row],[IgG2_Unique_peptides]]</f>
        <v>1</v>
      </c>
      <c r="U150" s="3">
        <f>Table1[[#This Row],[AR3_Unique_peptides]]-Table1[[#This Row],[IgG3_Unique_peptides]]</f>
        <v>2</v>
      </c>
      <c r="V150" s="3">
        <f>AVERAGE(Table1[[#This Row],[AR1_Coverage2]:[AR3_Coverage2]])</f>
        <v>6.0266666666666664</v>
      </c>
      <c r="W150" s="3">
        <f>AVERAGE(Table1[[#This Row],[AR1_delta_unique_peptides]:[AR3_delta_unique_peptides]])</f>
        <v>1</v>
      </c>
    </row>
    <row r="151" spans="1:23" x14ac:dyDescent="0.25">
      <c r="A151" s="3" t="s">
        <v>228</v>
      </c>
      <c r="B151" s="3" t="s">
        <v>229</v>
      </c>
      <c r="C151" s="2" t="s">
        <v>230</v>
      </c>
      <c r="D151" s="3">
        <v>34.14</v>
      </c>
      <c r="E151" s="3">
        <v>26.61</v>
      </c>
      <c r="F151" s="3">
        <v>31.45</v>
      </c>
      <c r="G151" s="3">
        <v>7</v>
      </c>
      <c r="H151" s="3">
        <v>6</v>
      </c>
      <c r="I151" s="3">
        <v>9</v>
      </c>
      <c r="J151" s="3">
        <v>18.28</v>
      </c>
      <c r="K151" s="3">
        <v>25.81</v>
      </c>
      <c r="L151" s="3">
        <v>31.45</v>
      </c>
      <c r="M151" s="3">
        <v>4</v>
      </c>
      <c r="N151" s="3">
        <v>6</v>
      </c>
      <c r="O151" s="3">
        <v>9</v>
      </c>
      <c r="P151" s="3">
        <f>Table1[[#This Row],[AR1_Coverage]]-Table1[[#This Row],[IgG1_Coverage]]</f>
        <v>15.86</v>
      </c>
      <c r="Q151" s="7">
        <f>Table1[[#This Row],[AR2_Coverage]]-Table1[[#This Row],[IgG2_Coverage]]</f>
        <v>0.80000000000000071</v>
      </c>
      <c r="R151" s="3">
        <f>Table1[[#This Row],[AR3_Coverage]]-Table1[[#This Row],[IgG3_Coverage]]</f>
        <v>0</v>
      </c>
      <c r="S151" s="3">
        <f>Table1[[#This Row],[AR1_Unique_peptides]]-Table1[[#This Row],[IgG1_Unique_peptides]]</f>
        <v>3</v>
      </c>
      <c r="T151" s="3">
        <f>Table1[[#This Row],[AR2_Unique_peptides]]-Table1[[#This Row],[IgG2_Unique_peptides]]</f>
        <v>0</v>
      </c>
      <c r="U151" s="3">
        <f>Table1[[#This Row],[AR3_Unique_peptides]]-Table1[[#This Row],[IgG3_Unique_peptides]]</f>
        <v>0</v>
      </c>
      <c r="V151" s="3">
        <f>AVERAGE(Table1[[#This Row],[AR1_Coverage2]:[AR3_Coverage2]])</f>
        <v>5.5533333333333337</v>
      </c>
      <c r="W151" s="3">
        <f>AVERAGE(Table1[[#This Row],[AR1_delta_unique_peptides]:[AR3_delta_unique_peptides]])</f>
        <v>1</v>
      </c>
    </row>
    <row r="152" spans="1:23" x14ac:dyDescent="0.25">
      <c r="A152" s="3" t="s">
        <v>624</v>
      </c>
      <c r="B152" s="3" t="s">
        <v>625</v>
      </c>
      <c r="C152" s="2" t="s">
        <v>626</v>
      </c>
      <c r="D152" s="3">
        <v>4.92</v>
      </c>
      <c r="E152" s="3">
        <v>4.92</v>
      </c>
      <c r="F152" s="3">
        <v>6.01</v>
      </c>
      <c r="G152" s="3">
        <v>1</v>
      </c>
      <c r="H152" s="3">
        <v>1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f>Table1[[#This Row],[AR1_Coverage]]-Table1[[#This Row],[IgG1_Coverage]]</f>
        <v>4.92</v>
      </c>
      <c r="Q152" s="7">
        <f>Table1[[#This Row],[AR2_Coverage]]-Table1[[#This Row],[IgG2_Coverage]]</f>
        <v>4.92</v>
      </c>
      <c r="R152" s="3">
        <f>Table1[[#This Row],[AR3_Coverage]]-Table1[[#This Row],[IgG3_Coverage]]</f>
        <v>6.01</v>
      </c>
      <c r="S152" s="3">
        <f>Table1[[#This Row],[AR1_Unique_peptides]]-Table1[[#This Row],[IgG1_Unique_peptides]]</f>
        <v>1</v>
      </c>
      <c r="T152" s="3">
        <f>Table1[[#This Row],[AR2_Unique_peptides]]-Table1[[#This Row],[IgG2_Unique_peptides]]</f>
        <v>1</v>
      </c>
      <c r="U152" s="3">
        <f>Table1[[#This Row],[AR3_Unique_peptides]]-Table1[[#This Row],[IgG3_Unique_peptides]]</f>
        <v>1</v>
      </c>
      <c r="V152" s="3">
        <f>AVERAGE(Table1[[#This Row],[AR1_Coverage2]:[AR3_Coverage2]])</f>
        <v>5.2833333333333332</v>
      </c>
      <c r="W152" s="3">
        <f>AVERAGE(Table1[[#This Row],[AR1_delta_unique_peptides]:[AR3_delta_unique_peptides]])</f>
        <v>1</v>
      </c>
    </row>
    <row r="153" spans="1:23" x14ac:dyDescent="0.25">
      <c r="A153" s="3" t="s">
        <v>1077</v>
      </c>
      <c r="B153" s="3" t="s">
        <v>1078</v>
      </c>
      <c r="C153" s="2" t="s">
        <v>1079</v>
      </c>
      <c r="D153" s="3">
        <v>8.75</v>
      </c>
      <c r="E153" s="3">
        <v>3.13</v>
      </c>
      <c r="F153" s="3">
        <v>9.3800000000000008</v>
      </c>
      <c r="G153" s="3">
        <v>2</v>
      </c>
      <c r="H153" s="3">
        <v>1</v>
      </c>
      <c r="I153" s="3">
        <v>2</v>
      </c>
      <c r="J153" s="3">
        <v>3.13</v>
      </c>
      <c r="K153" s="3">
        <v>3.13</v>
      </c>
      <c r="L153" s="3">
        <v>0</v>
      </c>
      <c r="M153" s="3">
        <v>1</v>
      </c>
      <c r="N153" s="3">
        <v>1</v>
      </c>
      <c r="O153" s="3">
        <v>0</v>
      </c>
      <c r="P153" s="3">
        <f>Table1[[#This Row],[AR1_Coverage]]-Table1[[#This Row],[IgG1_Coverage]]</f>
        <v>5.62</v>
      </c>
      <c r="Q153" s="7">
        <f>Table1[[#This Row],[AR2_Coverage]]-Table1[[#This Row],[IgG2_Coverage]]</f>
        <v>0</v>
      </c>
      <c r="R153" s="3">
        <f>Table1[[#This Row],[AR3_Coverage]]-Table1[[#This Row],[IgG3_Coverage]]</f>
        <v>9.3800000000000008</v>
      </c>
      <c r="S153" s="3">
        <f>Table1[[#This Row],[AR1_Unique_peptides]]-Table1[[#This Row],[IgG1_Unique_peptides]]</f>
        <v>1</v>
      </c>
      <c r="T153" s="3">
        <f>Table1[[#This Row],[AR2_Unique_peptides]]-Table1[[#This Row],[IgG2_Unique_peptides]]</f>
        <v>0</v>
      </c>
      <c r="U153" s="3">
        <f>Table1[[#This Row],[AR3_Unique_peptides]]-Table1[[#This Row],[IgG3_Unique_peptides]]</f>
        <v>2</v>
      </c>
      <c r="V153" s="3">
        <f>AVERAGE(Table1[[#This Row],[AR1_Coverage2]:[AR3_Coverage2]])</f>
        <v>5</v>
      </c>
      <c r="W153" s="3">
        <f>AVERAGE(Table1[[#This Row],[AR1_delta_unique_peptides]:[AR3_delta_unique_peptides]])</f>
        <v>1</v>
      </c>
    </row>
    <row r="154" spans="1:23" x14ac:dyDescent="0.25">
      <c r="A154" s="3" t="s">
        <v>1011</v>
      </c>
      <c r="B154" s="3" t="s">
        <v>1012</v>
      </c>
      <c r="C154" s="2" t="s">
        <v>1013</v>
      </c>
      <c r="D154" s="3">
        <v>4.17</v>
      </c>
      <c r="E154" s="3">
        <v>9.58</v>
      </c>
      <c r="F154" s="3">
        <v>15.42</v>
      </c>
      <c r="G154" s="3">
        <v>1</v>
      </c>
      <c r="H154" s="3">
        <v>2</v>
      </c>
      <c r="I154" s="3">
        <v>3</v>
      </c>
      <c r="J154" s="3">
        <v>4.17</v>
      </c>
      <c r="K154" s="3">
        <v>4.17</v>
      </c>
      <c r="L154" s="3">
        <v>5.83</v>
      </c>
      <c r="M154" s="3">
        <v>1</v>
      </c>
      <c r="N154" s="3">
        <v>1</v>
      </c>
      <c r="O154" s="3">
        <v>1</v>
      </c>
      <c r="P154" s="3">
        <f>Table1[[#This Row],[AR1_Coverage]]-Table1[[#This Row],[IgG1_Coverage]]</f>
        <v>0</v>
      </c>
      <c r="Q154" s="7">
        <f>Table1[[#This Row],[AR2_Coverage]]-Table1[[#This Row],[IgG2_Coverage]]</f>
        <v>5.41</v>
      </c>
      <c r="R154" s="3">
        <f>Table1[[#This Row],[AR3_Coverage]]-Table1[[#This Row],[IgG3_Coverage]]</f>
        <v>9.59</v>
      </c>
      <c r="S154" s="3">
        <f>Table1[[#This Row],[AR1_Unique_peptides]]-Table1[[#This Row],[IgG1_Unique_peptides]]</f>
        <v>0</v>
      </c>
      <c r="T154" s="3">
        <f>Table1[[#This Row],[AR2_Unique_peptides]]-Table1[[#This Row],[IgG2_Unique_peptides]]</f>
        <v>1</v>
      </c>
      <c r="U154" s="3">
        <f>Table1[[#This Row],[AR3_Unique_peptides]]-Table1[[#This Row],[IgG3_Unique_peptides]]</f>
        <v>2</v>
      </c>
      <c r="V154" s="3">
        <f>AVERAGE(Table1[[#This Row],[AR1_Coverage2]:[AR3_Coverage2]])</f>
        <v>5</v>
      </c>
      <c r="W154" s="3">
        <f>AVERAGE(Table1[[#This Row],[AR1_delta_unique_peptides]:[AR3_delta_unique_peptides]])</f>
        <v>1</v>
      </c>
    </row>
    <row r="155" spans="1:23" x14ac:dyDescent="0.25">
      <c r="A155" s="3" t="s">
        <v>126</v>
      </c>
      <c r="B155" s="3" t="s">
        <v>127</v>
      </c>
      <c r="C155" s="2" t="s">
        <v>128</v>
      </c>
      <c r="D155" s="3">
        <v>15.59</v>
      </c>
      <c r="E155" s="3">
        <v>15.59</v>
      </c>
      <c r="F155" s="3">
        <v>33.090000000000003</v>
      </c>
      <c r="G155" s="3">
        <v>5</v>
      </c>
      <c r="H155" s="3">
        <v>5</v>
      </c>
      <c r="I155" s="3">
        <v>10</v>
      </c>
      <c r="J155" s="3">
        <v>8.6300000000000008</v>
      </c>
      <c r="K155" s="3">
        <v>12.95</v>
      </c>
      <c r="L155" s="3">
        <v>28.3</v>
      </c>
      <c r="M155" s="3">
        <v>4</v>
      </c>
      <c r="N155" s="3">
        <v>5</v>
      </c>
      <c r="O155" s="3">
        <v>8</v>
      </c>
      <c r="P155" s="3">
        <f>Table1[[#This Row],[AR1_Coverage]]-Table1[[#This Row],[IgG1_Coverage]]</f>
        <v>6.9599999999999991</v>
      </c>
      <c r="Q155" s="7">
        <f>Table1[[#This Row],[AR2_Coverage]]-Table1[[#This Row],[IgG2_Coverage]]</f>
        <v>2.6400000000000006</v>
      </c>
      <c r="R155" s="3">
        <f>Table1[[#This Row],[AR3_Coverage]]-Table1[[#This Row],[IgG3_Coverage]]</f>
        <v>4.7900000000000027</v>
      </c>
      <c r="S155" s="3">
        <f>Table1[[#This Row],[AR1_Unique_peptides]]-Table1[[#This Row],[IgG1_Unique_peptides]]</f>
        <v>1</v>
      </c>
      <c r="T155" s="3">
        <f>Table1[[#This Row],[AR2_Unique_peptides]]-Table1[[#This Row],[IgG2_Unique_peptides]]</f>
        <v>0</v>
      </c>
      <c r="U155" s="3">
        <f>Table1[[#This Row],[AR3_Unique_peptides]]-Table1[[#This Row],[IgG3_Unique_peptides]]</f>
        <v>2</v>
      </c>
      <c r="V155" s="3">
        <f>AVERAGE(Table1[[#This Row],[AR1_Coverage2]:[AR3_Coverage2]])</f>
        <v>4.7966666666666677</v>
      </c>
      <c r="W155" s="3">
        <f>AVERAGE(Table1[[#This Row],[AR1_delta_unique_peptides]:[AR3_delta_unique_peptides]])</f>
        <v>1</v>
      </c>
    </row>
    <row r="156" spans="1:23" x14ac:dyDescent="0.25">
      <c r="A156" s="3" t="s">
        <v>963</v>
      </c>
      <c r="B156" s="3" t="s">
        <v>964</v>
      </c>
      <c r="C156" s="2" t="s">
        <v>965</v>
      </c>
      <c r="D156" s="3">
        <v>5.29</v>
      </c>
      <c r="E156" s="3">
        <v>7.94</v>
      </c>
      <c r="F156" s="3">
        <v>11.11</v>
      </c>
      <c r="G156" s="3">
        <v>2</v>
      </c>
      <c r="H156" s="3">
        <v>2</v>
      </c>
      <c r="I156" s="3">
        <v>2</v>
      </c>
      <c r="J156" s="3">
        <v>2.38</v>
      </c>
      <c r="K156" s="3">
        <v>0</v>
      </c>
      <c r="L156" s="3">
        <v>8.73</v>
      </c>
      <c r="M156" s="3">
        <v>1</v>
      </c>
      <c r="N156" s="3">
        <v>0</v>
      </c>
      <c r="O156" s="3">
        <v>2</v>
      </c>
      <c r="P156" s="3">
        <f>Table1[[#This Row],[AR1_Coverage]]-Table1[[#This Row],[IgG1_Coverage]]</f>
        <v>2.91</v>
      </c>
      <c r="Q156" s="7">
        <f>Table1[[#This Row],[AR2_Coverage]]-Table1[[#This Row],[IgG2_Coverage]]</f>
        <v>7.94</v>
      </c>
      <c r="R156" s="3">
        <f>Table1[[#This Row],[AR3_Coverage]]-Table1[[#This Row],[IgG3_Coverage]]</f>
        <v>2.379999999999999</v>
      </c>
      <c r="S156" s="3">
        <f>Table1[[#This Row],[AR1_Unique_peptides]]-Table1[[#This Row],[IgG1_Unique_peptides]]</f>
        <v>1</v>
      </c>
      <c r="T156" s="3">
        <f>Table1[[#This Row],[AR2_Unique_peptides]]-Table1[[#This Row],[IgG2_Unique_peptides]]</f>
        <v>2</v>
      </c>
      <c r="U156" s="3">
        <f>Table1[[#This Row],[AR3_Unique_peptides]]-Table1[[#This Row],[IgG3_Unique_peptides]]</f>
        <v>0</v>
      </c>
      <c r="V156" s="3">
        <f>AVERAGE(Table1[[#This Row],[AR1_Coverage2]:[AR3_Coverage2]])</f>
        <v>4.41</v>
      </c>
      <c r="W156" s="3">
        <f>AVERAGE(Table1[[#This Row],[AR1_delta_unique_peptides]:[AR3_delta_unique_peptides]])</f>
        <v>1</v>
      </c>
    </row>
    <row r="157" spans="1:23" x14ac:dyDescent="0.25">
      <c r="A157" s="3" t="s">
        <v>1143</v>
      </c>
      <c r="B157" s="3" t="s">
        <v>1144</v>
      </c>
      <c r="C157" s="2" t="s">
        <v>1145</v>
      </c>
      <c r="D157" s="3">
        <v>17.309999999999999</v>
      </c>
      <c r="E157" s="3">
        <v>17.309999999999999</v>
      </c>
      <c r="F157" s="3">
        <v>9.89</v>
      </c>
      <c r="G157" s="3">
        <v>4</v>
      </c>
      <c r="H157" s="3">
        <v>4</v>
      </c>
      <c r="I157" s="3">
        <v>3</v>
      </c>
      <c r="J157" s="3">
        <v>6.59</v>
      </c>
      <c r="K157" s="3">
        <v>7.42</v>
      </c>
      <c r="L157" s="3">
        <v>17.579999999999998</v>
      </c>
      <c r="M157" s="3">
        <v>2</v>
      </c>
      <c r="N157" s="3">
        <v>2</v>
      </c>
      <c r="O157" s="3">
        <v>4</v>
      </c>
      <c r="P157" s="3">
        <f>Table1[[#This Row],[AR1_Coverage]]-Table1[[#This Row],[IgG1_Coverage]]</f>
        <v>10.719999999999999</v>
      </c>
      <c r="Q157" s="7">
        <f>Table1[[#This Row],[AR2_Coverage]]-Table1[[#This Row],[IgG2_Coverage]]</f>
        <v>9.8899999999999988</v>
      </c>
      <c r="R157" s="3">
        <f>Table1[[#This Row],[AR3_Coverage]]-Table1[[#This Row],[IgG3_Coverage]]</f>
        <v>-7.6899999999999977</v>
      </c>
      <c r="S157" s="3">
        <f>Table1[[#This Row],[AR1_Unique_peptides]]-Table1[[#This Row],[IgG1_Unique_peptides]]</f>
        <v>2</v>
      </c>
      <c r="T157" s="3">
        <f>Table1[[#This Row],[AR2_Unique_peptides]]-Table1[[#This Row],[IgG2_Unique_peptides]]</f>
        <v>2</v>
      </c>
      <c r="U157" s="3">
        <f>Table1[[#This Row],[AR3_Unique_peptides]]-Table1[[#This Row],[IgG3_Unique_peptides]]</f>
        <v>-1</v>
      </c>
      <c r="V157" s="3">
        <f>AVERAGE(Table1[[#This Row],[AR1_Coverage2]:[AR3_Coverage2]])</f>
        <v>4.3066666666666675</v>
      </c>
      <c r="W157" s="3">
        <f>AVERAGE(Table1[[#This Row],[AR1_delta_unique_peptides]:[AR3_delta_unique_peptides]])</f>
        <v>1</v>
      </c>
    </row>
    <row r="158" spans="1:23" x14ac:dyDescent="0.25">
      <c r="A158" s="3" t="s">
        <v>330</v>
      </c>
      <c r="B158" s="3" t="s">
        <v>331</v>
      </c>
      <c r="C158" s="2" t="s">
        <v>332</v>
      </c>
      <c r="D158" s="3">
        <v>4.74</v>
      </c>
      <c r="E158" s="3">
        <v>3.16</v>
      </c>
      <c r="F158" s="3">
        <v>13.42</v>
      </c>
      <c r="G158" s="3">
        <v>1</v>
      </c>
      <c r="H158" s="3">
        <v>1</v>
      </c>
      <c r="I158" s="3">
        <v>3</v>
      </c>
      <c r="J158" s="3">
        <v>0</v>
      </c>
      <c r="K158" s="3">
        <v>0</v>
      </c>
      <c r="L158" s="3">
        <v>10</v>
      </c>
      <c r="M158" s="3">
        <v>0</v>
      </c>
      <c r="N158" s="3">
        <v>0</v>
      </c>
      <c r="O158" s="3">
        <v>2</v>
      </c>
      <c r="P158" s="3">
        <f>Table1[[#This Row],[AR1_Coverage]]-Table1[[#This Row],[IgG1_Coverage]]</f>
        <v>4.74</v>
      </c>
      <c r="Q158" s="7">
        <f>Table1[[#This Row],[AR2_Coverage]]-Table1[[#This Row],[IgG2_Coverage]]</f>
        <v>3.16</v>
      </c>
      <c r="R158" s="3">
        <f>Table1[[#This Row],[AR3_Coverage]]-Table1[[#This Row],[IgG3_Coverage]]</f>
        <v>3.42</v>
      </c>
      <c r="S158" s="3">
        <f>Table1[[#This Row],[AR1_Unique_peptides]]-Table1[[#This Row],[IgG1_Unique_peptides]]</f>
        <v>1</v>
      </c>
      <c r="T158" s="3">
        <f>Table1[[#This Row],[AR2_Unique_peptides]]-Table1[[#This Row],[IgG2_Unique_peptides]]</f>
        <v>1</v>
      </c>
      <c r="U158" s="3">
        <f>Table1[[#This Row],[AR3_Unique_peptides]]-Table1[[#This Row],[IgG3_Unique_peptides]]</f>
        <v>1</v>
      </c>
      <c r="V158" s="3">
        <f>AVERAGE(Table1[[#This Row],[AR1_Coverage2]:[AR3_Coverage2]])</f>
        <v>3.7733333333333334</v>
      </c>
      <c r="W158" s="3">
        <f>AVERAGE(Table1[[#This Row],[AR1_delta_unique_peptides]:[AR3_delta_unique_peptides]])</f>
        <v>1</v>
      </c>
    </row>
    <row r="159" spans="1:23" x14ac:dyDescent="0.25">
      <c r="A159" s="3" t="s">
        <v>33</v>
      </c>
      <c r="B159" s="3" t="s">
        <v>34</v>
      </c>
      <c r="C159" s="2" t="s">
        <v>35</v>
      </c>
      <c r="D159" s="3">
        <v>10.48</v>
      </c>
      <c r="E159" s="3">
        <v>8.33</v>
      </c>
      <c r="F159" s="3">
        <v>16.43</v>
      </c>
      <c r="G159" s="3">
        <v>2</v>
      </c>
      <c r="H159" s="3">
        <v>1</v>
      </c>
      <c r="I159" s="3">
        <v>4</v>
      </c>
      <c r="J159" s="3">
        <v>0</v>
      </c>
      <c r="K159" s="3">
        <v>8.33</v>
      </c>
      <c r="L159" s="3">
        <v>16.190000000000001</v>
      </c>
      <c r="M159" s="3">
        <v>0</v>
      </c>
      <c r="N159" s="3">
        <v>1</v>
      </c>
      <c r="O159" s="3">
        <v>3</v>
      </c>
      <c r="P159" s="3">
        <f>Table1[[#This Row],[AR1_Coverage]]-Table1[[#This Row],[IgG1_Coverage]]</f>
        <v>10.48</v>
      </c>
      <c r="Q159" s="7">
        <f>Table1[[#This Row],[AR2_Coverage]]-Table1[[#This Row],[IgG2_Coverage]]</f>
        <v>0</v>
      </c>
      <c r="R159" s="3">
        <f>Table1[[#This Row],[AR3_Coverage]]-Table1[[#This Row],[IgG3_Coverage]]</f>
        <v>0.23999999999999844</v>
      </c>
      <c r="S159" s="3">
        <f>Table1[[#This Row],[AR1_Unique_peptides]]-Table1[[#This Row],[IgG1_Unique_peptides]]</f>
        <v>2</v>
      </c>
      <c r="T159" s="3">
        <f>Table1[[#This Row],[AR2_Unique_peptides]]-Table1[[#This Row],[IgG2_Unique_peptides]]</f>
        <v>0</v>
      </c>
      <c r="U159" s="3">
        <f>Table1[[#This Row],[AR3_Unique_peptides]]-Table1[[#This Row],[IgG3_Unique_peptides]]</f>
        <v>1</v>
      </c>
      <c r="V159" s="3">
        <f>AVERAGE(Table1[[#This Row],[AR1_Coverage2]:[AR3_Coverage2]])</f>
        <v>3.5733333333333328</v>
      </c>
      <c r="W159" s="3">
        <f>AVERAGE(Table1[[#This Row],[AR1_delta_unique_peptides]:[AR3_delta_unique_peptides]])</f>
        <v>1</v>
      </c>
    </row>
    <row r="160" spans="1:23" x14ac:dyDescent="0.25">
      <c r="A160" s="3" t="s">
        <v>615</v>
      </c>
      <c r="B160" s="3" t="s">
        <v>616</v>
      </c>
      <c r="C160" s="2" t="s">
        <v>617</v>
      </c>
      <c r="D160" s="3">
        <v>9.36</v>
      </c>
      <c r="E160" s="3">
        <v>9.36</v>
      </c>
      <c r="F160" s="3">
        <v>17.239999999999998</v>
      </c>
      <c r="G160" s="3">
        <v>3</v>
      </c>
      <c r="H160" s="3">
        <v>3</v>
      </c>
      <c r="I160" s="3">
        <v>4</v>
      </c>
      <c r="J160" s="3">
        <v>2.46</v>
      </c>
      <c r="K160" s="3">
        <v>9.36</v>
      </c>
      <c r="L160" s="3">
        <v>13.55</v>
      </c>
      <c r="M160" s="3">
        <v>1</v>
      </c>
      <c r="N160" s="3">
        <v>3</v>
      </c>
      <c r="O160" s="3">
        <v>3</v>
      </c>
      <c r="P160" s="3">
        <f>Table1[[#This Row],[AR1_Coverage]]-Table1[[#This Row],[IgG1_Coverage]]</f>
        <v>6.8999999999999995</v>
      </c>
      <c r="Q160" s="7">
        <f>Table1[[#This Row],[AR2_Coverage]]-Table1[[#This Row],[IgG2_Coverage]]</f>
        <v>0</v>
      </c>
      <c r="R160" s="3">
        <f>Table1[[#This Row],[AR3_Coverage]]-Table1[[#This Row],[IgG3_Coverage]]</f>
        <v>3.6899999999999977</v>
      </c>
      <c r="S160" s="3">
        <f>Table1[[#This Row],[AR1_Unique_peptides]]-Table1[[#This Row],[IgG1_Unique_peptides]]</f>
        <v>2</v>
      </c>
      <c r="T160" s="3">
        <f>Table1[[#This Row],[AR2_Unique_peptides]]-Table1[[#This Row],[IgG2_Unique_peptides]]</f>
        <v>0</v>
      </c>
      <c r="U160" s="3">
        <f>Table1[[#This Row],[AR3_Unique_peptides]]-Table1[[#This Row],[IgG3_Unique_peptides]]</f>
        <v>1</v>
      </c>
      <c r="V160" s="3">
        <f>AVERAGE(Table1[[#This Row],[AR1_Coverage2]:[AR3_Coverage2]])</f>
        <v>3.5299999999999989</v>
      </c>
      <c r="W160" s="3">
        <f>AVERAGE(Table1[[#This Row],[AR1_delta_unique_peptides]:[AR3_delta_unique_peptides]])</f>
        <v>1</v>
      </c>
    </row>
    <row r="161" spans="1:23" x14ac:dyDescent="0.25">
      <c r="A161" s="3" t="s">
        <v>261</v>
      </c>
      <c r="B161" s="3" t="s">
        <v>262</v>
      </c>
      <c r="C161" s="2" t="s">
        <v>263</v>
      </c>
      <c r="D161" s="3">
        <v>7.96</v>
      </c>
      <c r="E161" s="3">
        <v>8.16</v>
      </c>
      <c r="F161" s="3">
        <v>28.35</v>
      </c>
      <c r="G161" s="3">
        <v>3</v>
      </c>
      <c r="H161" s="3">
        <v>3</v>
      </c>
      <c r="I161" s="3">
        <v>11</v>
      </c>
      <c r="J161" s="3">
        <v>10.1</v>
      </c>
      <c r="K161" s="3">
        <v>10.1</v>
      </c>
      <c r="L161" s="3">
        <v>14.95</v>
      </c>
      <c r="M161" s="3">
        <v>4</v>
      </c>
      <c r="N161" s="3">
        <v>4</v>
      </c>
      <c r="O161" s="3">
        <v>6</v>
      </c>
      <c r="P161" s="3">
        <f>Table1[[#This Row],[AR1_Coverage]]-Table1[[#This Row],[IgG1_Coverage]]</f>
        <v>-2.1399999999999997</v>
      </c>
      <c r="Q161" s="7">
        <f>Table1[[#This Row],[AR2_Coverage]]-Table1[[#This Row],[IgG2_Coverage]]</f>
        <v>-1.9399999999999995</v>
      </c>
      <c r="R161" s="3">
        <f>Table1[[#This Row],[AR3_Coverage]]-Table1[[#This Row],[IgG3_Coverage]]</f>
        <v>13.400000000000002</v>
      </c>
      <c r="S161" s="3">
        <f>Table1[[#This Row],[AR1_Unique_peptides]]-Table1[[#This Row],[IgG1_Unique_peptides]]</f>
        <v>-1</v>
      </c>
      <c r="T161" s="3">
        <f>Table1[[#This Row],[AR2_Unique_peptides]]-Table1[[#This Row],[IgG2_Unique_peptides]]</f>
        <v>-1</v>
      </c>
      <c r="U161" s="3">
        <f>Table1[[#This Row],[AR3_Unique_peptides]]-Table1[[#This Row],[IgG3_Unique_peptides]]</f>
        <v>5</v>
      </c>
      <c r="V161" s="3">
        <f>AVERAGE(Table1[[#This Row],[AR1_Coverage2]:[AR3_Coverage2]])</f>
        <v>3.1066666666666678</v>
      </c>
      <c r="W161" s="3">
        <f>AVERAGE(Table1[[#This Row],[AR1_delta_unique_peptides]:[AR3_delta_unique_peptides]])</f>
        <v>1</v>
      </c>
    </row>
    <row r="162" spans="1:23" x14ac:dyDescent="0.25">
      <c r="A162" s="3" t="s">
        <v>1095</v>
      </c>
      <c r="B162" s="3" t="s">
        <v>1096</v>
      </c>
      <c r="C162" s="2" t="s">
        <v>1097</v>
      </c>
      <c r="D162" s="3">
        <v>3.08</v>
      </c>
      <c r="E162" s="3">
        <v>3.08</v>
      </c>
      <c r="F162" s="3">
        <v>3.08</v>
      </c>
      <c r="G162" s="3">
        <v>1</v>
      </c>
      <c r="H162" s="3">
        <v>1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f>Table1[[#This Row],[AR1_Coverage]]-Table1[[#This Row],[IgG1_Coverage]]</f>
        <v>3.08</v>
      </c>
      <c r="Q162" s="7">
        <f>Table1[[#This Row],[AR2_Coverage]]-Table1[[#This Row],[IgG2_Coverage]]</f>
        <v>3.08</v>
      </c>
      <c r="R162" s="3">
        <f>Table1[[#This Row],[AR3_Coverage]]-Table1[[#This Row],[IgG3_Coverage]]</f>
        <v>3.08</v>
      </c>
      <c r="S162" s="3">
        <f>Table1[[#This Row],[AR1_Unique_peptides]]-Table1[[#This Row],[IgG1_Unique_peptides]]</f>
        <v>1</v>
      </c>
      <c r="T162" s="3">
        <f>Table1[[#This Row],[AR2_Unique_peptides]]-Table1[[#This Row],[IgG2_Unique_peptides]]</f>
        <v>1</v>
      </c>
      <c r="U162" s="3">
        <f>Table1[[#This Row],[AR3_Unique_peptides]]-Table1[[#This Row],[IgG3_Unique_peptides]]</f>
        <v>1</v>
      </c>
      <c r="V162" s="3">
        <f>AVERAGE(Table1[[#This Row],[AR1_Coverage2]:[AR3_Coverage2]])</f>
        <v>3.08</v>
      </c>
      <c r="W162" s="3">
        <f>AVERAGE(Table1[[#This Row],[AR1_delta_unique_peptides]:[AR3_delta_unique_peptides]])</f>
        <v>1</v>
      </c>
    </row>
    <row r="163" spans="1:23" x14ac:dyDescent="0.25">
      <c r="A163" s="3" t="s">
        <v>1116</v>
      </c>
      <c r="B163" s="3" t="s">
        <v>1117</v>
      </c>
      <c r="C163" s="2" t="s">
        <v>1118</v>
      </c>
      <c r="D163" s="3">
        <v>5.4</v>
      </c>
      <c r="E163" s="3">
        <v>5.4</v>
      </c>
      <c r="F163" s="3">
        <v>5.4</v>
      </c>
      <c r="G163" s="3">
        <v>2</v>
      </c>
      <c r="H163" s="3">
        <v>2</v>
      </c>
      <c r="I163" s="3">
        <v>2</v>
      </c>
      <c r="J163" s="3">
        <v>1.68</v>
      </c>
      <c r="K163" s="3">
        <v>0</v>
      </c>
      <c r="L163" s="3">
        <v>5.4</v>
      </c>
      <c r="M163" s="3">
        <v>1</v>
      </c>
      <c r="N163" s="3">
        <v>0</v>
      </c>
      <c r="O163" s="3">
        <v>2</v>
      </c>
      <c r="P163" s="3">
        <f>Table1[[#This Row],[AR1_Coverage]]-Table1[[#This Row],[IgG1_Coverage]]</f>
        <v>3.7200000000000006</v>
      </c>
      <c r="Q163" s="7">
        <f>Table1[[#This Row],[AR2_Coverage]]-Table1[[#This Row],[IgG2_Coverage]]</f>
        <v>5.4</v>
      </c>
      <c r="R163" s="3">
        <f>Table1[[#This Row],[AR3_Coverage]]-Table1[[#This Row],[IgG3_Coverage]]</f>
        <v>0</v>
      </c>
      <c r="S163" s="3">
        <f>Table1[[#This Row],[AR1_Unique_peptides]]-Table1[[#This Row],[IgG1_Unique_peptides]]</f>
        <v>1</v>
      </c>
      <c r="T163" s="3">
        <f>Table1[[#This Row],[AR2_Unique_peptides]]-Table1[[#This Row],[IgG2_Unique_peptides]]</f>
        <v>2</v>
      </c>
      <c r="U163" s="3">
        <f>Table1[[#This Row],[AR3_Unique_peptides]]-Table1[[#This Row],[IgG3_Unique_peptides]]</f>
        <v>0</v>
      </c>
      <c r="V163" s="3">
        <f>AVERAGE(Table1[[#This Row],[AR1_Coverage2]:[AR3_Coverage2]])</f>
        <v>3.0400000000000005</v>
      </c>
      <c r="W163" s="3">
        <f>AVERAGE(Table1[[#This Row],[AR1_delta_unique_peptides]:[AR3_delta_unique_peptides]])</f>
        <v>1</v>
      </c>
    </row>
    <row r="164" spans="1:23" x14ac:dyDescent="0.25">
      <c r="A164" s="3" t="s">
        <v>891</v>
      </c>
      <c r="B164" s="3" t="s">
        <v>892</v>
      </c>
      <c r="C164" s="2" t="s">
        <v>893</v>
      </c>
      <c r="D164" s="3">
        <v>3.92</v>
      </c>
      <c r="E164" s="3">
        <v>6.72</v>
      </c>
      <c r="F164" s="3">
        <v>18.47</v>
      </c>
      <c r="G164" s="3">
        <v>2</v>
      </c>
      <c r="H164" s="3">
        <v>3</v>
      </c>
      <c r="I164" s="3">
        <v>6</v>
      </c>
      <c r="J164" s="3">
        <v>1.87</v>
      </c>
      <c r="K164" s="3">
        <v>4.66</v>
      </c>
      <c r="L164" s="3">
        <v>13.62</v>
      </c>
      <c r="M164" s="3">
        <v>1</v>
      </c>
      <c r="N164" s="3">
        <v>2</v>
      </c>
      <c r="O164" s="3">
        <v>5</v>
      </c>
      <c r="P164" s="3">
        <f>Table1[[#This Row],[AR1_Coverage]]-Table1[[#This Row],[IgG1_Coverage]]</f>
        <v>2.0499999999999998</v>
      </c>
      <c r="Q164" s="7">
        <f>Table1[[#This Row],[AR2_Coverage]]-Table1[[#This Row],[IgG2_Coverage]]</f>
        <v>2.0599999999999996</v>
      </c>
      <c r="R164" s="3">
        <f>Table1[[#This Row],[AR3_Coverage]]-Table1[[#This Row],[IgG3_Coverage]]</f>
        <v>4.8499999999999996</v>
      </c>
      <c r="S164" s="3">
        <f>Table1[[#This Row],[AR1_Unique_peptides]]-Table1[[#This Row],[IgG1_Unique_peptides]]</f>
        <v>1</v>
      </c>
      <c r="T164" s="3">
        <f>Table1[[#This Row],[AR2_Unique_peptides]]-Table1[[#This Row],[IgG2_Unique_peptides]]</f>
        <v>1</v>
      </c>
      <c r="U164" s="3">
        <f>Table1[[#This Row],[AR3_Unique_peptides]]-Table1[[#This Row],[IgG3_Unique_peptides]]</f>
        <v>1</v>
      </c>
      <c r="V164" s="3">
        <f>AVERAGE(Table1[[#This Row],[AR1_Coverage2]:[AR3_Coverage2]])</f>
        <v>2.9866666666666664</v>
      </c>
      <c r="W164" s="3">
        <f>AVERAGE(Table1[[#This Row],[AR1_delta_unique_peptides]:[AR3_delta_unique_peptides]])</f>
        <v>1</v>
      </c>
    </row>
    <row r="165" spans="1:23" x14ac:dyDescent="0.25">
      <c r="A165" s="3" t="s">
        <v>744</v>
      </c>
      <c r="B165" s="3" t="s">
        <v>745</v>
      </c>
      <c r="C165" s="2" t="s">
        <v>746</v>
      </c>
      <c r="D165" s="3">
        <v>29.63</v>
      </c>
      <c r="E165" s="3">
        <v>24.38</v>
      </c>
      <c r="F165" s="3">
        <v>40.43</v>
      </c>
      <c r="G165" s="3">
        <v>6</v>
      </c>
      <c r="H165" s="3">
        <v>5</v>
      </c>
      <c r="I165" s="3">
        <v>8</v>
      </c>
      <c r="J165" s="3">
        <v>24.38</v>
      </c>
      <c r="K165" s="3">
        <v>29.63</v>
      </c>
      <c r="L165" s="3">
        <v>31.48</v>
      </c>
      <c r="M165" s="3">
        <v>4</v>
      </c>
      <c r="N165" s="3">
        <v>6</v>
      </c>
      <c r="O165" s="3">
        <v>6</v>
      </c>
      <c r="P165" s="3">
        <f>Table1[[#This Row],[AR1_Coverage]]-Table1[[#This Row],[IgG1_Coverage]]</f>
        <v>5.25</v>
      </c>
      <c r="Q165" s="7">
        <f>Table1[[#This Row],[AR2_Coverage]]-Table1[[#This Row],[IgG2_Coverage]]</f>
        <v>-5.25</v>
      </c>
      <c r="R165" s="3">
        <f>Table1[[#This Row],[AR3_Coverage]]-Table1[[#This Row],[IgG3_Coverage]]</f>
        <v>8.9499999999999993</v>
      </c>
      <c r="S165" s="3">
        <f>Table1[[#This Row],[AR1_Unique_peptides]]-Table1[[#This Row],[IgG1_Unique_peptides]]</f>
        <v>2</v>
      </c>
      <c r="T165" s="3">
        <f>Table1[[#This Row],[AR2_Unique_peptides]]-Table1[[#This Row],[IgG2_Unique_peptides]]</f>
        <v>-1</v>
      </c>
      <c r="U165" s="3">
        <f>Table1[[#This Row],[AR3_Unique_peptides]]-Table1[[#This Row],[IgG3_Unique_peptides]]</f>
        <v>2</v>
      </c>
      <c r="V165" s="3">
        <f>AVERAGE(Table1[[#This Row],[AR1_Coverage2]:[AR3_Coverage2]])</f>
        <v>2.9833333333333329</v>
      </c>
      <c r="W165" s="3">
        <f>AVERAGE(Table1[[#This Row],[AR1_delta_unique_peptides]:[AR3_delta_unique_peptides]])</f>
        <v>1</v>
      </c>
    </row>
    <row r="166" spans="1:23" x14ac:dyDescent="0.25">
      <c r="A166" s="3" t="s">
        <v>162</v>
      </c>
      <c r="B166" s="3" t="s">
        <v>163</v>
      </c>
      <c r="C166" s="2" t="s">
        <v>164</v>
      </c>
      <c r="D166" s="3">
        <v>2.4500000000000002</v>
      </c>
      <c r="E166" s="3">
        <v>3.43</v>
      </c>
      <c r="F166" s="3">
        <v>6.13</v>
      </c>
      <c r="G166" s="3">
        <v>1</v>
      </c>
      <c r="H166" s="3">
        <v>1</v>
      </c>
      <c r="I166" s="3">
        <v>2</v>
      </c>
      <c r="J166" s="3">
        <v>0</v>
      </c>
      <c r="K166" s="3">
        <v>0</v>
      </c>
      <c r="L166" s="3">
        <v>3.43</v>
      </c>
      <c r="M166" s="3">
        <v>0</v>
      </c>
      <c r="N166" s="3">
        <v>0</v>
      </c>
      <c r="O166" s="3">
        <v>1</v>
      </c>
      <c r="P166" s="3">
        <f>Table1[[#This Row],[AR1_Coverage]]-Table1[[#This Row],[IgG1_Coverage]]</f>
        <v>2.4500000000000002</v>
      </c>
      <c r="Q166" s="7">
        <f>Table1[[#This Row],[AR2_Coverage]]-Table1[[#This Row],[IgG2_Coverage]]</f>
        <v>3.43</v>
      </c>
      <c r="R166" s="3">
        <f>Table1[[#This Row],[AR3_Coverage]]-Table1[[#This Row],[IgG3_Coverage]]</f>
        <v>2.6999999999999997</v>
      </c>
      <c r="S166" s="3">
        <f>Table1[[#This Row],[AR1_Unique_peptides]]-Table1[[#This Row],[IgG1_Unique_peptides]]</f>
        <v>1</v>
      </c>
      <c r="T166" s="3">
        <f>Table1[[#This Row],[AR2_Unique_peptides]]-Table1[[#This Row],[IgG2_Unique_peptides]]</f>
        <v>1</v>
      </c>
      <c r="U166" s="3">
        <f>Table1[[#This Row],[AR3_Unique_peptides]]-Table1[[#This Row],[IgG3_Unique_peptides]]</f>
        <v>1</v>
      </c>
      <c r="V166" s="3">
        <f>AVERAGE(Table1[[#This Row],[AR1_Coverage2]:[AR3_Coverage2]])</f>
        <v>2.86</v>
      </c>
      <c r="W166" s="3">
        <f>AVERAGE(Table1[[#This Row],[AR1_delta_unique_peptides]:[AR3_delta_unique_peptides]])</f>
        <v>1</v>
      </c>
    </row>
    <row r="167" spans="1:23" x14ac:dyDescent="0.25">
      <c r="A167" s="3" t="s">
        <v>477</v>
      </c>
      <c r="B167" s="3" t="s">
        <v>478</v>
      </c>
      <c r="C167" s="2" t="s">
        <v>479</v>
      </c>
      <c r="D167" s="3">
        <v>13.4</v>
      </c>
      <c r="E167" s="3">
        <v>6.77</v>
      </c>
      <c r="F167" s="3">
        <v>19.88</v>
      </c>
      <c r="G167" s="3">
        <v>7</v>
      </c>
      <c r="H167" s="3">
        <v>4</v>
      </c>
      <c r="I167" s="3">
        <v>9</v>
      </c>
      <c r="J167" s="3">
        <v>8.84</v>
      </c>
      <c r="K167" s="3">
        <v>13.4</v>
      </c>
      <c r="L167" s="3">
        <v>9.43</v>
      </c>
      <c r="M167" s="3">
        <v>5</v>
      </c>
      <c r="N167" s="3">
        <v>7</v>
      </c>
      <c r="O167" s="3">
        <v>5</v>
      </c>
      <c r="P167" s="3">
        <f>Table1[[#This Row],[AR1_Coverage]]-Table1[[#This Row],[IgG1_Coverage]]</f>
        <v>4.5600000000000005</v>
      </c>
      <c r="Q167" s="7">
        <f>Table1[[#This Row],[AR2_Coverage]]-Table1[[#This Row],[IgG2_Coverage]]</f>
        <v>-6.6300000000000008</v>
      </c>
      <c r="R167" s="3">
        <f>Table1[[#This Row],[AR3_Coverage]]-Table1[[#This Row],[IgG3_Coverage]]</f>
        <v>10.45</v>
      </c>
      <c r="S167" s="3">
        <f>Table1[[#This Row],[AR1_Unique_peptides]]-Table1[[#This Row],[IgG1_Unique_peptides]]</f>
        <v>2</v>
      </c>
      <c r="T167" s="3">
        <f>Table1[[#This Row],[AR2_Unique_peptides]]-Table1[[#This Row],[IgG2_Unique_peptides]]</f>
        <v>-3</v>
      </c>
      <c r="U167" s="3">
        <f>Table1[[#This Row],[AR3_Unique_peptides]]-Table1[[#This Row],[IgG3_Unique_peptides]]</f>
        <v>4</v>
      </c>
      <c r="V167" s="3">
        <f>AVERAGE(Table1[[#This Row],[AR1_Coverage2]:[AR3_Coverage2]])</f>
        <v>2.793333333333333</v>
      </c>
      <c r="W167" s="3">
        <f>AVERAGE(Table1[[#This Row],[AR1_delta_unique_peptides]:[AR3_delta_unique_peptides]])</f>
        <v>1</v>
      </c>
    </row>
    <row r="168" spans="1:23" x14ac:dyDescent="0.25">
      <c r="A168" s="3" t="s">
        <v>537</v>
      </c>
      <c r="B168" s="3" t="s">
        <v>538</v>
      </c>
      <c r="C168" s="2" t="s">
        <v>539</v>
      </c>
      <c r="D168" s="3">
        <v>3.3</v>
      </c>
      <c r="E168" s="3">
        <v>3.3</v>
      </c>
      <c r="F168" s="3">
        <v>13.94</v>
      </c>
      <c r="G168" s="3">
        <v>2</v>
      </c>
      <c r="H168" s="3">
        <v>2</v>
      </c>
      <c r="I168" s="3">
        <v>6</v>
      </c>
      <c r="J168" s="3">
        <v>3.3</v>
      </c>
      <c r="K168" s="3">
        <v>3.3</v>
      </c>
      <c r="L168" s="3">
        <v>6.06</v>
      </c>
      <c r="M168" s="3">
        <v>2</v>
      </c>
      <c r="N168" s="3">
        <v>2</v>
      </c>
      <c r="O168" s="3">
        <v>3</v>
      </c>
      <c r="P168" s="3">
        <f>Table1[[#This Row],[AR1_Coverage]]-Table1[[#This Row],[IgG1_Coverage]]</f>
        <v>0</v>
      </c>
      <c r="Q168" s="7">
        <f>Table1[[#This Row],[AR2_Coverage]]-Table1[[#This Row],[IgG2_Coverage]]</f>
        <v>0</v>
      </c>
      <c r="R168" s="3">
        <f>Table1[[#This Row],[AR3_Coverage]]-Table1[[#This Row],[IgG3_Coverage]]</f>
        <v>7.88</v>
      </c>
      <c r="S168" s="3">
        <f>Table1[[#This Row],[AR1_Unique_peptides]]-Table1[[#This Row],[IgG1_Unique_peptides]]</f>
        <v>0</v>
      </c>
      <c r="T168" s="3">
        <f>Table1[[#This Row],[AR2_Unique_peptides]]-Table1[[#This Row],[IgG2_Unique_peptides]]</f>
        <v>0</v>
      </c>
      <c r="U168" s="3">
        <f>Table1[[#This Row],[AR3_Unique_peptides]]-Table1[[#This Row],[IgG3_Unique_peptides]]</f>
        <v>3</v>
      </c>
      <c r="V168" s="3">
        <f>AVERAGE(Table1[[#This Row],[AR1_Coverage2]:[AR3_Coverage2]])</f>
        <v>2.6266666666666665</v>
      </c>
      <c r="W168" s="3">
        <f>AVERAGE(Table1[[#This Row],[AR1_delta_unique_peptides]:[AR3_delta_unique_peptides]])</f>
        <v>1</v>
      </c>
    </row>
    <row r="169" spans="1:23" x14ac:dyDescent="0.25">
      <c r="A169" s="3" t="s">
        <v>1104</v>
      </c>
      <c r="B169" s="3" t="s">
        <v>1105</v>
      </c>
      <c r="C169" s="2" t="s">
        <v>1106</v>
      </c>
      <c r="D169" s="3">
        <v>2.5</v>
      </c>
      <c r="E169" s="3">
        <v>2.5</v>
      </c>
      <c r="F169" s="3">
        <v>6.72</v>
      </c>
      <c r="G169" s="3">
        <v>1</v>
      </c>
      <c r="H169" s="3">
        <v>1</v>
      </c>
      <c r="I169" s="3">
        <v>3</v>
      </c>
      <c r="J169" s="3">
        <v>0</v>
      </c>
      <c r="K169" s="3">
        <v>0</v>
      </c>
      <c r="L169" s="3">
        <v>4.8</v>
      </c>
      <c r="M169" s="3">
        <v>0</v>
      </c>
      <c r="N169" s="3">
        <v>0</v>
      </c>
      <c r="O169" s="3">
        <v>2</v>
      </c>
      <c r="P169" s="3">
        <f>Table1[[#This Row],[AR1_Coverage]]-Table1[[#This Row],[IgG1_Coverage]]</f>
        <v>2.5</v>
      </c>
      <c r="Q169" s="7">
        <f>Table1[[#This Row],[AR2_Coverage]]-Table1[[#This Row],[IgG2_Coverage]]</f>
        <v>2.5</v>
      </c>
      <c r="R169" s="3">
        <f>Table1[[#This Row],[AR3_Coverage]]-Table1[[#This Row],[IgG3_Coverage]]</f>
        <v>1.92</v>
      </c>
      <c r="S169" s="3">
        <f>Table1[[#This Row],[AR1_Unique_peptides]]-Table1[[#This Row],[IgG1_Unique_peptides]]</f>
        <v>1</v>
      </c>
      <c r="T169" s="3">
        <f>Table1[[#This Row],[AR2_Unique_peptides]]-Table1[[#This Row],[IgG2_Unique_peptides]]</f>
        <v>1</v>
      </c>
      <c r="U169" s="3">
        <f>Table1[[#This Row],[AR3_Unique_peptides]]-Table1[[#This Row],[IgG3_Unique_peptides]]</f>
        <v>1</v>
      </c>
      <c r="V169" s="3">
        <f>AVERAGE(Table1[[#This Row],[AR1_Coverage2]:[AR3_Coverage2]])</f>
        <v>2.3066666666666666</v>
      </c>
      <c r="W169" s="3">
        <f>AVERAGE(Table1[[#This Row],[AR1_delta_unique_peptides]:[AR3_delta_unique_peptides]])</f>
        <v>1</v>
      </c>
    </row>
    <row r="170" spans="1:23" x14ac:dyDescent="0.25">
      <c r="A170" s="3" t="s">
        <v>960</v>
      </c>
      <c r="B170" s="3" t="s">
        <v>961</v>
      </c>
      <c r="C170" s="2" t="s">
        <v>962</v>
      </c>
      <c r="D170" s="3">
        <v>2.2200000000000002</v>
      </c>
      <c r="E170" s="3">
        <v>2.2200000000000002</v>
      </c>
      <c r="F170" s="3">
        <v>2.2200000000000002</v>
      </c>
      <c r="G170" s="3">
        <v>1</v>
      </c>
      <c r="H170" s="3">
        <v>1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f>Table1[[#This Row],[AR1_Coverage]]-Table1[[#This Row],[IgG1_Coverage]]</f>
        <v>2.2200000000000002</v>
      </c>
      <c r="Q170" s="7">
        <f>Table1[[#This Row],[AR2_Coverage]]-Table1[[#This Row],[IgG2_Coverage]]</f>
        <v>2.2200000000000002</v>
      </c>
      <c r="R170" s="3">
        <f>Table1[[#This Row],[AR3_Coverage]]-Table1[[#This Row],[IgG3_Coverage]]</f>
        <v>2.2200000000000002</v>
      </c>
      <c r="S170" s="3">
        <f>Table1[[#This Row],[AR1_Unique_peptides]]-Table1[[#This Row],[IgG1_Unique_peptides]]</f>
        <v>1</v>
      </c>
      <c r="T170" s="3">
        <f>Table1[[#This Row],[AR2_Unique_peptides]]-Table1[[#This Row],[IgG2_Unique_peptides]]</f>
        <v>1</v>
      </c>
      <c r="U170" s="3">
        <f>Table1[[#This Row],[AR3_Unique_peptides]]-Table1[[#This Row],[IgG3_Unique_peptides]]</f>
        <v>1</v>
      </c>
      <c r="V170" s="3">
        <f>AVERAGE(Table1[[#This Row],[AR1_Coverage2]:[AR3_Coverage2]])</f>
        <v>2.2200000000000002</v>
      </c>
      <c r="W170" s="3">
        <f>AVERAGE(Table1[[#This Row],[AR1_delta_unique_peptides]:[AR3_delta_unique_peptides]])</f>
        <v>1</v>
      </c>
    </row>
    <row r="171" spans="1:23" x14ac:dyDescent="0.25">
      <c r="A171" s="3" t="s">
        <v>600</v>
      </c>
      <c r="B171" s="3" t="s">
        <v>601</v>
      </c>
      <c r="C171" s="2" t="s">
        <v>602</v>
      </c>
      <c r="D171" s="3">
        <v>21.83</v>
      </c>
      <c r="E171" s="3">
        <v>21.83</v>
      </c>
      <c r="F171" s="3">
        <v>20.49</v>
      </c>
      <c r="G171" s="3">
        <v>3</v>
      </c>
      <c r="H171" s="3">
        <v>3</v>
      </c>
      <c r="I171" s="3">
        <v>3</v>
      </c>
      <c r="J171" s="3">
        <v>19.38</v>
      </c>
      <c r="K171" s="3">
        <v>19.38</v>
      </c>
      <c r="L171" s="3">
        <v>20.49</v>
      </c>
      <c r="M171" s="3">
        <v>2</v>
      </c>
      <c r="N171" s="3">
        <v>1</v>
      </c>
      <c r="O171" s="3">
        <v>3</v>
      </c>
      <c r="P171" s="3">
        <f>Table1[[#This Row],[AR1_Coverage]]-Table1[[#This Row],[IgG1_Coverage]]</f>
        <v>2.4499999999999993</v>
      </c>
      <c r="Q171" s="7">
        <f>Table1[[#This Row],[AR2_Coverage]]-Table1[[#This Row],[IgG2_Coverage]]</f>
        <v>2.4499999999999993</v>
      </c>
      <c r="R171" s="3">
        <f>Table1[[#This Row],[AR3_Coverage]]-Table1[[#This Row],[IgG3_Coverage]]</f>
        <v>0</v>
      </c>
      <c r="S171" s="3">
        <f>Table1[[#This Row],[AR1_Unique_peptides]]-Table1[[#This Row],[IgG1_Unique_peptides]]</f>
        <v>1</v>
      </c>
      <c r="T171" s="3">
        <f>Table1[[#This Row],[AR2_Unique_peptides]]-Table1[[#This Row],[IgG2_Unique_peptides]]</f>
        <v>2</v>
      </c>
      <c r="U171" s="3">
        <f>Table1[[#This Row],[AR3_Unique_peptides]]-Table1[[#This Row],[IgG3_Unique_peptides]]</f>
        <v>0</v>
      </c>
      <c r="V171" s="3">
        <f>AVERAGE(Table1[[#This Row],[AR1_Coverage2]:[AR3_Coverage2]])</f>
        <v>1.6333333333333329</v>
      </c>
      <c r="W171" s="3">
        <f>AVERAGE(Table1[[#This Row],[AR1_delta_unique_peptides]:[AR3_delta_unique_peptides]])</f>
        <v>1</v>
      </c>
    </row>
    <row r="172" spans="1:23" x14ac:dyDescent="0.25">
      <c r="A172" s="3" t="s">
        <v>87</v>
      </c>
      <c r="B172" s="3" t="s">
        <v>88</v>
      </c>
      <c r="C172" s="2" t="s">
        <v>89</v>
      </c>
      <c r="D172" s="3">
        <v>7.1</v>
      </c>
      <c r="E172" s="3">
        <v>3.96</v>
      </c>
      <c r="F172" s="3">
        <v>4.29</v>
      </c>
      <c r="G172" s="3">
        <v>4</v>
      </c>
      <c r="H172" s="3">
        <v>2</v>
      </c>
      <c r="I172" s="3">
        <v>2</v>
      </c>
      <c r="J172" s="3">
        <v>3.96</v>
      </c>
      <c r="K172" s="3">
        <v>3.96</v>
      </c>
      <c r="L172" s="3">
        <v>2.64</v>
      </c>
      <c r="M172" s="3">
        <v>2</v>
      </c>
      <c r="N172" s="3">
        <v>2</v>
      </c>
      <c r="O172" s="3">
        <v>1</v>
      </c>
      <c r="P172" s="3">
        <f>Table1[[#This Row],[AR1_Coverage]]-Table1[[#This Row],[IgG1_Coverage]]</f>
        <v>3.1399999999999997</v>
      </c>
      <c r="Q172" s="7">
        <f>Table1[[#This Row],[AR2_Coverage]]-Table1[[#This Row],[IgG2_Coverage]]</f>
        <v>0</v>
      </c>
      <c r="R172" s="3">
        <f>Table1[[#This Row],[AR3_Coverage]]-Table1[[#This Row],[IgG3_Coverage]]</f>
        <v>1.65</v>
      </c>
      <c r="S172" s="3">
        <f>Table1[[#This Row],[AR1_Unique_peptides]]-Table1[[#This Row],[IgG1_Unique_peptides]]</f>
        <v>2</v>
      </c>
      <c r="T172" s="3">
        <f>Table1[[#This Row],[AR2_Unique_peptides]]-Table1[[#This Row],[IgG2_Unique_peptides]]</f>
        <v>0</v>
      </c>
      <c r="U172" s="3">
        <f>Table1[[#This Row],[AR3_Unique_peptides]]-Table1[[#This Row],[IgG3_Unique_peptides]]</f>
        <v>1</v>
      </c>
      <c r="V172" s="3">
        <f>AVERAGE(Table1[[#This Row],[AR1_Coverage2]:[AR3_Coverage2]])</f>
        <v>1.5966666666666665</v>
      </c>
      <c r="W172" s="3">
        <f>AVERAGE(Table1[[#This Row],[AR1_delta_unique_peptides]:[AR3_delta_unique_peptides]])</f>
        <v>1</v>
      </c>
    </row>
    <row r="173" spans="1:23" x14ac:dyDescent="0.25">
      <c r="A173" s="3" t="s">
        <v>981</v>
      </c>
      <c r="B173" s="3" t="s">
        <v>982</v>
      </c>
      <c r="C173" s="2" t="s">
        <v>983</v>
      </c>
      <c r="D173" s="3">
        <v>1.22</v>
      </c>
      <c r="E173" s="3">
        <v>1.22</v>
      </c>
      <c r="F173" s="3">
        <v>1.22</v>
      </c>
      <c r="G173" s="3">
        <v>1</v>
      </c>
      <c r="H173" s="3">
        <v>1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f>Table1[[#This Row],[AR1_Coverage]]-Table1[[#This Row],[IgG1_Coverage]]</f>
        <v>1.22</v>
      </c>
      <c r="Q173" s="7">
        <f>Table1[[#This Row],[AR2_Coverage]]-Table1[[#This Row],[IgG2_Coverage]]</f>
        <v>1.22</v>
      </c>
      <c r="R173" s="3">
        <f>Table1[[#This Row],[AR3_Coverage]]-Table1[[#This Row],[IgG3_Coverage]]</f>
        <v>1.22</v>
      </c>
      <c r="S173" s="3">
        <f>Table1[[#This Row],[AR1_Unique_peptides]]-Table1[[#This Row],[IgG1_Unique_peptides]]</f>
        <v>1</v>
      </c>
      <c r="T173" s="3">
        <f>Table1[[#This Row],[AR2_Unique_peptides]]-Table1[[#This Row],[IgG2_Unique_peptides]]</f>
        <v>1</v>
      </c>
      <c r="U173" s="3">
        <f>Table1[[#This Row],[AR3_Unique_peptides]]-Table1[[#This Row],[IgG3_Unique_peptides]]</f>
        <v>1</v>
      </c>
      <c r="V173" s="3">
        <f>AVERAGE(Table1[[#This Row],[AR1_Coverage2]:[AR3_Coverage2]])</f>
        <v>1.22</v>
      </c>
      <c r="W173" s="3">
        <f>AVERAGE(Table1[[#This Row],[AR1_delta_unique_peptides]:[AR3_delta_unique_peptides]])</f>
        <v>1</v>
      </c>
    </row>
    <row r="174" spans="1:23" x14ac:dyDescent="0.25">
      <c r="A174" s="3" t="s">
        <v>567</v>
      </c>
      <c r="B174" s="3" t="s">
        <v>568</v>
      </c>
      <c r="C174" s="2" t="s">
        <v>569</v>
      </c>
      <c r="D174" s="3">
        <v>0.79</v>
      </c>
      <c r="E174" s="3">
        <v>0.79</v>
      </c>
      <c r="F174" s="3">
        <v>1.97</v>
      </c>
      <c r="G174" s="3">
        <v>1</v>
      </c>
      <c r="H174" s="3">
        <v>1</v>
      </c>
      <c r="I174" s="3">
        <v>3</v>
      </c>
      <c r="J174" s="3">
        <v>0</v>
      </c>
      <c r="K174" s="3">
        <v>0.49</v>
      </c>
      <c r="L174" s="3">
        <v>0.79</v>
      </c>
      <c r="M174" s="3">
        <v>0</v>
      </c>
      <c r="N174" s="3">
        <v>1</v>
      </c>
      <c r="O174" s="3">
        <v>1</v>
      </c>
      <c r="P174" s="3">
        <f>Table1[[#This Row],[AR1_Coverage]]-Table1[[#This Row],[IgG1_Coverage]]</f>
        <v>0.79</v>
      </c>
      <c r="Q174" s="7">
        <f>Table1[[#This Row],[AR2_Coverage]]-Table1[[#This Row],[IgG2_Coverage]]</f>
        <v>0.30000000000000004</v>
      </c>
      <c r="R174" s="3">
        <f>Table1[[#This Row],[AR3_Coverage]]-Table1[[#This Row],[IgG3_Coverage]]</f>
        <v>1.18</v>
      </c>
      <c r="S174" s="3">
        <f>Table1[[#This Row],[AR1_Unique_peptides]]-Table1[[#This Row],[IgG1_Unique_peptides]]</f>
        <v>1</v>
      </c>
      <c r="T174" s="3">
        <f>Table1[[#This Row],[AR2_Unique_peptides]]-Table1[[#This Row],[IgG2_Unique_peptides]]</f>
        <v>0</v>
      </c>
      <c r="U174" s="3">
        <f>Table1[[#This Row],[AR3_Unique_peptides]]-Table1[[#This Row],[IgG3_Unique_peptides]]</f>
        <v>2</v>
      </c>
      <c r="V174" s="3">
        <f>AVERAGE(Table1[[#This Row],[AR1_Coverage2]:[AR3_Coverage2]])</f>
        <v>0.75666666666666671</v>
      </c>
      <c r="W174" s="3">
        <f>AVERAGE(Table1[[#This Row],[AR1_delta_unique_peptides]:[AR3_delta_unique_peptides]])</f>
        <v>1</v>
      </c>
    </row>
    <row r="175" spans="1:23" x14ac:dyDescent="0.25">
      <c r="A175" s="3" t="s">
        <v>915</v>
      </c>
      <c r="B175" s="3" t="s">
        <v>916</v>
      </c>
      <c r="C175" s="2" t="s">
        <v>917</v>
      </c>
      <c r="D175" s="3">
        <v>1.1399999999999999</v>
      </c>
      <c r="E175" s="3">
        <v>1.1399999999999999</v>
      </c>
      <c r="F175" s="3">
        <v>6.49</v>
      </c>
      <c r="G175" s="3">
        <v>1</v>
      </c>
      <c r="H175" s="3">
        <v>1</v>
      </c>
      <c r="I175" s="3">
        <v>8</v>
      </c>
      <c r="J175" s="3">
        <v>0</v>
      </c>
      <c r="K175" s="3">
        <v>0</v>
      </c>
      <c r="L175" s="3">
        <v>7.06</v>
      </c>
      <c r="M175" s="3">
        <v>0</v>
      </c>
      <c r="N175" s="3">
        <v>0</v>
      </c>
      <c r="O175" s="3">
        <v>7</v>
      </c>
      <c r="P175" s="3">
        <f>Table1[[#This Row],[AR1_Coverage]]-Table1[[#This Row],[IgG1_Coverage]]</f>
        <v>1.1399999999999999</v>
      </c>
      <c r="Q175" s="7">
        <f>Table1[[#This Row],[AR2_Coverage]]-Table1[[#This Row],[IgG2_Coverage]]</f>
        <v>1.1399999999999999</v>
      </c>
      <c r="R175" s="3">
        <f>Table1[[#This Row],[AR3_Coverage]]-Table1[[#This Row],[IgG3_Coverage]]</f>
        <v>-0.5699999999999994</v>
      </c>
      <c r="S175" s="3">
        <f>Table1[[#This Row],[AR1_Unique_peptides]]-Table1[[#This Row],[IgG1_Unique_peptides]]</f>
        <v>1</v>
      </c>
      <c r="T175" s="3">
        <f>Table1[[#This Row],[AR2_Unique_peptides]]-Table1[[#This Row],[IgG2_Unique_peptides]]</f>
        <v>1</v>
      </c>
      <c r="U175" s="3">
        <f>Table1[[#This Row],[AR3_Unique_peptides]]-Table1[[#This Row],[IgG3_Unique_peptides]]</f>
        <v>1</v>
      </c>
      <c r="V175" s="3">
        <f>AVERAGE(Table1[[#This Row],[AR1_Coverage2]:[AR3_Coverage2]])</f>
        <v>0.57000000000000017</v>
      </c>
      <c r="W175" s="3">
        <f>AVERAGE(Table1[[#This Row],[AR1_delta_unique_peptides]:[AR3_delta_unique_peptides]])</f>
        <v>1</v>
      </c>
    </row>
    <row r="176" spans="1:23" x14ac:dyDescent="0.25">
      <c r="A176" s="3" t="s">
        <v>72</v>
      </c>
      <c r="B176" s="3" t="s">
        <v>73</v>
      </c>
      <c r="C176" s="2" t="s">
        <v>74</v>
      </c>
      <c r="D176" s="3">
        <v>2.38</v>
      </c>
      <c r="E176" s="3">
        <v>0.95</v>
      </c>
      <c r="F176" s="3">
        <v>6.46</v>
      </c>
      <c r="G176" s="3">
        <v>2</v>
      </c>
      <c r="H176" s="3">
        <v>1</v>
      </c>
      <c r="I176" s="3">
        <v>8</v>
      </c>
      <c r="J176" s="3">
        <v>0</v>
      </c>
      <c r="K176" s="3">
        <v>0.95</v>
      </c>
      <c r="L176" s="3">
        <v>7.41</v>
      </c>
      <c r="M176" s="3">
        <v>0</v>
      </c>
      <c r="N176" s="3">
        <v>1</v>
      </c>
      <c r="O176" s="3">
        <v>7</v>
      </c>
      <c r="P176" s="3">
        <f>Table1[[#This Row],[AR1_Coverage]]-Table1[[#This Row],[IgG1_Coverage]]</f>
        <v>2.38</v>
      </c>
      <c r="Q176" s="7">
        <f>Table1[[#This Row],[AR2_Coverage]]-Table1[[#This Row],[IgG2_Coverage]]</f>
        <v>0</v>
      </c>
      <c r="R176" s="3">
        <f>Table1[[#This Row],[AR3_Coverage]]-Table1[[#This Row],[IgG3_Coverage]]</f>
        <v>-0.95000000000000018</v>
      </c>
      <c r="S176" s="3">
        <f>Table1[[#This Row],[AR1_Unique_peptides]]-Table1[[#This Row],[IgG1_Unique_peptides]]</f>
        <v>2</v>
      </c>
      <c r="T176" s="3">
        <f>Table1[[#This Row],[AR2_Unique_peptides]]-Table1[[#This Row],[IgG2_Unique_peptides]]</f>
        <v>0</v>
      </c>
      <c r="U176" s="3">
        <f>Table1[[#This Row],[AR3_Unique_peptides]]-Table1[[#This Row],[IgG3_Unique_peptides]]</f>
        <v>1</v>
      </c>
      <c r="V176" s="3">
        <f>AVERAGE(Table1[[#This Row],[AR1_Coverage2]:[AR3_Coverage2]])</f>
        <v>0.47666666666666657</v>
      </c>
      <c r="W176" s="3">
        <f>AVERAGE(Table1[[#This Row],[AR1_delta_unique_peptides]:[AR3_delta_unique_peptides]])</f>
        <v>1</v>
      </c>
    </row>
    <row r="177" spans="1:23" x14ac:dyDescent="0.25">
      <c r="A177" s="3" t="s">
        <v>696</v>
      </c>
      <c r="B177" s="3" t="s">
        <v>697</v>
      </c>
      <c r="C177" s="2" t="s">
        <v>698</v>
      </c>
      <c r="D177" s="3">
        <v>13.43</v>
      </c>
      <c r="E177" s="3">
        <v>6.94</v>
      </c>
      <c r="F177" s="3">
        <v>46.3</v>
      </c>
      <c r="G177" s="3">
        <v>3</v>
      </c>
      <c r="H177" s="3">
        <v>2</v>
      </c>
      <c r="I177" s="3">
        <v>6</v>
      </c>
      <c r="J177" s="3">
        <v>6.94</v>
      </c>
      <c r="K177" s="3">
        <v>6.94</v>
      </c>
      <c r="L177" s="3">
        <v>23.15</v>
      </c>
      <c r="M177" s="3">
        <v>2</v>
      </c>
      <c r="N177" s="3">
        <v>2</v>
      </c>
      <c r="O177" s="3">
        <v>5</v>
      </c>
      <c r="P177" s="3">
        <f>Table1[[#This Row],[AR1_Coverage]]-Table1[[#This Row],[IgG1_Coverage]]</f>
        <v>6.4899999999999993</v>
      </c>
      <c r="Q177" s="7">
        <f>Table1[[#This Row],[AR2_Coverage]]-Table1[[#This Row],[IgG2_Coverage]]</f>
        <v>0</v>
      </c>
      <c r="R177" s="3">
        <f>Table1[[#This Row],[AR3_Coverage]]-Table1[[#This Row],[IgG3_Coverage]]</f>
        <v>23.15</v>
      </c>
      <c r="S177" s="3">
        <f>Table1[[#This Row],[AR1_Unique_peptides]]-Table1[[#This Row],[IgG1_Unique_peptides]]</f>
        <v>1</v>
      </c>
      <c r="T177" s="3">
        <f>Table1[[#This Row],[AR2_Unique_peptides]]-Table1[[#This Row],[IgG2_Unique_peptides]]</f>
        <v>0</v>
      </c>
      <c r="U177" s="3">
        <f>Table1[[#This Row],[AR3_Unique_peptides]]-Table1[[#This Row],[IgG3_Unique_peptides]]</f>
        <v>1</v>
      </c>
      <c r="V177" s="3">
        <f>AVERAGE(Table1[[#This Row],[AR1_Coverage2]:[AR3_Coverage2]])</f>
        <v>9.879999999999999</v>
      </c>
      <c r="W177" s="3">
        <f>AVERAGE(Table1[[#This Row],[AR1_delta_unique_peptides]:[AR3_delta_unique_peptides]])</f>
        <v>0.66666666666666663</v>
      </c>
    </row>
    <row r="178" spans="1:23" x14ac:dyDescent="0.25">
      <c r="A178" s="3" t="s">
        <v>153</v>
      </c>
      <c r="B178" s="3" t="s">
        <v>154</v>
      </c>
      <c r="C178" s="2" t="s">
        <v>155</v>
      </c>
      <c r="D178" s="3">
        <v>25.56</v>
      </c>
      <c r="E178" s="3">
        <v>28.89</v>
      </c>
      <c r="F178" s="3">
        <v>28.89</v>
      </c>
      <c r="G178" s="3">
        <v>2</v>
      </c>
      <c r="H178" s="3">
        <v>1</v>
      </c>
      <c r="I178" s="3">
        <v>1</v>
      </c>
      <c r="J178" s="3">
        <v>0</v>
      </c>
      <c r="K178" s="3">
        <v>28.89</v>
      </c>
      <c r="L178" s="3">
        <v>28.89</v>
      </c>
      <c r="M178" s="3">
        <v>0</v>
      </c>
      <c r="N178" s="3">
        <v>1</v>
      </c>
      <c r="O178" s="3">
        <v>1</v>
      </c>
      <c r="P178" s="3">
        <f>Table1[[#This Row],[AR1_Coverage]]-Table1[[#This Row],[IgG1_Coverage]]</f>
        <v>25.56</v>
      </c>
      <c r="Q178" s="7">
        <f>Table1[[#This Row],[AR2_Coverage]]-Table1[[#This Row],[IgG2_Coverage]]</f>
        <v>0</v>
      </c>
      <c r="R178" s="3">
        <f>Table1[[#This Row],[AR3_Coverage]]-Table1[[#This Row],[IgG3_Coverage]]</f>
        <v>0</v>
      </c>
      <c r="S178" s="3">
        <f>Table1[[#This Row],[AR1_Unique_peptides]]-Table1[[#This Row],[IgG1_Unique_peptides]]</f>
        <v>2</v>
      </c>
      <c r="T178" s="3">
        <f>Table1[[#This Row],[AR2_Unique_peptides]]-Table1[[#This Row],[IgG2_Unique_peptides]]</f>
        <v>0</v>
      </c>
      <c r="U178" s="3">
        <f>Table1[[#This Row],[AR3_Unique_peptides]]-Table1[[#This Row],[IgG3_Unique_peptides]]</f>
        <v>0</v>
      </c>
      <c r="V178" s="3">
        <f>AVERAGE(Table1[[#This Row],[AR1_Coverage2]:[AR3_Coverage2]])</f>
        <v>8.52</v>
      </c>
      <c r="W178" s="3">
        <f>AVERAGE(Table1[[#This Row],[AR1_delta_unique_peptides]:[AR3_delta_unique_peptides]])</f>
        <v>0.66666666666666663</v>
      </c>
    </row>
    <row r="179" spans="1:23" x14ac:dyDescent="0.25">
      <c r="A179" s="3" t="s">
        <v>651</v>
      </c>
      <c r="B179" s="3" t="s">
        <v>652</v>
      </c>
      <c r="C179" s="2" t="s">
        <v>653</v>
      </c>
      <c r="D179" s="3">
        <v>22.15</v>
      </c>
      <c r="E179" s="3">
        <v>22.15</v>
      </c>
      <c r="F179" s="3">
        <v>22.15</v>
      </c>
      <c r="G179" s="3">
        <v>2</v>
      </c>
      <c r="H179" s="3">
        <v>2</v>
      </c>
      <c r="I179" s="3">
        <v>2</v>
      </c>
      <c r="J179" s="3">
        <v>10.74</v>
      </c>
      <c r="K179" s="3">
        <v>22.15</v>
      </c>
      <c r="L179" s="3">
        <v>10.74</v>
      </c>
      <c r="M179" s="3">
        <v>1</v>
      </c>
      <c r="N179" s="3">
        <v>2</v>
      </c>
      <c r="O179" s="3">
        <v>1</v>
      </c>
      <c r="P179" s="3">
        <f>Table1[[#This Row],[AR1_Coverage]]-Table1[[#This Row],[IgG1_Coverage]]</f>
        <v>11.409999999999998</v>
      </c>
      <c r="Q179" s="7">
        <f>Table1[[#This Row],[AR2_Coverage]]-Table1[[#This Row],[IgG2_Coverage]]</f>
        <v>0</v>
      </c>
      <c r="R179" s="3">
        <f>Table1[[#This Row],[AR3_Coverage]]-Table1[[#This Row],[IgG3_Coverage]]</f>
        <v>11.409999999999998</v>
      </c>
      <c r="S179" s="3">
        <f>Table1[[#This Row],[AR1_Unique_peptides]]-Table1[[#This Row],[IgG1_Unique_peptides]]</f>
        <v>1</v>
      </c>
      <c r="T179" s="3">
        <f>Table1[[#This Row],[AR2_Unique_peptides]]-Table1[[#This Row],[IgG2_Unique_peptides]]</f>
        <v>0</v>
      </c>
      <c r="U179" s="3">
        <f>Table1[[#This Row],[AR3_Unique_peptides]]-Table1[[#This Row],[IgG3_Unique_peptides]]</f>
        <v>1</v>
      </c>
      <c r="V179" s="3">
        <f>AVERAGE(Table1[[#This Row],[AR1_Coverage2]:[AR3_Coverage2]])</f>
        <v>7.6066666666666656</v>
      </c>
      <c r="W179" s="3">
        <f>AVERAGE(Table1[[#This Row],[AR1_delta_unique_peptides]:[AR3_delta_unique_peptides]])</f>
        <v>0.66666666666666663</v>
      </c>
    </row>
    <row r="180" spans="1:23" x14ac:dyDescent="0.25">
      <c r="A180" s="3" t="s">
        <v>711</v>
      </c>
      <c r="B180" s="3" t="s">
        <v>712</v>
      </c>
      <c r="C180" s="2" t="s">
        <v>713</v>
      </c>
      <c r="D180" s="3">
        <v>17.39</v>
      </c>
      <c r="E180" s="3">
        <v>17.39</v>
      </c>
      <c r="F180" s="3">
        <v>40.58</v>
      </c>
      <c r="G180" s="3">
        <v>1</v>
      </c>
      <c r="H180" s="3">
        <v>1</v>
      </c>
      <c r="I180" s="3">
        <v>4</v>
      </c>
      <c r="J180" s="3">
        <v>0</v>
      </c>
      <c r="K180" s="3">
        <v>17.39</v>
      </c>
      <c r="L180" s="3">
        <v>36.229999999999997</v>
      </c>
      <c r="M180" s="3">
        <v>0</v>
      </c>
      <c r="N180" s="3">
        <v>1</v>
      </c>
      <c r="O180" s="3">
        <v>3</v>
      </c>
      <c r="P180" s="3">
        <f>Table1[[#This Row],[AR1_Coverage]]-Table1[[#This Row],[IgG1_Coverage]]</f>
        <v>17.39</v>
      </c>
      <c r="Q180" s="7">
        <f>Table1[[#This Row],[AR2_Coverage]]-Table1[[#This Row],[IgG2_Coverage]]</f>
        <v>0</v>
      </c>
      <c r="R180" s="3">
        <f>Table1[[#This Row],[AR3_Coverage]]-Table1[[#This Row],[IgG3_Coverage]]</f>
        <v>4.3500000000000014</v>
      </c>
      <c r="S180" s="3">
        <f>Table1[[#This Row],[AR1_Unique_peptides]]-Table1[[#This Row],[IgG1_Unique_peptides]]</f>
        <v>1</v>
      </c>
      <c r="T180" s="3">
        <f>Table1[[#This Row],[AR2_Unique_peptides]]-Table1[[#This Row],[IgG2_Unique_peptides]]</f>
        <v>0</v>
      </c>
      <c r="U180" s="3">
        <f>Table1[[#This Row],[AR3_Unique_peptides]]-Table1[[#This Row],[IgG3_Unique_peptides]]</f>
        <v>1</v>
      </c>
      <c r="V180" s="3">
        <f>AVERAGE(Table1[[#This Row],[AR1_Coverage2]:[AR3_Coverage2]])</f>
        <v>7.246666666666667</v>
      </c>
      <c r="W180" s="3">
        <f>AVERAGE(Table1[[#This Row],[AR1_delta_unique_peptides]:[AR3_delta_unique_peptides]])</f>
        <v>0.66666666666666663</v>
      </c>
    </row>
    <row r="181" spans="1:23" x14ac:dyDescent="0.25">
      <c r="A181" s="3" t="s">
        <v>549</v>
      </c>
      <c r="B181" s="3" t="s">
        <v>550</v>
      </c>
      <c r="C181" s="2" t="s">
        <v>551</v>
      </c>
      <c r="D181" s="3">
        <v>19.84</v>
      </c>
      <c r="E181" s="3">
        <v>20.63</v>
      </c>
      <c r="F181" s="3">
        <v>31.75</v>
      </c>
      <c r="G181" s="3">
        <v>1</v>
      </c>
      <c r="H181" s="3">
        <v>2</v>
      </c>
      <c r="I181" s="3">
        <v>3</v>
      </c>
      <c r="J181" s="3">
        <v>0</v>
      </c>
      <c r="K181" s="3">
        <v>0</v>
      </c>
      <c r="L181" s="3">
        <v>50.79</v>
      </c>
      <c r="M181" s="3">
        <v>0</v>
      </c>
      <c r="N181" s="3">
        <v>0</v>
      </c>
      <c r="O181" s="3">
        <v>4</v>
      </c>
      <c r="P181" s="3">
        <f>Table1[[#This Row],[AR1_Coverage]]-Table1[[#This Row],[IgG1_Coverage]]</f>
        <v>19.84</v>
      </c>
      <c r="Q181" s="7">
        <f>Table1[[#This Row],[AR2_Coverage]]-Table1[[#This Row],[IgG2_Coverage]]</f>
        <v>20.63</v>
      </c>
      <c r="R181" s="3">
        <f>Table1[[#This Row],[AR3_Coverage]]-Table1[[#This Row],[IgG3_Coverage]]</f>
        <v>-19.04</v>
      </c>
      <c r="S181" s="3">
        <f>Table1[[#This Row],[AR1_Unique_peptides]]-Table1[[#This Row],[IgG1_Unique_peptides]]</f>
        <v>1</v>
      </c>
      <c r="T181" s="3">
        <f>Table1[[#This Row],[AR2_Unique_peptides]]-Table1[[#This Row],[IgG2_Unique_peptides]]</f>
        <v>2</v>
      </c>
      <c r="U181" s="3">
        <f>Table1[[#This Row],[AR3_Unique_peptides]]-Table1[[#This Row],[IgG3_Unique_peptides]]</f>
        <v>-1</v>
      </c>
      <c r="V181" s="3">
        <f>AVERAGE(Table1[[#This Row],[AR1_Coverage2]:[AR3_Coverage2]])</f>
        <v>7.1433333333333335</v>
      </c>
      <c r="W181" s="3">
        <f>AVERAGE(Table1[[#This Row],[AR1_delta_unique_peptides]:[AR3_delta_unique_peptides]])</f>
        <v>0.66666666666666663</v>
      </c>
    </row>
    <row r="182" spans="1:23" x14ac:dyDescent="0.25">
      <c r="A182" s="3" t="s">
        <v>894</v>
      </c>
      <c r="B182" s="3" t="s">
        <v>895</v>
      </c>
      <c r="C182" s="2" t="s">
        <v>896</v>
      </c>
      <c r="D182" s="3">
        <v>6.98</v>
      </c>
      <c r="E182" s="3">
        <v>6.98</v>
      </c>
      <c r="F182" s="3">
        <v>20.47</v>
      </c>
      <c r="G182" s="3">
        <v>1</v>
      </c>
      <c r="H182" s="3">
        <v>1</v>
      </c>
      <c r="I182" s="3">
        <v>3</v>
      </c>
      <c r="J182" s="3">
        <v>0</v>
      </c>
      <c r="K182" s="3">
        <v>0</v>
      </c>
      <c r="L182" s="3">
        <v>15.35</v>
      </c>
      <c r="M182" s="3">
        <v>0</v>
      </c>
      <c r="N182" s="3">
        <v>0</v>
      </c>
      <c r="O182" s="3">
        <v>3</v>
      </c>
      <c r="P182" s="3">
        <f>Table1[[#This Row],[AR1_Coverage]]-Table1[[#This Row],[IgG1_Coverage]]</f>
        <v>6.98</v>
      </c>
      <c r="Q182" s="7">
        <f>Table1[[#This Row],[AR2_Coverage]]-Table1[[#This Row],[IgG2_Coverage]]</f>
        <v>6.98</v>
      </c>
      <c r="R182" s="3">
        <f>Table1[[#This Row],[AR3_Coverage]]-Table1[[#This Row],[IgG3_Coverage]]</f>
        <v>5.1199999999999992</v>
      </c>
      <c r="S182" s="3">
        <f>Table1[[#This Row],[AR1_Unique_peptides]]-Table1[[#This Row],[IgG1_Unique_peptides]]</f>
        <v>1</v>
      </c>
      <c r="T182" s="3">
        <f>Table1[[#This Row],[AR2_Unique_peptides]]-Table1[[#This Row],[IgG2_Unique_peptides]]</f>
        <v>1</v>
      </c>
      <c r="U182" s="3">
        <f>Table1[[#This Row],[AR3_Unique_peptides]]-Table1[[#This Row],[IgG3_Unique_peptides]]</f>
        <v>0</v>
      </c>
      <c r="V182" s="3">
        <f>AVERAGE(Table1[[#This Row],[AR1_Coverage2]:[AR3_Coverage2]])</f>
        <v>6.3599999999999994</v>
      </c>
      <c r="W182" s="3">
        <f>AVERAGE(Table1[[#This Row],[AR1_delta_unique_peptides]:[AR3_delta_unique_peptides]])</f>
        <v>0.66666666666666663</v>
      </c>
    </row>
    <row r="183" spans="1:23" x14ac:dyDescent="0.25">
      <c r="A183" s="3" t="s">
        <v>921</v>
      </c>
      <c r="B183" s="3" t="s">
        <v>922</v>
      </c>
      <c r="C183" s="2" t="s">
        <v>923</v>
      </c>
      <c r="D183" s="3">
        <v>10.73</v>
      </c>
      <c r="E183" s="3">
        <v>10.73</v>
      </c>
      <c r="F183" s="3">
        <v>16.48</v>
      </c>
      <c r="G183" s="3">
        <v>2</v>
      </c>
      <c r="H183" s="3">
        <v>2</v>
      </c>
      <c r="I183" s="3">
        <v>3</v>
      </c>
      <c r="J183" s="3">
        <v>4.9800000000000004</v>
      </c>
      <c r="K183" s="3">
        <v>4.9800000000000004</v>
      </c>
      <c r="L183" s="3">
        <v>11.11</v>
      </c>
      <c r="M183" s="3">
        <v>1</v>
      </c>
      <c r="N183" s="3">
        <v>1</v>
      </c>
      <c r="O183" s="3">
        <v>3</v>
      </c>
      <c r="P183" s="3">
        <f>Table1[[#This Row],[AR1_Coverage]]-Table1[[#This Row],[IgG1_Coverage]]</f>
        <v>5.75</v>
      </c>
      <c r="Q183" s="7">
        <f>Table1[[#This Row],[AR2_Coverage]]-Table1[[#This Row],[IgG2_Coverage]]</f>
        <v>5.75</v>
      </c>
      <c r="R183" s="3">
        <f>Table1[[#This Row],[AR3_Coverage]]-Table1[[#This Row],[IgG3_Coverage]]</f>
        <v>5.370000000000001</v>
      </c>
      <c r="S183" s="3">
        <f>Table1[[#This Row],[AR1_Unique_peptides]]-Table1[[#This Row],[IgG1_Unique_peptides]]</f>
        <v>1</v>
      </c>
      <c r="T183" s="3">
        <f>Table1[[#This Row],[AR2_Unique_peptides]]-Table1[[#This Row],[IgG2_Unique_peptides]]</f>
        <v>1</v>
      </c>
      <c r="U183" s="3">
        <f>Table1[[#This Row],[AR3_Unique_peptides]]-Table1[[#This Row],[IgG3_Unique_peptides]]</f>
        <v>0</v>
      </c>
      <c r="V183" s="3">
        <f>AVERAGE(Table1[[#This Row],[AR1_Coverage2]:[AR3_Coverage2]])</f>
        <v>5.623333333333334</v>
      </c>
      <c r="W183" s="3">
        <f>AVERAGE(Table1[[#This Row],[AR1_delta_unique_peptides]:[AR3_delta_unique_peptides]])</f>
        <v>0.66666666666666663</v>
      </c>
    </row>
    <row r="184" spans="1:23" x14ac:dyDescent="0.25">
      <c r="A184" s="3" t="s">
        <v>939</v>
      </c>
      <c r="B184" s="3" t="s">
        <v>940</v>
      </c>
      <c r="C184" s="2" t="s">
        <v>941</v>
      </c>
      <c r="D184" s="3">
        <v>14.25</v>
      </c>
      <c r="E184" s="3">
        <v>20</v>
      </c>
      <c r="F184" s="3">
        <v>26.3</v>
      </c>
      <c r="G184" s="3">
        <v>2</v>
      </c>
      <c r="H184" s="3">
        <v>3</v>
      </c>
      <c r="I184" s="3">
        <v>4</v>
      </c>
      <c r="J184" s="3">
        <v>14.25</v>
      </c>
      <c r="K184" s="3">
        <v>12.05</v>
      </c>
      <c r="L184" s="3">
        <v>17.809999999999999</v>
      </c>
      <c r="M184" s="3">
        <v>2</v>
      </c>
      <c r="N184" s="3">
        <v>2</v>
      </c>
      <c r="O184" s="3">
        <v>3</v>
      </c>
      <c r="P184" s="3">
        <f>Table1[[#This Row],[AR1_Coverage]]-Table1[[#This Row],[IgG1_Coverage]]</f>
        <v>0</v>
      </c>
      <c r="Q184" s="7">
        <f>Table1[[#This Row],[AR2_Coverage]]-Table1[[#This Row],[IgG2_Coverage]]</f>
        <v>7.9499999999999993</v>
      </c>
      <c r="R184" s="3">
        <f>Table1[[#This Row],[AR3_Coverage]]-Table1[[#This Row],[IgG3_Coverage]]</f>
        <v>8.490000000000002</v>
      </c>
      <c r="S184" s="3">
        <f>Table1[[#This Row],[AR1_Unique_peptides]]-Table1[[#This Row],[IgG1_Unique_peptides]]</f>
        <v>0</v>
      </c>
      <c r="T184" s="3">
        <f>Table1[[#This Row],[AR2_Unique_peptides]]-Table1[[#This Row],[IgG2_Unique_peptides]]</f>
        <v>1</v>
      </c>
      <c r="U184" s="3">
        <f>Table1[[#This Row],[AR3_Unique_peptides]]-Table1[[#This Row],[IgG3_Unique_peptides]]</f>
        <v>1</v>
      </c>
      <c r="V184" s="3">
        <f>AVERAGE(Table1[[#This Row],[AR1_Coverage2]:[AR3_Coverage2]])</f>
        <v>5.48</v>
      </c>
      <c r="W184" s="3">
        <f>AVERAGE(Table1[[#This Row],[AR1_delta_unique_peptides]:[AR3_delta_unique_peptides]])</f>
        <v>0.66666666666666663</v>
      </c>
    </row>
    <row r="185" spans="1:23" x14ac:dyDescent="0.25">
      <c r="A185" s="3" t="s">
        <v>498</v>
      </c>
      <c r="B185" s="3" t="s">
        <v>499</v>
      </c>
      <c r="C185" s="2" t="s">
        <v>500</v>
      </c>
      <c r="D185" s="3">
        <v>30.95</v>
      </c>
      <c r="E185" s="3">
        <v>30.95</v>
      </c>
      <c r="F185" s="3">
        <v>28.57</v>
      </c>
      <c r="G185" s="3">
        <v>2</v>
      </c>
      <c r="H185" s="3">
        <v>2</v>
      </c>
      <c r="I185" s="3">
        <v>2</v>
      </c>
      <c r="J185" s="3">
        <v>15.48</v>
      </c>
      <c r="K185" s="3">
        <v>30.95</v>
      </c>
      <c r="L185" s="3">
        <v>28.57</v>
      </c>
      <c r="M185" s="3">
        <v>1</v>
      </c>
      <c r="N185" s="3">
        <v>2</v>
      </c>
      <c r="O185" s="3">
        <v>1</v>
      </c>
      <c r="P185" s="3">
        <f>Table1[[#This Row],[AR1_Coverage]]-Table1[[#This Row],[IgG1_Coverage]]</f>
        <v>15.469999999999999</v>
      </c>
      <c r="Q185" s="7">
        <f>Table1[[#This Row],[AR2_Coverage]]-Table1[[#This Row],[IgG2_Coverage]]</f>
        <v>0</v>
      </c>
      <c r="R185" s="3">
        <f>Table1[[#This Row],[AR3_Coverage]]-Table1[[#This Row],[IgG3_Coverage]]</f>
        <v>0</v>
      </c>
      <c r="S185" s="3">
        <f>Table1[[#This Row],[AR1_Unique_peptides]]-Table1[[#This Row],[IgG1_Unique_peptides]]</f>
        <v>1</v>
      </c>
      <c r="T185" s="3">
        <f>Table1[[#This Row],[AR2_Unique_peptides]]-Table1[[#This Row],[IgG2_Unique_peptides]]</f>
        <v>0</v>
      </c>
      <c r="U185" s="3">
        <f>Table1[[#This Row],[AR3_Unique_peptides]]-Table1[[#This Row],[IgG3_Unique_peptides]]</f>
        <v>1</v>
      </c>
      <c r="V185" s="3">
        <f>AVERAGE(Table1[[#This Row],[AR1_Coverage2]:[AR3_Coverage2]])</f>
        <v>5.1566666666666663</v>
      </c>
      <c r="W185" s="3">
        <f>AVERAGE(Table1[[#This Row],[AR1_delta_unique_peptides]:[AR3_delta_unique_peptides]])</f>
        <v>0.66666666666666663</v>
      </c>
    </row>
    <row r="186" spans="1:23" x14ac:dyDescent="0.25">
      <c r="A186" s="3" t="s">
        <v>129</v>
      </c>
      <c r="B186" s="3" t="s">
        <v>130</v>
      </c>
      <c r="C186" s="2" t="s">
        <v>131</v>
      </c>
      <c r="D186" s="3">
        <v>7.22</v>
      </c>
      <c r="E186" s="3">
        <v>7.22</v>
      </c>
      <c r="F186" s="3">
        <v>7.22</v>
      </c>
      <c r="G186" s="3">
        <v>1</v>
      </c>
      <c r="H186" s="3">
        <v>1</v>
      </c>
      <c r="I186" s="3">
        <v>1</v>
      </c>
      <c r="J186" s="3">
        <v>0</v>
      </c>
      <c r="K186" s="3">
        <v>0</v>
      </c>
      <c r="L186" s="3">
        <v>7.22</v>
      </c>
      <c r="M186" s="3">
        <v>0</v>
      </c>
      <c r="N186" s="3">
        <v>0</v>
      </c>
      <c r="O186" s="3">
        <v>1</v>
      </c>
      <c r="P186" s="3">
        <f>Table1[[#This Row],[AR1_Coverage]]-Table1[[#This Row],[IgG1_Coverage]]</f>
        <v>7.22</v>
      </c>
      <c r="Q186" s="7">
        <f>Table1[[#This Row],[AR2_Coverage]]-Table1[[#This Row],[IgG2_Coverage]]</f>
        <v>7.22</v>
      </c>
      <c r="R186" s="3">
        <f>Table1[[#This Row],[AR3_Coverage]]-Table1[[#This Row],[IgG3_Coverage]]</f>
        <v>0</v>
      </c>
      <c r="S186" s="3">
        <f>Table1[[#This Row],[AR1_Unique_peptides]]-Table1[[#This Row],[IgG1_Unique_peptides]]</f>
        <v>1</v>
      </c>
      <c r="T186" s="3">
        <f>Table1[[#This Row],[AR2_Unique_peptides]]-Table1[[#This Row],[IgG2_Unique_peptides]]</f>
        <v>1</v>
      </c>
      <c r="U186" s="3">
        <f>Table1[[#This Row],[AR3_Unique_peptides]]-Table1[[#This Row],[IgG3_Unique_peptides]]</f>
        <v>0</v>
      </c>
      <c r="V186" s="3">
        <f>AVERAGE(Table1[[#This Row],[AR1_Coverage2]:[AR3_Coverage2]])</f>
        <v>4.8133333333333335</v>
      </c>
      <c r="W186" s="3">
        <f>AVERAGE(Table1[[#This Row],[AR1_delta_unique_peptides]:[AR3_delta_unique_peptides]])</f>
        <v>0.66666666666666663</v>
      </c>
    </row>
    <row r="187" spans="1:23" x14ac:dyDescent="0.25">
      <c r="A187" s="3" t="s">
        <v>849</v>
      </c>
      <c r="B187" s="3" t="s">
        <v>850</v>
      </c>
      <c r="C187" s="2" t="s">
        <v>851</v>
      </c>
      <c r="D187" s="3">
        <v>19.02</v>
      </c>
      <c r="E187" s="3">
        <v>10.16</v>
      </c>
      <c r="F187" s="3">
        <v>26.23</v>
      </c>
      <c r="G187" s="3">
        <v>3</v>
      </c>
      <c r="H187" s="3">
        <v>2</v>
      </c>
      <c r="I187" s="3">
        <v>5</v>
      </c>
      <c r="J187" s="3">
        <v>10.16</v>
      </c>
      <c r="K187" s="3">
        <v>4.92</v>
      </c>
      <c r="L187" s="3">
        <v>26.23</v>
      </c>
      <c r="M187" s="3">
        <v>2</v>
      </c>
      <c r="N187" s="3">
        <v>1</v>
      </c>
      <c r="O187" s="3">
        <v>5</v>
      </c>
      <c r="P187" s="3">
        <f>Table1[[#This Row],[AR1_Coverage]]-Table1[[#This Row],[IgG1_Coverage]]</f>
        <v>8.86</v>
      </c>
      <c r="Q187" s="7">
        <f>Table1[[#This Row],[AR2_Coverage]]-Table1[[#This Row],[IgG2_Coverage]]</f>
        <v>5.24</v>
      </c>
      <c r="R187" s="3">
        <f>Table1[[#This Row],[AR3_Coverage]]-Table1[[#This Row],[IgG3_Coverage]]</f>
        <v>0</v>
      </c>
      <c r="S187" s="3">
        <f>Table1[[#This Row],[AR1_Unique_peptides]]-Table1[[#This Row],[IgG1_Unique_peptides]]</f>
        <v>1</v>
      </c>
      <c r="T187" s="3">
        <f>Table1[[#This Row],[AR2_Unique_peptides]]-Table1[[#This Row],[IgG2_Unique_peptides]]</f>
        <v>1</v>
      </c>
      <c r="U187" s="3">
        <f>Table1[[#This Row],[AR3_Unique_peptides]]-Table1[[#This Row],[IgG3_Unique_peptides]]</f>
        <v>0</v>
      </c>
      <c r="V187" s="3">
        <f>AVERAGE(Table1[[#This Row],[AR1_Coverage2]:[AR3_Coverage2]])</f>
        <v>4.7</v>
      </c>
      <c r="W187" s="3">
        <f>AVERAGE(Table1[[#This Row],[AR1_delta_unique_peptides]:[AR3_delta_unique_peptides]])</f>
        <v>0.66666666666666663</v>
      </c>
    </row>
    <row r="188" spans="1:23" x14ac:dyDescent="0.25">
      <c r="A188" s="3" t="s">
        <v>657</v>
      </c>
      <c r="B188" s="3" t="s">
        <v>658</v>
      </c>
      <c r="C188" s="2" t="s">
        <v>659</v>
      </c>
      <c r="D188" s="3">
        <v>31.54</v>
      </c>
      <c r="E188" s="3">
        <v>46.92</v>
      </c>
      <c r="F188" s="3">
        <v>38.46</v>
      </c>
      <c r="G188" s="3">
        <v>4</v>
      </c>
      <c r="H188" s="3">
        <v>5</v>
      </c>
      <c r="I188" s="3">
        <v>5</v>
      </c>
      <c r="J188" s="3">
        <v>23.85</v>
      </c>
      <c r="K188" s="3">
        <v>46.92</v>
      </c>
      <c r="L188" s="3">
        <v>32.31</v>
      </c>
      <c r="M188" s="3">
        <v>3</v>
      </c>
      <c r="N188" s="3">
        <v>5</v>
      </c>
      <c r="O188" s="3">
        <v>4</v>
      </c>
      <c r="P188" s="3">
        <f>Table1[[#This Row],[AR1_Coverage]]-Table1[[#This Row],[IgG1_Coverage]]</f>
        <v>7.6899999999999977</v>
      </c>
      <c r="Q188" s="7">
        <f>Table1[[#This Row],[AR2_Coverage]]-Table1[[#This Row],[IgG2_Coverage]]</f>
        <v>0</v>
      </c>
      <c r="R188" s="3">
        <f>Table1[[#This Row],[AR3_Coverage]]-Table1[[#This Row],[IgG3_Coverage]]</f>
        <v>6.1499999999999986</v>
      </c>
      <c r="S188" s="3">
        <f>Table1[[#This Row],[AR1_Unique_peptides]]-Table1[[#This Row],[IgG1_Unique_peptides]]</f>
        <v>1</v>
      </c>
      <c r="T188" s="3">
        <f>Table1[[#This Row],[AR2_Unique_peptides]]-Table1[[#This Row],[IgG2_Unique_peptides]]</f>
        <v>0</v>
      </c>
      <c r="U188" s="3">
        <f>Table1[[#This Row],[AR3_Unique_peptides]]-Table1[[#This Row],[IgG3_Unique_peptides]]</f>
        <v>1</v>
      </c>
      <c r="V188" s="3">
        <f>AVERAGE(Table1[[#This Row],[AR1_Coverage2]:[AR3_Coverage2]])</f>
        <v>4.6133333333333324</v>
      </c>
      <c r="W188" s="3">
        <f>AVERAGE(Table1[[#This Row],[AR1_delta_unique_peptides]:[AR3_delta_unique_peptides]])</f>
        <v>0.66666666666666663</v>
      </c>
    </row>
    <row r="189" spans="1:23" x14ac:dyDescent="0.25">
      <c r="A189" s="3" t="s">
        <v>846</v>
      </c>
      <c r="B189" s="3" t="s">
        <v>847</v>
      </c>
      <c r="C189" s="2" t="s">
        <v>848</v>
      </c>
      <c r="D189" s="3">
        <v>17.63</v>
      </c>
      <c r="E189" s="3">
        <v>11.84</v>
      </c>
      <c r="F189" s="3">
        <v>20.53</v>
      </c>
      <c r="G189" s="3">
        <v>4</v>
      </c>
      <c r="H189" s="3">
        <v>3</v>
      </c>
      <c r="I189" s="3">
        <v>5</v>
      </c>
      <c r="J189" s="3">
        <v>6.52</v>
      </c>
      <c r="K189" s="3">
        <v>6.52</v>
      </c>
      <c r="L189" s="3">
        <v>23.43</v>
      </c>
      <c r="M189" s="3">
        <v>2</v>
      </c>
      <c r="N189" s="3">
        <v>2</v>
      </c>
      <c r="O189" s="3">
        <v>6</v>
      </c>
      <c r="P189" s="3">
        <f>Table1[[#This Row],[AR1_Coverage]]-Table1[[#This Row],[IgG1_Coverage]]</f>
        <v>11.11</v>
      </c>
      <c r="Q189" s="7">
        <f>Table1[[#This Row],[AR2_Coverage]]-Table1[[#This Row],[IgG2_Coverage]]</f>
        <v>5.32</v>
      </c>
      <c r="R189" s="3">
        <f>Table1[[#This Row],[AR3_Coverage]]-Table1[[#This Row],[IgG3_Coverage]]</f>
        <v>-2.8999999999999986</v>
      </c>
      <c r="S189" s="3">
        <f>Table1[[#This Row],[AR1_Unique_peptides]]-Table1[[#This Row],[IgG1_Unique_peptides]]</f>
        <v>2</v>
      </c>
      <c r="T189" s="3">
        <f>Table1[[#This Row],[AR2_Unique_peptides]]-Table1[[#This Row],[IgG2_Unique_peptides]]</f>
        <v>1</v>
      </c>
      <c r="U189" s="3">
        <f>Table1[[#This Row],[AR3_Unique_peptides]]-Table1[[#This Row],[IgG3_Unique_peptides]]</f>
        <v>-1</v>
      </c>
      <c r="V189" s="3">
        <f>AVERAGE(Table1[[#This Row],[AR1_Coverage2]:[AR3_Coverage2]])</f>
        <v>4.5100000000000007</v>
      </c>
      <c r="W189" s="3">
        <f>AVERAGE(Table1[[#This Row],[AR1_delta_unique_peptides]:[AR3_delta_unique_peptides]])</f>
        <v>0.66666666666666663</v>
      </c>
    </row>
    <row r="190" spans="1:23" x14ac:dyDescent="0.25">
      <c r="A190" s="3" t="s">
        <v>405</v>
      </c>
      <c r="B190" s="3" t="s">
        <v>406</v>
      </c>
      <c r="C190" s="2" t="s">
        <v>407</v>
      </c>
      <c r="D190" s="3">
        <v>6.54</v>
      </c>
      <c r="E190" s="3">
        <v>6.54</v>
      </c>
      <c r="F190" s="3">
        <v>11.68</v>
      </c>
      <c r="G190" s="3">
        <v>1</v>
      </c>
      <c r="H190" s="3">
        <v>1</v>
      </c>
      <c r="I190" s="3">
        <v>3</v>
      </c>
      <c r="J190" s="3">
        <v>0</v>
      </c>
      <c r="K190" s="3">
        <v>0</v>
      </c>
      <c r="L190" s="3">
        <v>11.68</v>
      </c>
      <c r="M190" s="3">
        <v>0</v>
      </c>
      <c r="N190" s="3">
        <v>0</v>
      </c>
      <c r="O190" s="3">
        <v>3</v>
      </c>
      <c r="P190" s="3">
        <f>Table1[[#This Row],[AR1_Coverage]]-Table1[[#This Row],[IgG1_Coverage]]</f>
        <v>6.54</v>
      </c>
      <c r="Q190" s="7">
        <f>Table1[[#This Row],[AR2_Coverage]]-Table1[[#This Row],[IgG2_Coverage]]</f>
        <v>6.54</v>
      </c>
      <c r="R190" s="3">
        <f>Table1[[#This Row],[AR3_Coverage]]-Table1[[#This Row],[IgG3_Coverage]]</f>
        <v>0</v>
      </c>
      <c r="S190" s="3">
        <f>Table1[[#This Row],[AR1_Unique_peptides]]-Table1[[#This Row],[IgG1_Unique_peptides]]</f>
        <v>1</v>
      </c>
      <c r="T190" s="3">
        <f>Table1[[#This Row],[AR2_Unique_peptides]]-Table1[[#This Row],[IgG2_Unique_peptides]]</f>
        <v>1</v>
      </c>
      <c r="U190" s="3">
        <f>Table1[[#This Row],[AR3_Unique_peptides]]-Table1[[#This Row],[IgG3_Unique_peptides]]</f>
        <v>0</v>
      </c>
      <c r="V190" s="3">
        <f>AVERAGE(Table1[[#This Row],[AR1_Coverage2]:[AR3_Coverage2]])</f>
        <v>4.3600000000000003</v>
      </c>
      <c r="W190" s="3">
        <f>AVERAGE(Table1[[#This Row],[AR1_delta_unique_peptides]:[AR3_delta_unique_peptides]])</f>
        <v>0.66666666666666663</v>
      </c>
    </row>
    <row r="191" spans="1:23" x14ac:dyDescent="0.25">
      <c r="A191" s="3" t="s">
        <v>699</v>
      </c>
      <c r="B191" s="3" t="s">
        <v>700</v>
      </c>
      <c r="C191" s="2" t="s">
        <v>701</v>
      </c>
      <c r="D191" s="3">
        <v>5.71</v>
      </c>
      <c r="E191" s="3">
        <v>18.57</v>
      </c>
      <c r="F191" s="3">
        <v>19.29</v>
      </c>
      <c r="G191" s="3">
        <v>1</v>
      </c>
      <c r="H191" s="3">
        <v>2</v>
      </c>
      <c r="I191" s="3">
        <v>4</v>
      </c>
      <c r="J191" s="3">
        <v>5.71</v>
      </c>
      <c r="K191" s="3">
        <v>5.71</v>
      </c>
      <c r="L191" s="3">
        <v>19.29</v>
      </c>
      <c r="M191" s="3">
        <v>1</v>
      </c>
      <c r="N191" s="3">
        <v>1</v>
      </c>
      <c r="O191" s="3">
        <v>3</v>
      </c>
      <c r="P191" s="3">
        <f>Table1[[#This Row],[AR1_Coverage]]-Table1[[#This Row],[IgG1_Coverage]]</f>
        <v>0</v>
      </c>
      <c r="Q191" s="7">
        <f>Table1[[#This Row],[AR2_Coverage]]-Table1[[#This Row],[IgG2_Coverage]]</f>
        <v>12.86</v>
      </c>
      <c r="R191" s="3">
        <f>Table1[[#This Row],[AR3_Coverage]]-Table1[[#This Row],[IgG3_Coverage]]</f>
        <v>0</v>
      </c>
      <c r="S191" s="3">
        <f>Table1[[#This Row],[AR1_Unique_peptides]]-Table1[[#This Row],[IgG1_Unique_peptides]]</f>
        <v>0</v>
      </c>
      <c r="T191" s="3">
        <f>Table1[[#This Row],[AR2_Unique_peptides]]-Table1[[#This Row],[IgG2_Unique_peptides]]</f>
        <v>1</v>
      </c>
      <c r="U191" s="3">
        <f>Table1[[#This Row],[AR3_Unique_peptides]]-Table1[[#This Row],[IgG3_Unique_peptides]]</f>
        <v>1</v>
      </c>
      <c r="V191" s="3">
        <f>AVERAGE(Table1[[#This Row],[AR1_Coverage2]:[AR3_Coverage2]])</f>
        <v>4.2866666666666662</v>
      </c>
      <c r="W191" s="3">
        <f>AVERAGE(Table1[[#This Row],[AR1_delta_unique_peptides]:[AR3_delta_unique_peptides]])</f>
        <v>0.66666666666666663</v>
      </c>
    </row>
    <row r="192" spans="1:23" x14ac:dyDescent="0.25">
      <c r="A192" s="3" t="s">
        <v>1178</v>
      </c>
      <c r="B192" s="3" t="s">
        <v>1179</v>
      </c>
      <c r="C192" s="2" t="s">
        <v>1180</v>
      </c>
      <c r="D192" s="3">
        <v>14.85</v>
      </c>
      <c r="E192" s="3">
        <v>20.57</v>
      </c>
      <c r="F192" s="3">
        <v>17.89</v>
      </c>
      <c r="G192" s="3">
        <v>5</v>
      </c>
      <c r="H192" s="3">
        <v>6</v>
      </c>
      <c r="I192" s="3">
        <v>4</v>
      </c>
      <c r="J192" s="3">
        <v>11.99</v>
      </c>
      <c r="K192" s="3">
        <v>17.71</v>
      </c>
      <c r="L192" s="3">
        <v>12.16</v>
      </c>
      <c r="M192" s="3">
        <v>4</v>
      </c>
      <c r="N192" s="3">
        <v>5</v>
      </c>
      <c r="O192" s="3">
        <v>4</v>
      </c>
      <c r="P192" s="3">
        <f>Table1[[#This Row],[AR1_Coverage]]-Table1[[#This Row],[IgG1_Coverage]]</f>
        <v>2.8599999999999994</v>
      </c>
      <c r="Q192" s="7">
        <f>Table1[[#This Row],[AR2_Coverage]]-Table1[[#This Row],[IgG2_Coverage]]</f>
        <v>2.8599999999999994</v>
      </c>
      <c r="R192" s="3">
        <f>Table1[[#This Row],[AR3_Coverage]]-Table1[[#This Row],[IgG3_Coverage]]</f>
        <v>5.73</v>
      </c>
      <c r="S192" s="3">
        <f>Table1[[#This Row],[AR1_Unique_peptides]]-Table1[[#This Row],[IgG1_Unique_peptides]]</f>
        <v>1</v>
      </c>
      <c r="T192" s="3">
        <f>Table1[[#This Row],[AR2_Unique_peptides]]-Table1[[#This Row],[IgG2_Unique_peptides]]</f>
        <v>1</v>
      </c>
      <c r="U192" s="3">
        <f>Table1[[#This Row],[AR3_Unique_peptides]]-Table1[[#This Row],[IgG3_Unique_peptides]]</f>
        <v>0</v>
      </c>
      <c r="V192" s="3">
        <f>AVERAGE(Table1[[#This Row],[AR1_Coverage2]:[AR3_Coverage2]])</f>
        <v>3.8166666666666664</v>
      </c>
      <c r="W192" s="3">
        <f>AVERAGE(Table1[[#This Row],[AR1_delta_unique_peptides]:[AR3_delta_unique_peptides]])</f>
        <v>0.66666666666666663</v>
      </c>
    </row>
    <row r="193" spans="1:23" x14ac:dyDescent="0.25">
      <c r="A193" s="3" t="s">
        <v>1113</v>
      </c>
      <c r="B193" s="3" t="s">
        <v>1114</v>
      </c>
      <c r="C193" s="2" t="s">
        <v>1115</v>
      </c>
      <c r="D193" s="3">
        <v>13.55</v>
      </c>
      <c r="E193" s="3">
        <v>13.55</v>
      </c>
      <c r="F193" s="3">
        <v>19.579999999999998</v>
      </c>
      <c r="G193" s="3">
        <v>3</v>
      </c>
      <c r="H193" s="3">
        <v>3</v>
      </c>
      <c r="I193" s="3">
        <v>6</v>
      </c>
      <c r="J193" s="3">
        <v>7.83</v>
      </c>
      <c r="K193" s="3">
        <v>7.83</v>
      </c>
      <c r="L193" s="3">
        <v>19.579999999999998</v>
      </c>
      <c r="M193" s="3">
        <v>2</v>
      </c>
      <c r="N193" s="3">
        <v>2</v>
      </c>
      <c r="O193" s="3">
        <v>6</v>
      </c>
      <c r="P193" s="3">
        <f>Table1[[#This Row],[AR1_Coverage]]-Table1[[#This Row],[IgG1_Coverage]]</f>
        <v>5.7200000000000006</v>
      </c>
      <c r="Q193" s="7">
        <f>Table1[[#This Row],[AR2_Coverage]]-Table1[[#This Row],[IgG2_Coverage]]</f>
        <v>5.7200000000000006</v>
      </c>
      <c r="R193" s="3">
        <f>Table1[[#This Row],[AR3_Coverage]]-Table1[[#This Row],[IgG3_Coverage]]</f>
        <v>0</v>
      </c>
      <c r="S193" s="3">
        <f>Table1[[#This Row],[AR1_Unique_peptides]]-Table1[[#This Row],[IgG1_Unique_peptides]]</f>
        <v>1</v>
      </c>
      <c r="T193" s="3">
        <f>Table1[[#This Row],[AR2_Unique_peptides]]-Table1[[#This Row],[IgG2_Unique_peptides]]</f>
        <v>1</v>
      </c>
      <c r="U193" s="3">
        <f>Table1[[#This Row],[AR3_Unique_peptides]]-Table1[[#This Row],[IgG3_Unique_peptides]]</f>
        <v>0</v>
      </c>
      <c r="V193" s="3">
        <f>AVERAGE(Table1[[#This Row],[AR1_Coverage2]:[AR3_Coverage2]])</f>
        <v>3.8133333333333339</v>
      </c>
      <c r="W193" s="3">
        <f>AVERAGE(Table1[[#This Row],[AR1_delta_unique_peptides]:[AR3_delta_unique_peptides]])</f>
        <v>0.66666666666666663</v>
      </c>
    </row>
    <row r="194" spans="1:23" x14ac:dyDescent="0.25">
      <c r="A194" s="3" t="s">
        <v>741</v>
      </c>
      <c r="B194" s="3" t="s">
        <v>742</v>
      </c>
      <c r="C194" s="2" t="s">
        <v>743</v>
      </c>
      <c r="D194" s="3">
        <v>3.79</v>
      </c>
      <c r="E194" s="3">
        <v>3.79</v>
      </c>
      <c r="F194" s="3">
        <v>26.81</v>
      </c>
      <c r="G194" s="3">
        <v>1</v>
      </c>
      <c r="H194" s="3">
        <v>1</v>
      </c>
      <c r="I194" s="3">
        <v>7</v>
      </c>
      <c r="J194" s="3">
        <v>3.79</v>
      </c>
      <c r="K194" s="3">
        <v>0</v>
      </c>
      <c r="L194" s="3">
        <v>19.239999999999998</v>
      </c>
      <c r="M194" s="3">
        <v>1</v>
      </c>
      <c r="N194" s="3">
        <v>0</v>
      </c>
      <c r="O194" s="3">
        <v>6</v>
      </c>
      <c r="P194" s="3">
        <f>Table1[[#This Row],[AR1_Coverage]]-Table1[[#This Row],[IgG1_Coverage]]</f>
        <v>0</v>
      </c>
      <c r="Q194" s="7">
        <f>Table1[[#This Row],[AR2_Coverage]]-Table1[[#This Row],[IgG2_Coverage]]</f>
        <v>3.79</v>
      </c>
      <c r="R194" s="3">
        <f>Table1[[#This Row],[AR3_Coverage]]-Table1[[#This Row],[IgG3_Coverage]]</f>
        <v>7.57</v>
      </c>
      <c r="S194" s="3">
        <f>Table1[[#This Row],[AR1_Unique_peptides]]-Table1[[#This Row],[IgG1_Unique_peptides]]</f>
        <v>0</v>
      </c>
      <c r="T194" s="3">
        <f>Table1[[#This Row],[AR2_Unique_peptides]]-Table1[[#This Row],[IgG2_Unique_peptides]]</f>
        <v>1</v>
      </c>
      <c r="U194" s="3">
        <f>Table1[[#This Row],[AR3_Unique_peptides]]-Table1[[#This Row],[IgG3_Unique_peptides]]</f>
        <v>1</v>
      </c>
      <c r="V194" s="3">
        <f>AVERAGE(Table1[[#This Row],[AR1_Coverage2]:[AR3_Coverage2]])</f>
        <v>3.7866666666666666</v>
      </c>
      <c r="W194" s="3">
        <f>AVERAGE(Table1[[#This Row],[AR1_delta_unique_peptides]:[AR3_delta_unique_peptides]])</f>
        <v>0.66666666666666663</v>
      </c>
    </row>
    <row r="195" spans="1:23" x14ac:dyDescent="0.25">
      <c r="A195" s="3" t="s">
        <v>660</v>
      </c>
      <c r="B195" s="3" t="s">
        <v>661</v>
      </c>
      <c r="C195" s="2" t="s">
        <v>662</v>
      </c>
      <c r="D195" s="3">
        <v>25.34</v>
      </c>
      <c r="E195" s="3">
        <v>41.1</v>
      </c>
      <c r="F195" s="3">
        <v>43.15</v>
      </c>
      <c r="G195" s="3">
        <v>4</v>
      </c>
      <c r="H195" s="3">
        <v>6</v>
      </c>
      <c r="I195" s="3">
        <v>7</v>
      </c>
      <c r="J195" s="3">
        <v>19.86</v>
      </c>
      <c r="K195" s="3">
        <v>35.619999999999997</v>
      </c>
      <c r="L195" s="3">
        <v>43.15</v>
      </c>
      <c r="M195" s="3">
        <v>3</v>
      </c>
      <c r="N195" s="3">
        <v>5</v>
      </c>
      <c r="O195" s="3">
        <v>7</v>
      </c>
      <c r="P195" s="3">
        <f>Table1[[#This Row],[AR1_Coverage]]-Table1[[#This Row],[IgG1_Coverage]]</f>
        <v>5.48</v>
      </c>
      <c r="Q195" s="7">
        <f>Table1[[#This Row],[AR2_Coverage]]-Table1[[#This Row],[IgG2_Coverage]]</f>
        <v>5.480000000000004</v>
      </c>
      <c r="R195" s="3">
        <f>Table1[[#This Row],[AR3_Coverage]]-Table1[[#This Row],[IgG3_Coverage]]</f>
        <v>0</v>
      </c>
      <c r="S195" s="3">
        <f>Table1[[#This Row],[AR1_Unique_peptides]]-Table1[[#This Row],[IgG1_Unique_peptides]]</f>
        <v>1</v>
      </c>
      <c r="T195" s="3">
        <f>Table1[[#This Row],[AR2_Unique_peptides]]-Table1[[#This Row],[IgG2_Unique_peptides]]</f>
        <v>1</v>
      </c>
      <c r="U195" s="3">
        <f>Table1[[#This Row],[AR3_Unique_peptides]]-Table1[[#This Row],[IgG3_Unique_peptides]]</f>
        <v>0</v>
      </c>
      <c r="V195" s="3">
        <f>AVERAGE(Table1[[#This Row],[AR1_Coverage2]:[AR3_Coverage2]])</f>
        <v>3.6533333333333347</v>
      </c>
      <c r="W195" s="3">
        <f>AVERAGE(Table1[[#This Row],[AR1_delta_unique_peptides]:[AR3_delta_unique_peptides]])</f>
        <v>0.66666666666666663</v>
      </c>
    </row>
    <row r="196" spans="1:23" x14ac:dyDescent="0.25">
      <c r="A196" s="3" t="s">
        <v>1140</v>
      </c>
      <c r="B196" s="3" t="s">
        <v>1141</v>
      </c>
      <c r="C196" s="2" t="s">
        <v>1142</v>
      </c>
      <c r="D196" s="3">
        <v>5.33</v>
      </c>
      <c r="E196" s="3">
        <v>5.33</v>
      </c>
      <c r="F196" s="3">
        <v>8</v>
      </c>
      <c r="G196" s="3">
        <v>1</v>
      </c>
      <c r="H196" s="3">
        <v>1</v>
      </c>
      <c r="I196" s="3">
        <v>1</v>
      </c>
      <c r="J196" s="3">
        <v>0</v>
      </c>
      <c r="K196" s="3">
        <v>0</v>
      </c>
      <c r="L196" s="3">
        <v>8</v>
      </c>
      <c r="M196" s="3">
        <v>0</v>
      </c>
      <c r="N196" s="3">
        <v>0</v>
      </c>
      <c r="O196" s="3">
        <v>1</v>
      </c>
      <c r="P196" s="3">
        <f>Table1[[#This Row],[AR1_Coverage]]-Table1[[#This Row],[IgG1_Coverage]]</f>
        <v>5.33</v>
      </c>
      <c r="Q196" s="7">
        <f>Table1[[#This Row],[AR2_Coverage]]-Table1[[#This Row],[IgG2_Coverage]]</f>
        <v>5.33</v>
      </c>
      <c r="R196" s="3">
        <f>Table1[[#This Row],[AR3_Coverage]]-Table1[[#This Row],[IgG3_Coverage]]</f>
        <v>0</v>
      </c>
      <c r="S196" s="3">
        <f>Table1[[#This Row],[AR1_Unique_peptides]]-Table1[[#This Row],[IgG1_Unique_peptides]]</f>
        <v>1</v>
      </c>
      <c r="T196" s="3">
        <f>Table1[[#This Row],[AR2_Unique_peptides]]-Table1[[#This Row],[IgG2_Unique_peptides]]</f>
        <v>1</v>
      </c>
      <c r="U196" s="3">
        <f>Table1[[#This Row],[AR3_Unique_peptides]]-Table1[[#This Row],[IgG3_Unique_peptides]]</f>
        <v>0</v>
      </c>
      <c r="V196" s="3">
        <f>AVERAGE(Table1[[#This Row],[AR1_Coverage2]:[AR3_Coverage2]])</f>
        <v>3.5533333333333332</v>
      </c>
      <c r="W196" s="3">
        <f>AVERAGE(Table1[[#This Row],[AR1_delta_unique_peptides]:[AR3_delta_unique_peptides]])</f>
        <v>0.66666666666666663</v>
      </c>
    </row>
    <row r="197" spans="1:23" x14ac:dyDescent="0.25">
      <c r="A197" s="3" t="s">
        <v>144</v>
      </c>
      <c r="B197" s="3" t="s">
        <v>145</v>
      </c>
      <c r="C197" s="2" t="s">
        <v>146</v>
      </c>
      <c r="D197" s="3">
        <v>31.64</v>
      </c>
      <c r="E197" s="3">
        <v>30.45</v>
      </c>
      <c r="F197" s="3">
        <v>43.88</v>
      </c>
      <c r="G197" s="3">
        <v>7</v>
      </c>
      <c r="H197" s="3">
        <v>7</v>
      </c>
      <c r="I197" s="3">
        <v>9</v>
      </c>
      <c r="J197" s="3">
        <v>26.87</v>
      </c>
      <c r="K197" s="3">
        <v>23.58</v>
      </c>
      <c r="L197" s="3">
        <v>45.07</v>
      </c>
      <c r="M197" s="3">
        <v>7</v>
      </c>
      <c r="N197" s="3">
        <v>5</v>
      </c>
      <c r="O197" s="3">
        <v>9</v>
      </c>
      <c r="P197" s="3">
        <f>Table1[[#This Row],[AR1_Coverage]]-Table1[[#This Row],[IgG1_Coverage]]</f>
        <v>4.7699999999999996</v>
      </c>
      <c r="Q197" s="7">
        <f>Table1[[#This Row],[AR2_Coverage]]-Table1[[#This Row],[IgG2_Coverage]]</f>
        <v>6.870000000000001</v>
      </c>
      <c r="R197" s="3">
        <f>Table1[[#This Row],[AR3_Coverage]]-Table1[[#This Row],[IgG3_Coverage]]</f>
        <v>-1.1899999999999977</v>
      </c>
      <c r="S197" s="3">
        <f>Table1[[#This Row],[AR1_Unique_peptides]]-Table1[[#This Row],[IgG1_Unique_peptides]]</f>
        <v>0</v>
      </c>
      <c r="T197" s="3">
        <f>Table1[[#This Row],[AR2_Unique_peptides]]-Table1[[#This Row],[IgG2_Unique_peptides]]</f>
        <v>2</v>
      </c>
      <c r="U197" s="3">
        <f>Table1[[#This Row],[AR3_Unique_peptides]]-Table1[[#This Row],[IgG3_Unique_peptides]]</f>
        <v>0</v>
      </c>
      <c r="V197" s="3">
        <f>AVERAGE(Table1[[#This Row],[AR1_Coverage2]:[AR3_Coverage2]])</f>
        <v>3.4833333333333343</v>
      </c>
      <c r="W197" s="3">
        <f>AVERAGE(Table1[[#This Row],[AR1_delta_unique_peptides]:[AR3_delta_unique_peptides]])</f>
        <v>0.66666666666666663</v>
      </c>
    </row>
    <row r="198" spans="1:23" x14ac:dyDescent="0.25">
      <c r="A198" s="3" t="s">
        <v>150</v>
      </c>
      <c r="B198" s="3" t="s">
        <v>151</v>
      </c>
      <c r="C198" s="2" t="s">
        <v>152</v>
      </c>
      <c r="D198" s="3">
        <v>8.57</v>
      </c>
      <c r="E198" s="3">
        <v>3.81</v>
      </c>
      <c r="F198" s="3">
        <v>20.63</v>
      </c>
      <c r="G198" s="3">
        <v>2</v>
      </c>
      <c r="H198" s="3">
        <v>1</v>
      </c>
      <c r="I198" s="3">
        <v>5</v>
      </c>
      <c r="J198" s="3">
        <v>3.81</v>
      </c>
      <c r="K198" s="3">
        <v>8.57</v>
      </c>
      <c r="L198" s="3">
        <v>11.75</v>
      </c>
      <c r="M198" s="3">
        <v>1</v>
      </c>
      <c r="N198" s="3">
        <v>2</v>
      </c>
      <c r="O198" s="3">
        <v>3</v>
      </c>
      <c r="P198" s="3">
        <f>Table1[[#This Row],[AR1_Coverage]]-Table1[[#This Row],[IgG1_Coverage]]</f>
        <v>4.76</v>
      </c>
      <c r="Q198" s="7">
        <f>Table1[[#This Row],[AR2_Coverage]]-Table1[[#This Row],[IgG2_Coverage]]</f>
        <v>-4.76</v>
      </c>
      <c r="R198" s="3">
        <f>Table1[[#This Row],[AR3_Coverage]]-Table1[[#This Row],[IgG3_Coverage]]</f>
        <v>8.879999999999999</v>
      </c>
      <c r="S198" s="3">
        <f>Table1[[#This Row],[AR1_Unique_peptides]]-Table1[[#This Row],[IgG1_Unique_peptides]]</f>
        <v>1</v>
      </c>
      <c r="T198" s="3">
        <f>Table1[[#This Row],[AR2_Unique_peptides]]-Table1[[#This Row],[IgG2_Unique_peptides]]</f>
        <v>-1</v>
      </c>
      <c r="U198" s="3">
        <f>Table1[[#This Row],[AR3_Unique_peptides]]-Table1[[#This Row],[IgG3_Unique_peptides]]</f>
        <v>2</v>
      </c>
      <c r="V198" s="3">
        <f>AVERAGE(Table1[[#This Row],[AR1_Coverage2]:[AR3_Coverage2]])</f>
        <v>2.9599999999999995</v>
      </c>
      <c r="W198" s="3">
        <f>AVERAGE(Table1[[#This Row],[AR1_delta_unique_peptides]:[AR3_delta_unique_peptides]])</f>
        <v>0.66666666666666663</v>
      </c>
    </row>
    <row r="199" spans="1:23" x14ac:dyDescent="0.25">
      <c r="A199" s="3" t="s">
        <v>1062</v>
      </c>
      <c r="B199" s="3" t="s">
        <v>1063</v>
      </c>
      <c r="C199" s="2" t="s">
        <v>1064</v>
      </c>
      <c r="D199" s="3">
        <v>25.46</v>
      </c>
      <c r="E199" s="3">
        <v>26.86</v>
      </c>
      <c r="F199" s="3">
        <v>35.58</v>
      </c>
      <c r="G199" s="3">
        <v>11</v>
      </c>
      <c r="H199" s="3">
        <v>12</v>
      </c>
      <c r="I199" s="3">
        <v>17</v>
      </c>
      <c r="J199" s="3">
        <v>25.46</v>
      </c>
      <c r="K199" s="3">
        <v>24.89</v>
      </c>
      <c r="L199" s="3">
        <v>28.83</v>
      </c>
      <c r="M199" s="3">
        <v>11</v>
      </c>
      <c r="N199" s="3">
        <v>12</v>
      </c>
      <c r="O199" s="3">
        <v>15</v>
      </c>
      <c r="P199" s="3">
        <f>Table1[[#This Row],[AR1_Coverage]]-Table1[[#This Row],[IgG1_Coverage]]</f>
        <v>0</v>
      </c>
      <c r="Q199" s="7">
        <f>Table1[[#This Row],[AR2_Coverage]]-Table1[[#This Row],[IgG2_Coverage]]</f>
        <v>1.9699999999999989</v>
      </c>
      <c r="R199" s="3">
        <f>Table1[[#This Row],[AR3_Coverage]]-Table1[[#This Row],[IgG3_Coverage]]</f>
        <v>6.75</v>
      </c>
      <c r="S199" s="3">
        <f>Table1[[#This Row],[AR1_Unique_peptides]]-Table1[[#This Row],[IgG1_Unique_peptides]]</f>
        <v>0</v>
      </c>
      <c r="T199" s="3">
        <f>Table1[[#This Row],[AR2_Unique_peptides]]-Table1[[#This Row],[IgG2_Unique_peptides]]</f>
        <v>0</v>
      </c>
      <c r="U199" s="3">
        <f>Table1[[#This Row],[AR3_Unique_peptides]]-Table1[[#This Row],[IgG3_Unique_peptides]]</f>
        <v>2</v>
      </c>
      <c r="V199" s="3">
        <f>AVERAGE(Table1[[#This Row],[AR1_Coverage2]:[AR3_Coverage2]])</f>
        <v>2.9066666666666663</v>
      </c>
      <c r="W199" s="3">
        <f>AVERAGE(Table1[[#This Row],[AR1_delta_unique_peptides]:[AR3_delta_unique_peptides]])</f>
        <v>0.66666666666666663</v>
      </c>
    </row>
    <row r="200" spans="1:23" x14ac:dyDescent="0.25">
      <c r="A200" s="3" t="s">
        <v>1017</v>
      </c>
      <c r="B200" s="3" t="s">
        <v>1018</v>
      </c>
      <c r="C200" s="2" t="s">
        <v>1019</v>
      </c>
      <c r="D200" s="3">
        <v>3.4</v>
      </c>
      <c r="E200" s="3">
        <v>5.31</v>
      </c>
      <c r="F200" s="3">
        <v>18.68</v>
      </c>
      <c r="G200" s="3">
        <v>1</v>
      </c>
      <c r="H200" s="3">
        <v>1</v>
      </c>
      <c r="I200" s="3">
        <v>6</v>
      </c>
      <c r="J200" s="3">
        <v>0</v>
      </c>
      <c r="K200" s="3">
        <v>0</v>
      </c>
      <c r="L200" s="3">
        <v>18.68</v>
      </c>
      <c r="M200" s="3">
        <v>0</v>
      </c>
      <c r="N200" s="3">
        <v>0</v>
      </c>
      <c r="O200" s="3">
        <v>6</v>
      </c>
      <c r="P200" s="3">
        <f>Table1[[#This Row],[AR1_Coverage]]-Table1[[#This Row],[IgG1_Coverage]]</f>
        <v>3.4</v>
      </c>
      <c r="Q200" s="7">
        <f>Table1[[#This Row],[AR2_Coverage]]-Table1[[#This Row],[IgG2_Coverage]]</f>
        <v>5.31</v>
      </c>
      <c r="R200" s="3">
        <f>Table1[[#This Row],[AR3_Coverage]]-Table1[[#This Row],[IgG3_Coverage]]</f>
        <v>0</v>
      </c>
      <c r="S200" s="3">
        <f>Table1[[#This Row],[AR1_Unique_peptides]]-Table1[[#This Row],[IgG1_Unique_peptides]]</f>
        <v>1</v>
      </c>
      <c r="T200" s="3">
        <f>Table1[[#This Row],[AR2_Unique_peptides]]-Table1[[#This Row],[IgG2_Unique_peptides]]</f>
        <v>1</v>
      </c>
      <c r="U200" s="3">
        <f>Table1[[#This Row],[AR3_Unique_peptides]]-Table1[[#This Row],[IgG3_Unique_peptides]]</f>
        <v>0</v>
      </c>
      <c r="V200" s="3">
        <f>AVERAGE(Table1[[#This Row],[AR1_Coverage2]:[AR3_Coverage2]])</f>
        <v>2.9033333333333329</v>
      </c>
      <c r="W200" s="3">
        <f>AVERAGE(Table1[[#This Row],[AR1_delta_unique_peptides]:[AR3_delta_unique_peptides]])</f>
        <v>0.66666666666666663</v>
      </c>
    </row>
    <row r="201" spans="1:23" x14ac:dyDescent="0.25">
      <c r="A201" s="3" t="s">
        <v>1211</v>
      </c>
      <c r="B201" s="3" t="s">
        <v>1212</v>
      </c>
      <c r="C201" s="2" t="s">
        <v>1213</v>
      </c>
      <c r="D201" s="3">
        <v>3.32</v>
      </c>
      <c r="E201" s="3">
        <v>3.32</v>
      </c>
      <c r="F201" s="3">
        <v>7.85</v>
      </c>
      <c r="G201" s="3">
        <v>1</v>
      </c>
      <c r="H201" s="3">
        <v>1</v>
      </c>
      <c r="I201" s="3">
        <v>2</v>
      </c>
      <c r="J201" s="3">
        <v>0</v>
      </c>
      <c r="K201" s="3">
        <v>3.32</v>
      </c>
      <c r="L201" s="3">
        <v>3.32</v>
      </c>
      <c r="M201" s="3">
        <v>0</v>
      </c>
      <c r="N201" s="3">
        <v>1</v>
      </c>
      <c r="O201" s="3">
        <v>1</v>
      </c>
      <c r="P201" s="3">
        <f>Table1[[#This Row],[AR1_Coverage]]-Table1[[#This Row],[IgG1_Coverage]]</f>
        <v>3.32</v>
      </c>
      <c r="Q201" s="7">
        <f>Table1[[#This Row],[AR2_Coverage]]-Table1[[#This Row],[IgG2_Coverage]]</f>
        <v>0</v>
      </c>
      <c r="R201" s="3">
        <f>Table1[[#This Row],[AR3_Coverage]]-Table1[[#This Row],[IgG3_Coverage]]</f>
        <v>4.5299999999999994</v>
      </c>
      <c r="S201" s="3">
        <f>Table1[[#This Row],[AR1_Unique_peptides]]-Table1[[#This Row],[IgG1_Unique_peptides]]</f>
        <v>1</v>
      </c>
      <c r="T201" s="3">
        <f>Table1[[#This Row],[AR2_Unique_peptides]]-Table1[[#This Row],[IgG2_Unique_peptides]]</f>
        <v>0</v>
      </c>
      <c r="U201" s="3">
        <f>Table1[[#This Row],[AR3_Unique_peptides]]-Table1[[#This Row],[IgG3_Unique_peptides]]</f>
        <v>1</v>
      </c>
      <c r="V201" s="3">
        <f>AVERAGE(Table1[[#This Row],[AR1_Coverage2]:[AR3_Coverage2]])</f>
        <v>2.6166666666666667</v>
      </c>
      <c r="W201" s="3">
        <f>AVERAGE(Table1[[#This Row],[AR1_delta_unique_peptides]:[AR3_delta_unique_peptides]])</f>
        <v>0.66666666666666663</v>
      </c>
    </row>
    <row r="202" spans="1:23" x14ac:dyDescent="0.25">
      <c r="A202" s="3" t="s">
        <v>1167</v>
      </c>
      <c r="B202" s="3" t="s">
        <v>1168</v>
      </c>
      <c r="C202" s="2" t="s">
        <v>1169</v>
      </c>
      <c r="D202" s="3">
        <v>3.79</v>
      </c>
      <c r="E202" s="3">
        <v>3.79</v>
      </c>
      <c r="F202" s="3">
        <v>9.85</v>
      </c>
      <c r="G202" s="3">
        <v>1</v>
      </c>
      <c r="H202" s="3">
        <v>1</v>
      </c>
      <c r="I202" s="3">
        <v>3</v>
      </c>
      <c r="J202" s="3">
        <v>3.79</v>
      </c>
      <c r="K202" s="3">
        <v>0</v>
      </c>
      <c r="L202" s="3">
        <v>6.06</v>
      </c>
      <c r="M202" s="3">
        <v>1</v>
      </c>
      <c r="N202" s="3">
        <v>0</v>
      </c>
      <c r="O202" s="3">
        <v>2</v>
      </c>
      <c r="P202" s="3">
        <f>Table1[[#This Row],[AR1_Coverage]]-Table1[[#This Row],[IgG1_Coverage]]</f>
        <v>0</v>
      </c>
      <c r="Q202" s="7">
        <f>Table1[[#This Row],[AR2_Coverage]]-Table1[[#This Row],[IgG2_Coverage]]</f>
        <v>3.79</v>
      </c>
      <c r="R202" s="3">
        <f>Table1[[#This Row],[AR3_Coverage]]-Table1[[#This Row],[IgG3_Coverage]]</f>
        <v>3.79</v>
      </c>
      <c r="S202" s="3">
        <f>Table1[[#This Row],[AR1_Unique_peptides]]-Table1[[#This Row],[IgG1_Unique_peptides]]</f>
        <v>0</v>
      </c>
      <c r="T202" s="3">
        <f>Table1[[#This Row],[AR2_Unique_peptides]]-Table1[[#This Row],[IgG2_Unique_peptides]]</f>
        <v>1</v>
      </c>
      <c r="U202" s="3">
        <f>Table1[[#This Row],[AR3_Unique_peptides]]-Table1[[#This Row],[IgG3_Unique_peptides]]</f>
        <v>1</v>
      </c>
      <c r="V202" s="3">
        <f>AVERAGE(Table1[[#This Row],[AR1_Coverage2]:[AR3_Coverage2]])</f>
        <v>2.5266666666666668</v>
      </c>
      <c r="W202" s="3">
        <f>AVERAGE(Table1[[#This Row],[AR1_delta_unique_peptides]:[AR3_delta_unique_peptides]])</f>
        <v>0.66666666666666663</v>
      </c>
    </row>
    <row r="203" spans="1:23" x14ac:dyDescent="0.25">
      <c r="A203" s="3" t="s">
        <v>642</v>
      </c>
      <c r="B203" s="3" t="s">
        <v>643</v>
      </c>
      <c r="C203" s="2" t="s">
        <v>644</v>
      </c>
      <c r="D203" s="3">
        <v>39.090000000000003</v>
      </c>
      <c r="E203" s="3">
        <v>39.090000000000003</v>
      </c>
      <c r="F203" s="3">
        <v>40.39</v>
      </c>
      <c r="G203" s="3">
        <v>16</v>
      </c>
      <c r="H203" s="3">
        <v>15</v>
      </c>
      <c r="I203" s="3">
        <v>17</v>
      </c>
      <c r="J203" s="3">
        <v>35.21</v>
      </c>
      <c r="K203" s="3">
        <v>39.090000000000003</v>
      </c>
      <c r="L203" s="3">
        <v>36.72</v>
      </c>
      <c r="M203" s="3">
        <v>15</v>
      </c>
      <c r="N203" s="3">
        <v>15</v>
      </c>
      <c r="O203" s="3">
        <v>16</v>
      </c>
      <c r="P203" s="3">
        <f>Table1[[#This Row],[AR1_Coverage]]-Table1[[#This Row],[IgG1_Coverage]]</f>
        <v>3.8800000000000026</v>
      </c>
      <c r="Q203" s="7">
        <f>Table1[[#This Row],[AR2_Coverage]]-Table1[[#This Row],[IgG2_Coverage]]</f>
        <v>0</v>
      </c>
      <c r="R203" s="3">
        <f>Table1[[#This Row],[AR3_Coverage]]-Table1[[#This Row],[IgG3_Coverage]]</f>
        <v>3.6700000000000017</v>
      </c>
      <c r="S203" s="3">
        <f>Table1[[#This Row],[AR1_Unique_peptides]]-Table1[[#This Row],[IgG1_Unique_peptides]]</f>
        <v>1</v>
      </c>
      <c r="T203" s="3">
        <f>Table1[[#This Row],[AR2_Unique_peptides]]-Table1[[#This Row],[IgG2_Unique_peptides]]</f>
        <v>0</v>
      </c>
      <c r="U203" s="3">
        <f>Table1[[#This Row],[AR3_Unique_peptides]]-Table1[[#This Row],[IgG3_Unique_peptides]]</f>
        <v>1</v>
      </c>
      <c r="V203" s="3">
        <f>AVERAGE(Table1[[#This Row],[AR1_Coverage2]:[AR3_Coverage2]])</f>
        <v>2.5166666666666679</v>
      </c>
      <c r="W203" s="3">
        <f>AVERAGE(Table1[[#This Row],[AR1_delta_unique_peptides]:[AR3_delta_unique_peptides]])</f>
        <v>0.66666666666666663</v>
      </c>
    </row>
    <row r="204" spans="1:23" x14ac:dyDescent="0.25">
      <c r="A204" s="3" t="s">
        <v>159</v>
      </c>
      <c r="B204" s="3" t="s">
        <v>160</v>
      </c>
      <c r="C204" s="2" t="s">
        <v>161</v>
      </c>
      <c r="D204" s="3">
        <v>4.0999999999999996</v>
      </c>
      <c r="E204" s="3">
        <v>4.0999999999999996</v>
      </c>
      <c r="F204" s="3">
        <v>11.99</v>
      </c>
      <c r="G204" s="3">
        <v>1</v>
      </c>
      <c r="H204" s="3">
        <v>1</v>
      </c>
      <c r="I204" s="3">
        <v>4</v>
      </c>
      <c r="J204" s="3">
        <v>0</v>
      </c>
      <c r="K204" s="3">
        <v>4.0999999999999996</v>
      </c>
      <c r="L204" s="3">
        <v>8.83</v>
      </c>
      <c r="M204" s="3">
        <v>0</v>
      </c>
      <c r="N204" s="3">
        <v>1</v>
      </c>
      <c r="O204" s="3">
        <v>3</v>
      </c>
      <c r="P204" s="3">
        <f>Table1[[#This Row],[AR1_Coverage]]-Table1[[#This Row],[IgG1_Coverage]]</f>
        <v>4.0999999999999996</v>
      </c>
      <c r="Q204" s="7">
        <f>Table1[[#This Row],[AR2_Coverage]]-Table1[[#This Row],[IgG2_Coverage]]</f>
        <v>0</v>
      </c>
      <c r="R204" s="3">
        <f>Table1[[#This Row],[AR3_Coverage]]-Table1[[#This Row],[IgG3_Coverage]]</f>
        <v>3.16</v>
      </c>
      <c r="S204" s="3">
        <f>Table1[[#This Row],[AR1_Unique_peptides]]-Table1[[#This Row],[IgG1_Unique_peptides]]</f>
        <v>1</v>
      </c>
      <c r="T204" s="3">
        <f>Table1[[#This Row],[AR2_Unique_peptides]]-Table1[[#This Row],[IgG2_Unique_peptides]]</f>
        <v>0</v>
      </c>
      <c r="U204" s="3">
        <f>Table1[[#This Row],[AR3_Unique_peptides]]-Table1[[#This Row],[IgG3_Unique_peptides]]</f>
        <v>1</v>
      </c>
      <c r="V204" s="3">
        <f>AVERAGE(Table1[[#This Row],[AR1_Coverage2]:[AR3_Coverage2]])</f>
        <v>2.42</v>
      </c>
      <c r="W204" s="3">
        <f>AVERAGE(Table1[[#This Row],[AR1_delta_unique_peptides]:[AR3_delta_unique_peptides]])</f>
        <v>0.66666666666666663</v>
      </c>
    </row>
    <row r="205" spans="1:23" x14ac:dyDescent="0.25">
      <c r="A205" s="3" t="s">
        <v>597</v>
      </c>
      <c r="B205" s="3" t="s">
        <v>598</v>
      </c>
      <c r="C205" s="2" t="s">
        <v>599</v>
      </c>
      <c r="D205" s="3">
        <v>3.6</v>
      </c>
      <c r="E205" s="3">
        <v>3.6</v>
      </c>
      <c r="F205" s="3">
        <v>3.6</v>
      </c>
      <c r="G205" s="3">
        <v>1</v>
      </c>
      <c r="H205" s="3">
        <v>1</v>
      </c>
      <c r="I205" s="3">
        <v>1</v>
      </c>
      <c r="J205" s="3">
        <v>0</v>
      </c>
      <c r="K205" s="3">
        <v>0</v>
      </c>
      <c r="L205" s="3">
        <v>3.6</v>
      </c>
      <c r="M205" s="3">
        <v>0</v>
      </c>
      <c r="N205" s="3">
        <v>0</v>
      </c>
      <c r="O205" s="3">
        <v>1</v>
      </c>
      <c r="P205" s="3">
        <f>Table1[[#This Row],[AR1_Coverage]]-Table1[[#This Row],[IgG1_Coverage]]</f>
        <v>3.6</v>
      </c>
      <c r="Q205" s="7">
        <f>Table1[[#This Row],[AR2_Coverage]]-Table1[[#This Row],[IgG2_Coverage]]</f>
        <v>3.6</v>
      </c>
      <c r="R205" s="3">
        <f>Table1[[#This Row],[AR3_Coverage]]-Table1[[#This Row],[IgG3_Coverage]]</f>
        <v>0</v>
      </c>
      <c r="S205" s="3">
        <f>Table1[[#This Row],[AR1_Unique_peptides]]-Table1[[#This Row],[IgG1_Unique_peptides]]</f>
        <v>1</v>
      </c>
      <c r="T205" s="3">
        <f>Table1[[#This Row],[AR2_Unique_peptides]]-Table1[[#This Row],[IgG2_Unique_peptides]]</f>
        <v>1</v>
      </c>
      <c r="U205" s="3">
        <f>Table1[[#This Row],[AR3_Unique_peptides]]-Table1[[#This Row],[IgG3_Unique_peptides]]</f>
        <v>0</v>
      </c>
      <c r="V205" s="3">
        <f>AVERAGE(Table1[[#This Row],[AR1_Coverage2]:[AR3_Coverage2]])</f>
        <v>2.4</v>
      </c>
      <c r="W205" s="3">
        <f>AVERAGE(Table1[[#This Row],[AR1_delta_unique_peptides]:[AR3_delta_unique_peptides]])</f>
        <v>0.66666666666666663</v>
      </c>
    </row>
    <row r="206" spans="1:23" x14ac:dyDescent="0.25">
      <c r="A206" s="3" t="s">
        <v>114</v>
      </c>
      <c r="B206" s="3" t="s">
        <v>115</v>
      </c>
      <c r="C206" s="2" t="s">
        <v>116</v>
      </c>
      <c r="D206" s="3">
        <v>3.57</v>
      </c>
      <c r="E206" s="3">
        <v>3.57</v>
      </c>
      <c r="F206" s="3">
        <v>3.57</v>
      </c>
      <c r="G206" s="3">
        <v>1</v>
      </c>
      <c r="H206" s="3">
        <v>1</v>
      </c>
      <c r="I206" s="3">
        <v>1</v>
      </c>
      <c r="J206" s="3">
        <v>0</v>
      </c>
      <c r="K206" s="3">
        <v>0</v>
      </c>
      <c r="L206" s="3">
        <v>3.57</v>
      </c>
      <c r="M206" s="3">
        <v>0</v>
      </c>
      <c r="N206" s="3">
        <v>0</v>
      </c>
      <c r="O206" s="3">
        <v>1</v>
      </c>
      <c r="P206" s="3">
        <f>Table1[[#This Row],[AR1_Coverage]]-Table1[[#This Row],[IgG1_Coverage]]</f>
        <v>3.57</v>
      </c>
      <c r="Q206" s="7">
        <f>Table1[[#This Row],[AR2_Coverage]]-Table1[[#This Row],[IgG2_Coverage]]</f>
        <v>3.57</v>
      </c>
      <c r="R206" s="3">
        <f>Table1[[#This Row],[AR3_Coverage]]-Table1[[#This Row],[IgG3_Coverage]]</f>
        <v>0</v>
      </c>
      <c r="S206" s="3">
        <f>Table1[[#This Row],[AR1_Unique_peptides]]-Table1[[#This Row],[IgG1_Unique_peptides]]</f>
        <v>1</v>
      </c>
      <c r="T206" s="3">
        <f>Table1[[#This Row],[AR2_Unique_peptides]]-Table1[[#This Row],[IgG2_Unique_peptides]]</f>
        <v>1</v>
      </c>
      <c r="U206" s="3">
        <f>Table1[[#This Row],[AR3_Unique_peptides]]-Table1[[#This Row],[IgG3_Unique_peptides]]</f>
        <v>0</v>
      </c>
      <c r="V206" s="3">
        <f>AVERAGE(Table1[[#This Row],[AR1_Coverage2]:[AR3_Coverage2]])</f>
        <v>2.38</v>
      </c>
      <c r="W206" s="3">
        <f>AVERAGE(Table1[[#This Row],[AR1_delta_unique_peptides]:[AR3_delta_unique_peptides]])</f>
        <v>0.66666666666666663</v>
      </c>
    </row>
    <row r="207" spans="1:23" x14ac:dyDescent="0.25">
      <c r="A207" s="3" t="s">
        <v>591</v>
      </c>
      <c r="B207" s="3" t="s">
        <v>592</v>
      </c>
      <c r="C207" s="2" t="s">
        <v>593</v>
      </c>
      <c r="D207" s="3">
        <v>6.78</v>
      </c>
      <c r="E207" s="3">
        <v>6.78</v>
      </c>
      <c r="F207" s="3">
        <v>7.12</v>
      </c>
      <c r="G207" s="3">
        <v>2</v>
      </c>
      <c r="H207" s="3">
        <v>2</v>
      </c>
      <c r="I207" s="3">
        <v>2</v>
      </c>
      <c r="J207" s="3">
        <v>6.78</v>
      </c>
      <c r="K207" s="3">
        <v>3.39</v>
      </c>
      <c r="L207" s="3">
        <v>3.39</v>
      </c>
      <c r="M207" s="3">
        <v>2</v>
      </c>
      <c r="N207" s="3">
        <v>1</v>
      </c>
      <c r="O207" s="3">
        <v>1</v>
      </c>
      <c r="P207" s="3">
        <f>Table1[[#This Row],[AR1_Coverage]]-Table1[[#This Row],[IgG1_Coverage]]</f>
        <v>0</v>
      </c>
      <c r="Q207" s="7">
        <f>Table1[[#This Row],[AR2_Coverage]]-Table1[[#This Row],[IgG2_Coverage]]</f>
        <v>3.39</v>
      </c>
      <c r="R207" s="3">
        <f>Table1[[#This Row],[AR3_Coverage]]-Table1[[#This Row],[IgG3_Coverage]]</f>
        <v>3.73</v>
      </c>
      <c r="S207" s="3">
        <f>Table1[[#This Row],[AR1_Unique_peptides]]-Table1[[#This Row],[IgG1_Unique_peptides]]</f>
        <v>0</v>
      </c>
      <c r="T207" s="3">
        <f>Table1[[#This Row],[AR2_Unique_peptides]]-Table1[[#This Row],[IgG2_Unique_peptides]]</f>
        <v>1</v>
      </c>
      <c r="U207" s="3">
        <f>Table1[[#This Row],[AR3_Unique_peptides]]-Table1[[#This Row],[IgG3_Unique_peptides]]</f>
        <v>1</v>
      </c>
      <c r="V207" s="3">
        <f>AVERAGE(Table1[[#This Row],[AR1_Coverage2]:[AR3_Coverage2]])</f>
        <v>2.3733333333333335</v>
      </c>
      <c r="W207" s="3">
        <f>AVERAGE(Table1[[#This Row],[AR1_delta_unique_peptides]:[AR3_delta_unique_peptides]])</f>
        <v>0.66666666666666663</v>
      </c>
    </row>
    <row r="208" spans="1:23" x14ac:dyDescent="0.25">
      <c r="A208" s="3" t="s">
        <v>1208</v>
      </c>
      <c r="B208" s="3" t="s">
        <v>1209</v>
      </c>
      <c r="C208" s="2" t="s">
        <v>1210</v>
      </c>
      <c r="D208" s="3">
        <v>2.63</v>
      </c>
      <c r="E208" s="3">
        <v>5.7</v>
      </c>
      <c r="F208" s="3">
        <v>14.04</v>
      </c>
      <c r="G208" s="3">
        <v>1</v>
      </c>
      <c r="H208" s="3">
        <v>2</v>
      </c>
      <c r="I208" s="3">
        <v>5</v>
      </c>
      <c r="J208" s="3">
        <v>2.63</v>
      </c>
      <c r="K208" s="3">
        <v>2.63</v>
      </c>
      <c r="L208" s="3">
        <v>10.53</v>
      </c>
      <c r="M208" s="3">
        <v>1</v>
      </c>
      <c r="N208" s="3">
        <v>1</v>
      </c>
      <c r="O208" s="3">
        <v>4</v>
      </c>
      <c r="P208" s="3">
        <f>Table1[[#This Row],[AR1_Coverage]]-Table1[[#This Row],[IgG1_Coverage]]</f>
        <v>0</v>
      </c>
      <c r="Q208" s="7">
        <f>Table1[[#This Row],[AR2_Coverage]]-Table1[[#This Row],[IgG2_Coverage]]</f>
        <v>3.0700000000000003</v>
      </c>
      <c r="R208" s="3">
        <f>Table1[[#This Row],[AR3_Coverage]]-Table1[[#This Row],[IgG3_Coverage]]</f>
        <v>3.51</v>
      </c>
      <c r="S208" s="3">
        <f>Table1[[#This Row],[AR1_Unique_peptides]]-Table1[[#This Row],[IgG1_Unique_peptides]]</f>
        <v>0</v>
      </c>
      <c r="T208" s="3">
        <f>Table1[[#This Row],[AR2_Unique_peptides]]-Table1[[#This Row],[IgG2_Unique_peptides]]</f>
        <v>1</v>
      </c>
      <c r="U208" s="3">
        <f>Table1[[#This Row],[AR3_Unique_peptides]]-Table1[[#This Row],[IgG3_Unique_peptides]]</f>
        <v>1</v>
      </c>
      <c r="V208" s="3">
        <f>AVERAGE(Table1[[#This Row],[AR1_Coverage2]:[AR3_Coverage2]])</f>
        <v>2.1933333333333334</v>
      </c>
      <c r="W208" s="3">
        <f>AVERAGE(Table1[[#This Row],[AR1_delta_unique_peptides]:[AR3_delta_unique_peptides]])</f>
        <v>0.66666666666666663</v>
      </c>
    </row>
    <row r="209" spans="1:23" x14ac:dyDescent="0.25">
      <c r="A209" s="3" t="s">
        <v>354</v>
      </c>
      <c r="B209" s="3" t="s">
        <v>355</v>
      </c>
      <c r="C209" s="2" t="s">
        <v>356</v>
      </c>
      <c r="D209" s="3">
        <v>2.17</v>
      </c>
      <c r="E209" s="3">
        <v>2.17</v>
      </c>
      <c r="F209" s="3">
        <v>2.46</v>
      </c>
      <c r="G209" s="3">
        <v>1</v>
      </c>
      <c r="H209" s="3">
        <v>1</v>
      </c>
      <c r="I209" s="3">
        <v>1</v>
      </c>
      <c r="J209" s="3">
        <v>0</v>
      </c>
      <c r="K209" s="3">
        <v>0</v>
      </c>
      <c r="L209" s="3">
        <v>1.04</v>
      </c>
      <c r="M209" s="3">
        <v>0</v>
      </c>
      <c r="N209" s="3">
        <v>0</v>
      </c>
      <c r="O209" s="3">
        <v>1</v>
      </c>
      <c r="P209" s="3">
        <f>Table1[[#This Row],[AR1_Coverage]]-Table1[[#This Row],[IgG1_Coverage]]</f>
        <v>2.17</v>
      </c>
      <c r="Q209" s="7">
        <f>Table1[[#This Row],[AR2_Coverage]]-Table1[[#This Row],[IgG2_Coverage]]</f>
        <v>2.17</v>
      </c>
      <c r="R209" s="3">
        <f>Table1[[#This Row],[AR3_Coverage]]-Table1[[#This Row],[IgG3_Coverage]]</f>
        <v>1.42</v>
      </c>
      <c r="S209" s="3">
        <f>Table1[[#This Row],[AR1_Unique_peptides]]-Table1[[#This Row],[IgG1_Unique_peptides]]</f>
        <v>1</v>
      </c>
      <c r="T209" s="3">
        <f>Table1[[#This Row],[AR2_Unique_peptides]]-Table1[[#This Row],[IgG2_Unique_peptides]]</f>
        <v>1</v>
      </c>
      <c r="U209" s="3">
        <f>Table1[[#This Row],[AR3_Unique_peptides]]-Table1[[#This Row],[IgG3_Unique_peptides]]</f>
        <v>0</v>
      </c>
      <c r="V209" s="3">
        <f>AVERAGE(Table1[[#This Row],[AR1_Coverage2]:[AR3_Coverage2]])</f>
        <v>1.92</v>
      </c>
      <c r="W209" s="3">
        <f>AVERAGE(Table1[[#This Row],[AR1_delta_unique_peptides]:[AR3_delta_unique_peptides]])</f>
        <v>0.66666666666666663</v>
      </c>
    </row>
    <row r="210" spans="1:23" x14ac:dyDescent="0.25">
      <c r="A210" s="3" t="s">
        <v>1053</v>
      </c>
      <c r="B210" s="3" t="s">
        <v>1054</v>
      </c>
      <c r="C210" s="2" t="s">
        <v>1055</v>
      </c>
      <c r="D210" s="3">
        <v>2.88</v>
      </c>
      <c r="E210" s="3">
        <v>1.65</v>
      </c>
      <c r="F210" s="3">
        <v>2.88</v>
      </c>
      <c r="G210" s="3">
        <v>1</v>
      </c>
      <c r="H210" s="3">
        <v>1</v>
      </c>
      <c r="I210" s="3">
        <v>1</v>
      </c>
      <c r="J210" s="3">
        <v>0</v>
      </c>
      <c r="K210" s="3">
        <v>0</v>
      </c>
      <c r="L210" s="3">
        <v>1.65</v>
      </c>
      <c r="M210" s="3">
        <v>0</v>
      </c>
      <c r="N210" s="3">
        <v>0</v>
      </c>
      <c r="O210" s="3">
        <v>1</v>
      </c>
      <c r="P210" s="3">
        <f>Table1[[#This Row],[AR1_Coverage]]-Table1[[#This Row],[IgG1_Coverage]]</f>
        <v>2.88</v>
      </c>
      <c r="Q210" s="7">
        <f>Table1[[#This Row],[AR2_Coverage]]-Table1[[#This Row],[IgG2_Coverage]]</f>
        <v>1.65</v>
      </c>
      <c r="R210" s="3">
        <f>Table1[[#This Row],[AR3_Coverage]]-Table1[[#This Row],[IgG3_Coverage]]</f>
        <v>1.23</v>
      </c>
      <c r="S210" s="3">
        <f>Table1[[#This Row],[AR1_Unique_peptides]]-Table1[[#This Row],[IgG1_Unique_peptides]]</f>
        <v>1</v>
      </c>
      <c r="T210" s="3">
        <f>Table1[[#This Row],[AR2_Unique_peptides]]-Table1[[#This Row],[IgG2_Unique_peptides]]</f>
        <v>1</v>
      </c>
      <c r="U210" s="3">
        <f>Table1[[#This Row],[AR3_Unique_peptides]]-Table1[[#This Row],[IgG3_Unique_peptides]]</f>
        <v>0</v>
      </c>
      <c r="V210" s="3">
        <f>AVERAGE(Table1[[#This Row],[AR1_Coverage2]:[AR3_Coverage2]])</f>
        <v>1.92</v>
      </c>
      <c r="W210" s="3">
        <f>AVERAGE(Table1[[#This Row],[AR1_delta_unique_peptides]:[AR3_delta_unique_peptides]])</f>
        <v>0.66666666666666663</v>
      </c>
    </row>
    <row r="211" spans="1:23" x14ac:dyDescent="0.25">
      <c r="A211" s="3" t="s">
        <v>66</v>
      </c>
      <c r="B211" s="3" t="s">
        <v>67</v>
      </c>
      <c r="C211" s="2" t="s">
        <v>68</v>
      </c>
      <c r="D211" s="3">
        <v>2.25</v>
      </c>
      <c r="E211" s="3">
        <v>2.25</v>
      </c>
      <c r="F211" s="3">
        <v>2.25</v>
      </c>
      <c r="G211" s="3">
        <v>1</v>
      </c>
      <c r="H211" s="3">
        <v>1</v>
      </c>
      <c r="I211" s="3">
        <v>1</v>
      </c>
      <c r="J211" s="3">
        <v>0</v>
      </c>
      <c r="K211" s="3">
        <v>0</v>
      </c>
      <c r="L211" s="3">
        <v>2.25</v>
      </c>
      <c r="M211" s="3">
        <v>0</v>
      </c>
      <c r="N211" s="3">
        <v>0</v>
      </c>
      <c r="O211" s="3">
        <v>1</v>
      </c>
      <c r="P211" s="3">
        <f>Table1[[#This Row],[AR1_Coverage]]-Table1[[#This Row],[IgG1_Coverage]]</f>
        <v>2.25</v>
      </c>
      <c r="Q211" s="7">
        <f>Table1[[#This Row],[AR2_Coverage]]-Table1[[#This Row],[IgG2_Coverage]]</f>
        <v>2.25</v>
      </c>
      <c r="R211" s="3">
        <f>Table1[[#This Row],[AR3_Coverage]]-Table1[[#This Row],[IgG3_Coverage]]</f>
        <v>0</v>
      </c>
      <c r="S211" s="3">
        <f>Table1[[#This Row],[AR1_Unique_peptides]]-Table1[[#This Row],[IgG1_Unique_peptides]]</f>
        <v>1</v>
      </c>
      <c r="T211" s="3">
        <f>Table1[[#This Row],[AR2_Unique_peptides]]-Table1[[#This Row],[IgG2_Unique_peptides]]</f>
        <v>1</v>
      </c>
      <c r="U211" s="3">
        <f>Table1[[#This Row],[AR3_Unique_peptides]]-Table1[[#This Row],[IgG3_Unique_peptides]]</f>
        <v>0</v>
      </c>
      <c r="V211" s="3">
        <f>AVERAGE(Table1[[#This Row],[AR1_Coverage2]:[AR3_Coverage2]])</f>
        <v>1.5</v>
      </c>
      <c r="W211" s="3">
        <f>AVERAGE(Table1[[#This Row],[AR1_delta_unique_peptides]:[AR3_delta_unique_peptides]])</f>
        <v>0.66666666666666663</v>
      </c>
    </row>
    <row r="212" spans="1:23" x14ac:dyDescent="0.25">
      <c r="A212" s="3" t="s">
        <v>603</v>
      </c>
      <c r="B212" s="3" t="s">
        <v>604</v>
      </c>
      <c r="C212" s="2" t="s">
        <v>605</v>
      </c>
      <c r="D212" s="3">
        <v>2.25</v>
      </c>
      <c r="E212" s="3">
        <v>2.25</v>
      </c>
      <c r="F212" s="3">
        <v>4.72</v>
      </c>
      <c r="G212" s="3">
        <v>1</v>
      </c>
      <c r="H212" s="3">
        <v>1</v>
      </c>
      <c r="I212" s="3">
        <v>2</v>
      </c>
      <c r="J212" s="3">
        <v>0</v>
      </c>
      <c r="K212" s="3">
        <v>0</v>
      </c>
      <c r="L212" s="3">
        <v>4.72</v>
      </c>
      <c r="M212" s="3">
        <v>0</v>
      </c>
      <c r="N212" s="3">
        <v>0</v>
      </c>
      <c r="O212" s="3">
        <v>2</v>
      </c>
      <c r="P212" s="3">
        <f>Table1[[#This Row],[AR1_Coverage]]-Table1[[#This Row],[IgG1_Coverage]]</f>
        <v>2.25</v>
      </c>
      <c r="Q212" s="7">
        <f>Table1[[#This Row],[AR2_Coverage]]-Table1[[#This Row],[IgG2_Coverage]]</f>
        <v>2.25</v>
      </c>
      <c r="R212" s="3">
        <f>Table1[[#This Row],[AR3_Coverage]]-Table1[[#This Row],[IgG3_Coverage]]</f>
        <v>0</v>
      </c>
      <c r="S212" s="3">
        <f>Table1[[#This Row],[AR1_Unique_peptides]]-Table1[[#This Row],[IgG1_Unique_peptides]]</f>
        <v>1</v>
      </c>
      <c r="T212" s="3">
        <f>Table1[[#This Row],[AR2_Unique_peptides]]-Table1[[#This Row],[IgG2_Unique_peptides]]</f>
        <v>1</v>
      </c>
      <c r="U212" s="3">
        <f>Table1[[#This Row],[AR3_Unique_peptides]]-Table1[[#This Row],[IgG3_Unique_peptides]]</f>
        <v>0</v>
      </c>
      <c r="V212" s="3">
        <f>AVERAGE(Table1[[#This Row],[AR1_Coverage2]:[AR3_Coverage2]])</f>
        <v>1.5</v>
      </c>
      <c r="W212" s="3">
        <f>AVERAGE(Table1[[#This Row],[AR1_delta_unique_peptides]:[AR3_delta_unique_peptides]])</f>
        <v>0.66666666666666663</v>
      </c>
    </row>
    <row r="213" spans="1:23" x14ac:dyDescent="0.25">
      <c r="A213" s="3" t="s">
        <v>570</v>
      </c>
      <c r="B213" s="3" t="s">
        <v>571</v>
      </c>
      <c r="C213" s="2" t="s">
        <v>572</v>
      </c>
      <c r="D213" s="3">
        <v>33.07</v>
      </c>
      <c r="E213" s="3">
        <v>33.07</v>
      </c>
      <c r="F213" s="3">
        <v>30.69</v>
      </c>
      <c r="G213" s="3">
        <v>10</v>
      </c>
      <c r="H213" s="3">
        <v>9</v>
      </c>
      <c r="I213" s="3">
        <v>11</v>
      </c>
      <c r="J213" s="3">
        <v>32.799999999999997</v>
      </c>
      <c r="K213" s="3">
        <v>29.37</v>
      </c>
      <c r="L213" s="3">
        <v>30.95</v>
      </c>
      <c r="M213" s="3">
        <v>8</v>
      </c>
      <c r="N213" s="3">
        <v>8</v>
      </c>
      <c r="O213" s="3">
        <v>12</v>
      </c>
      <c r="P213" s="3">
        <f>Table1[[#This Row],[AR1_Coverage]]-Table1[[#This Row],[IgG1_Coverage]]</f>
        <v>0.27000000000000313</v>
      </c>
      <c r="Q213" s="7">
        <f>Table1[[#This Row],[AR2_Coverage]]-Table1[[#This Row],[IgG2_Coverage]]</f>
        <v>3.6999999999999993</v>
      </c>
      <c r="R213" s="3">
        <f>Table1[[#This Row],[AR3_Coverage]]-Table1[[#This Row],[IgG3_Coverage]]</f>
        <v>-0.25999999999999801</v>
      </c>
      <c r="S213" s="3">
        <f>Table1[[#This Row],[AR1_Unique_peptides]]-Table1[[#This Row],[IgG1_Unique_peptides]]</f>
        <v>2</v>
      </c>
      <c r="T213" s="3">
        <f>Table1[[#This Row],[AR2_Unique_peptides]]-Table1[[#This Row],[IgG2_Unique_peptides]]</f>
        <v>1</v>
      </c>
      <c r="U213" s="3">
        <f>Table1[[#This Row],[AR3_Unique_peptides]]-Table1[[#This Row],[IgG3_Unique_peptides]]</f>
        <v>-1</v>
      </c>
      <c r="V213" s="3">
        <f>AVERAGE(Table1[[#This Row],[AR1_Coverage2]:[AR3_Coverage2]])</f>
        <v>1.2366666666666681</v>
      </c>
      <c r="W213" s="3">
        <f>AVERAGE(Table1[[#This Row],[AR1_delta_unique_peptides]:[AR3_delta_unique_peptides]])</f>
        <v>0.66666666666666663</v>
      </c>
    </row>
    <row r="214" spans="1:23" x14ac:dyDescent="0.25">
      <c r="A214" s="3" t="s">
        <v>1214</v>
      </c>
      <c r="B214" s="3" t="s">
        <v>1215</v>
      </c>
      <c r="C214" s="2" t="s">
        <v>1216</v>
      </c>
      <c r="D214" s="3">
        <v>1.38</v>
      </c>
      <c r="E214" s="3">
        <v>5.51</v>
      </c>
      <c r="F214" s="3">
        <v>7.68</v>
      </c>
      <c r="G214" s="3">
        <v>1</v>
      </c>
      <c r="H214" s="3">
        <v>2</v>
      </c>
      <c r="I214" s="3">
        <v>3</v>
      </c>
      <c r="J214" s="3">
        <v>2.76</v>
      </c>
      <c r="K214" s="3">
        <v>2.76</v>
      </c>
      <c r="L214" s="3">
        <v>5.51</v>
      </c>
      <c r="M214" s="3">
        <v>1</v>
      </c>
      <c r="N214" s="3">
        <v>1</v>
      </c>
      <c r="O214" s="3">
        <v>2</v>
      </c>
      <c r="P214" s="3">
        <f>Table1[[#This Row],[AR1_Coverage]]-Table1[[#This Row],[IgG1_Coverage]]</f>
        <v>-1.38</v>
      </c>
      <c r="Q214" s="7">
        <f>Table1[[#This Row],[AR2_Coverage]]-Table1[[#This Row],[IgG2_Coverage]]</f>
        <v>2.75</v>
      </c>
      <c r="R214" s="3">
        <f>Table1[[#This Row],[AR3_Coverage]]-Table1[[#This Row],[IgG3_Coverage]]</f>
        <v>2.17</v>
      </c>
      <c r="S214" s="3">
        <f>Table1[[#This Row],[AR1_Unique_peptides]]-Table1[[#This Row],[IgG1_Unique_peptides]]</f>
        <v>0</v>
      </c>
      <c r="T214" s="3">
        <f>Table1[[#This Row],[AR2_Unique_peptides]]-Table1[[#This Row],[IgG2_Unique_peptides]]</f>
        <v>1</v>
      </c>
      <c r="U214" s="3">
        <f>Table1[[#This Row],[AR3_Unique_peptides]]-Table1[[#This Row],[IgG3_Unique_peptides]]</f>
        <v>1</v>
      </c>
      <c r="V214" s="3">
        <f>AVERAGE(Table1[[#This Row],[AR1_Coverage2]:[AR3_Coverage2]])</f>
        <v>1.18</v>
      </c>
      <c r="W214" s="3">
        <f>AVERAGE(Table1[[#This Row],[AR1_delta_unique_peptides]:[AR3_delta_unique_peptides]])</f>
        <v>0.66666666666666663</v>
      </c>
    </row>
    <row r="215" spans="1:23" x14ac:dyDescent="0.25">
      <c r="A215" s="3" t="s">
        <v>357</v>
      </c>
      <c r="B215" s="3" t="s">
        <v>358</v>
      </c>
      <c r="C215" s="2" t="s">
        <v>359</v>
      </c>
      <c r="D215" s="3">
        <v>45.61</v>
      </c>
      <c r="E215" s="3">
        <v>42.78</v>
      </c>
      <c r="F215" s="3">
        <v>57.22</v>
      </c>
      <c r="G215" s="3">
        <v>13</v>
      </c>
      <c r="H215" s="3">
        <v>12</v>
      </c>
      <c r="I215" s="3">
        <v>16</v>
      </c>
      <c r="J215" s="3">
        <v>42.78</v>
      </c>
      <c r="K215" s="3">
        <v>42.78</v>
      </c>
      <c r="L215" s="3">
        <v>56.66</v>
      </c>
      <c r="M215" s="3">
        <v>12</v>
      </c>
      <c r="N215" s="3">
        <v>12</v>
      </c>
      <c r="O215" s="3">
        <v>15</v>
      </c>
      <c r="P215" s="3">
        <f>Table1[[#This Row],[AR1_Coverage]]-Table1[[#This Row],[IgG1_Coverage]]</f>
        <v>2.8299999999999983</v>
      </c>
      <c r="Q215" s="7">
        <f>Table1[[#This Row],[AR2_Coverage]]-Table1[[#This Row],[IgG2_Coverage]]</f>
        <v>0</v>
      </c>
      <c r="R215" s="3">
        <f>Table1[[#This Row],[AR3_Coverage]]-Table1[[#This Row],[IgG3_Coverage]]</f>
        <v>0.56000000000000227</v>
      </c>
      <c r="S215" s="3">
        <f>Table1[[#This Row],[AR1_Unique_peptides]]-Table1[[#This Row],[IgG1_Unique_peptides]]</f>
        <v>1</v>
      </c>
      <c r="T215" s="3">
        <f>Table1[[#This Row],[AR2_Unique_peptides]]-Table1[[#This Row],[IgG2_Unique_peptides]]</f>
        <v>0</v>
      </c>
      <c r="U215" s="3">
        <f>Table1[[#This Row],[AR3_Unique_peptides]]-Table1[[#This Row],[IgG3_Unique_peptides]]</f>
        <v>1</v>
      </c>
      <c r="V215" s="3">
        <f>AVERAGE(Table1[[#This Row],[AR1_Coverage2]:[AR3_Coverage2]])</f>
        <v>1.1300000000000001</v>
      </c>
      <c r="W215" s="3">
        <f>AVERAGE(Table1[[#This Row],[AR1_delta_unique_peptides]:[AR3_delta_unique_peptides]])</f>
        <v>0.66666666666666663</v>
      </c>
    </row>
    <row r="216" spans="1:23" x14ac:dyDescent="0.25">
      <c r="A216" s="3" t="s">
        <v>843</v>
      </c>
      <c r="B216" s="3" t="s">
        <v>844</v>
      </c>
      <c r="C216" s="2" t="s">
        <v>845</v>
      </c>
      <c r="D216" s="3">
        <v>2.35</v>
      </c>
      <c r="E216" s="3">
        <v>2.35</v>
      </c>
      <c r="F216" s="3">
        <v>14.88</v>
      </c>
      <c r="G216" s="3">
        <v>2</v>
      </c>
      <c r="H216" s="3">
        <v>2</v>
      </c>
      <c r="I216" s="3">
        <v>10</v>
      </c>
      <c r="J216" s="3">
        <v>2.35</v>
      </c>
      <c r="K216" s="3">
        <v>2.35</v>
      </c>
      <c r="L216" s="3">
        <v>11.63</v>
      </c>
      <c r="M216" s="3">
        <v>2</v>
      </c>
      <c r="N216" s="3">
        <v>2</v>
      </c>
      <c r="O216" s="3">
        <v>8</v>
      </c>
      <c r="P216" s="3">
        <f>Table1[[#This Row],[AR1_Coverage]]-Table1[[#This Row],[IgG1_Coverage]]</f>
        <v>0</v>
      </c>
      <c r="Q216" s="7">
        <f>Table1[[#This Row],[AR2_Coverage]]-Table1[[#This Row],[IgG2_Coverage]]</f>
        <v>0</v>
      </c>
      <c r="R216" s="3">
        <f>Table1[[#This Row],[AR3_Coverage]]-Table1[[#This Row],[IgG3_Coverage]]</f>
        <v>3.25</v>
      </c>
      <c r="S216" s="3">
        <f>Table1[[#This Row],[AR1_Unique_peptides]]-Table1[[#This Row],[IgG1_Unique_peptides]]</f>
        <v>0</v>
      </c>
      <c r="T216" s="3">
        <f>Table1[[#This Row],[AR2_Unique_peptides]]-Table1[[#This Row],[IgG2_Unique_peptides]]</f>
        <v>0</v>
      </c>
      <c r="U216" s="3">
        <f>Table1[[#This Row],[AR3_Unique_peptides]]-Table1[[#This Row],[IgG3_Unique_peptides]]</f>
        <v>2</v>
      </c>
      <c r="V216" s="3">
        <f>AVERAGE(Table1[[#This Row],[AR1_Coverage2]:[AR3_Coverage2]])</f>
        <v>1.0833333333333333</v>
      </c>
      <c r="W216" s="3">
        <f>AVERAGE(Table1[[#This Row],[AR1_delta_unique_peptides]:[AR3_delta_unique_peptides]])</f>
        <v>0.66666666666666663</v>
      </c>
    </row>
    <row r="217" spans="1:23" x14ac:dyDescent="0.25">
      <c r="A217" s="3" t="s">
        <v>1232</v>
      </c>
      <c r="B217" s="3" t="s">
        <v>1233</v>
      </c>
      <c r="C217" s="2" t="s">
        <v>1234</v>
      </c>
      <c r="D217" s="3">
        <v>3.09</v>
      </c>
      <c r="E217" s="3">
        <v>1.72</v>
      </c>
      <c r="F217" s="3">
        <v>1.72</v>
      </c>
      <c r="G217" s="3">
        <v>2</v>
      </c>
      <c r="H217" s="3">
        <v>1</v>
      </c>
      <c r="I217" s="3">
        <v>1</v>
      </c>
      <c r="J217" s="3">
        <v>0</v>
      </c>
      <c r="K217" s="3">
        <v>1.72</v>
      </c>
      <c r="L217" s="3">
        <v>1.72</v>
      </c>
      <c r="M217" s="3">
        <v>0</v>
      </c>
      <c r="N217" s="3">
        <v>1</v>
      </c>
      <c r="O217" s="3">
        <v>1</v>
      </c>
      <c r="P217" s="3">
        <f>Table1[[#This Row],[AR1_Coverage]]-Table1[[#This Row],[IgG1_Coverage]]</f>
        <v>3.09</v>
      </c>
      <c r="Q217" s="7">
        <f>Table1[[#This Row],[AR2_Coverage]]-Table1[[#This Row],[IgG2_Coverage]]</f>
        <v>0</v>
      </c>
      <c r="R217" s="3">
        <f>Table1[[#This Row],[AR3_Coverage]]-Table1[[#This Row],[IgG3_Coverage]]</f>
        <v>0</v>
      </c>
      <c r="S217" s="3">
        <f>Table1[[#This Row],[AR1_Unique_peptides]]-Table1[[#This Row],[IgG1_Unique_peptides]]</f>
        <v>2</v>
      </c>
      <c r="T217" s="3">
        <f>Table1[[#This Row],[AR2_Unique_peptides]]-Table1[[#This Row],[IgG2_Unique_peptides]]</f>
        <v>0</v>
      </c>
      <c r="U217" s="3">
        <f>Table1[[#This Row],[AR3_Unique_peptides]]-Table1[[#This Row],[IgG3_Unique_peptides]]</f>
        <v>0</v>
      </c>
      <c r="V217" s="3">
        <f>AVERAGE(Table1[[#This Row],[AR1_Coverage2]:[AR3_Coverage2]])</f>
        <v>1.03</v>
      </c>
      <c r="W217" s="3">
        <f>AVERAGE(Table1[[#This Row],[AR1_delta_unique_peptides]:[AR3_delta_unique_peptides]])</f>
        <v>0.66666666666666663</v>
      </c>
    </row>
    <row r="218" spans="1:23" x14ac:dyDescent="0.25">
      <c r="A218" s="3" t="s">
        <v>723</v>
      </c>
      <c r="B218" s="3" t="s">
        <v>724</v>
      </c>
      <c r="C218" s="2" t="s">
        <v>725</v>
      </c>
      <c r="D218" s="3">
        <v>39.39</v>
      </c>
      <c r="E218" s="3">
        <v>35.76</v>
      </c>
      <c r="F218" s="3">
        <v>43.03</v>
      </c>
      <c r="G218" s="3">
        <v>7</v>
      </c>
      <c r="H218" s="3">
        <v>6</v>
      </c>
      <c r="I218" s="3">
        <v>8</v>
      </c>
      <c r="J218" s="3">
        <v>35.76</v>
      </c>
      <c r="K218" s="3">
        <v>35.76</v>
      </c>
      <c r="L218" s="3">
        <v>43.64</v>
      </c>
      <c r="M218" s="3">
        <v>5</v>
      </c>
      <c r="N218" s="3">
        <v>5</v>
      </c>
      <c r="O218" s="3">
        <v>9</v>
      </c>
      <c r="P218" s="3">
        <f>Table1[[#This Row],[AR1_Coverage]]-Table1[[#This Row],[IgG1_Coverage]]</f>
        <v>3.6300000000000026</v>
      </c>
      <c r="Q218" s="7">
        <f>Table1[[#This Row],[AR2_Coverage]]-Table1[[#This Row],[IgG2_Coverage]]</f>
        <v>0</v>
      </c>
      <c r="R218" s="3">
        <f>Table1[[#This Row],[AR3_Coverage]]-Table1[[#This Row],[IgG3_Coverage]]</f>
        <v>-0.60999999999999943</v>
      </c>
      <c r="S218" s="3">
        <f>Table1[[#This Row],[AR1_Unique_peptides]]-Table1[[#This Row],[IgG1_Unique_peptides]]</f>
        <v>2</v>
      </c>
      <c r="T218" s="3">
        <f>Table1[[#This Row],[AR2_Unique_peptides]]-Table1[[#This Row],[IgG2_Unique_peptides]]</f>
        <v>1</v>
      </c>
      <c r="U218" s="3">
        <f>Table1[[#This Row],[AR3_Unique_peptides]]-Table1[[#This Row],[IgG3_Unique_peptides]]</f>
        <v>-1</v>
      </c>
      <c r="V218" s="3">
        <f>AVERAGE(Table1[[#This Row],[AR1_Coverage2]:[AR3_Coverage2]])</f>
        <v>1.0066666666666677</v>
      </c>
      <c r="W218" s="3">
        <f>AVERAGE(Table1[[#This Row],[AR1_delta_unique_peptides]:[AR3_delta_unique_peptides]])</f>
        <v>0.66666666666666663</v>
      </c>
    </row>
    <row r="219" spans="1:23" x14ac:dyDescent="0.25">
      <c r="A219" s="3" t="s">
        <v>987</v>
      </c>
      <c r="B219" s="3" t="s">
        <v>988</v>
      </c>
      <c r="C219" s="2" t="s">
        <v>989</v>
      </c>
      <c r="D219" s="3">
        <v>1.44</v>
      </c>
      <c r="E219" s="3">
        <v>1.44</v>
      </c>
      <c r="F219" s="3">
        <v>2.2799999999999998</v>
      </c>
      <c r="G219" s="3">
        <v>1</v>
      </c>
      <c r="H219" s="3">
        <v>1</v>
      </c>
      <c r="I219" s="3">
        <v>1</v>
      </c>
      <c r="J219" s="3">
        <v>0</v>
      </c>
      <c r="K219" s="3">
        <v>0</v>
      </c>
      <c r="L219" s="3">
        <v>2.2799999999999998</v>
      </c>
      <c r="M219" s="3">
        <v>0</v>
      </c>
      <c r="N219" s="3">
        <v>0</v>
      </c>
      <c r="O219" s="3">
        <v>1</v>
      </c>
      <c r="P219" s="3">
        <f>Table1[[#This Row],[AR1_Coverage]]-Table1[[#This Row],[IgG1_Coverage]]</f>
        <v>1.44</v>
      </c>
      <c r="Q219" s="7">
        <f>Table1[[#This Row],[AR2_Coverage]]-Table1[[#This Row],[IgG2_Coverage]]</f>
        <v>1.44</v>
      </c>
      <c r="R219" s="3">
        <f>Table1[[#This Row],[AR3_Coverage]]-Table1[[#This Row],[IgG3_Coverage]]</f>
        <v>0</v>
      </c>
      <c r="S219" s="3">
        <f>Table1[[#This Row],[AR1_Unique_peptides]]-Table1[[#This Row],[IgG1_Unique_peptides]]</f>
        <v>1</v>
      </c>
      <c r="T219" s="3">
        <f>Table1[[#This Row],[AR2_Unique_peptides]]-Table1[[#This Row],[IgG2_Unique_peptides]]</f>
        <v>1</v>
      </c>
      <c r="U219" s="3">
        <f>Table1[[#This Row],[AR3_Unique_peptides]]-Table1[[#This Row],[IgG3_Unique_peptides]]</f>
        <v>0</v>
      </c>
      <c r="V219" s="3">
        <f>AVERAGE(Table1[[#This Row],[AR1_Coverage2]:[AR3_Coverage2]])</f>
        <v>0.96</v>
      </c>
      <c r="W219" s="3">
        <f>AVERAGE(Table1[[#This Row],[AR1_delta_unique_peptides]:[AR3_delta_unique_peptides]])</f>
        <v>0.66666666666666663</v>
      </c>
    </row>
    <row r="220" spans="1:23" x14ac:dyDescent="0.25">
      <c r="A220" s="3" t="s">
        <v>1035</v>
      </c>
      <c r="B220" s="3" t="s">
        <v>1036</v>
      </c>
      <c r="C220" s="2" t="s">
        <v>1037</v>
      </c>
      <c r="D220" s="3">
        <v>1.42</v>
      </c>
      <c r="E220" s="3">
        <v>1.42</v>
      </c>
      <c r="F220" s="3">
        <v>1.42</v>
      </c>
      <c r="G220" s="3">
        <v>1</v>
      </c>
      <c r="H220" s="3">
        <v>1</v>
      </c>
      <c r="I220" s="3">
        <v>1</v>
      </c>
      <c r="J220" s="3">
        <v>0</v>
      </c>
      <c r="K220" s="3">
        <v>0</v>
      </c>
      <c r="L220" s="3">
        <v>1.42</v>
      </c>
      <c r="M220" s="3">
        <v>0</v>
      </c>
      <c r="N220" s="3">
        <v>0</v>
      </c>
      <c r="O220" s="3">
        <v>1</v>
      </c>
      <c r="P220" s="3">
        <f>Table1[[#This Row],[AR1_Coverage]]-Table1[[#This Row],[IgG1_Coverage]]</f>
        <v>1.42</v>
      </c>
      <c r="Q220" s="7">
        <f>Table1[[#This Row],[AR2_Coverage]]-Table1[[#This Row],[IgG2_Coverage]]</f>
        <v>1.42</v>
      </c>
      <c r="R220" s="3">
        <f>Table1[[#This Row],[AR3_Coverage]]-Table1[[#This Row],[IgG3_Coverage]]</f>
        <v>0</v>
      </c>
      <c r="S220" s="3">
        <f>Table1[[#This Row],[AR1_Unique_peptides]]-Table1[[#This Row],[IgG1_Unique_peptides]]</f>
        <v>1</v>
      </c>
      <c r="T220" s="3">
        <f>Table1[[#This Row],[AR2_Unique_peptides]]-Table1[[#This Row],[IgG2_Unique_peptides]]</f>
        <v>1</v>
      </c>
      <c r="U220" s="3">
        <f>Table1[[#This Row],[AR3_Unique_peptides]]-Table1[[#This Row],[IgG3_Unique_peptides]]</f>
        <v>0</v>
      </c>
      <c r="V220" s="3">
        <f>AVERAGE(Table1[[#This Row],[AR1_Coverage2]:[AR3_Coverage2]])</f>
        <v>0.94666666666666666</v>
      </c>
      <c r="W220" s="3">
        <f>AVERAGE(Table1[[#This Row],[AR1_delta_unique_peptides]:[AR3_delta_unique_peptides]])</f>
        <v>0.66666666666666663</v>
      </c>
    </row>
    <row r="221" spans="1:23" x14ac:dyDescent="0.25">
      <c r="A221" s="3" t="s">
        <v>306</v>
      </c>
      <c r="B221" s="3" t="s">
        <v>307</v>
      </c>
      <c r="C221" s="2" t="s">
        <v>308</v>
      </c>
      <c r="D221" s="3">
        <v>1.37</v>
      </c>
      <c r="E221" s="3">
        <v>6.66</v>
      </c>
      <c r="F221" s="3">
        <v>8.19</v>
      </c>
      <c r="G221" s="3">
        <v>1</v>
      </c>
      <c r="H221" s="3">
        <v>3</v>
      </c>
      <c r="I221" s="3">
        <v>5</v>
      </c>
      <c r="J221" s="3">
        <v>3.24</v>
      </c>
      <c r="K221" s="3">
        <v>4.6100000000000003</v>
      </c>
      <c r="L221" s="3">
        <v>6.14</v>
      </c>
      <c r="M221" s="3">
        <v>1</v>
      </c>
      <c r="N221" s="3">
        <v>2</v>
      </c>
      <c r="O221" s="3">
        <v>4</v>
      </c>
      <c r="P221" s="3">
        <f>Table1[[#This Row],[AR1_Coverage]]-Table1[[#This Row],[IgG1_Coverage]]</f>
        <v>-1.87</v>
      </c>
      <c r="Q221" s="7">
        <f>Table1[[#This Row],[AR2_Coverage]]-Table1[[#This Row],[IgG2_Coverage]]</f>
        <v>2.0499999999999998</v>
      </c>
      <c r="R221" s="3">
        <f>Table1[[#This Row],[AR3_Coverage]]-Table1[[#This Row],[IgG3_Coverage]]</f>
        <v>2.0499999999999998</v>
      </c>
      <c r="S221" s="3">
        <f>Table1[[#This Row],[AR1_Unique_peptides]]-Table1[[#This Row],[IgG1_Unique_peptides]]</f>
        <v>0</v>
      </c>
      <c r="T221" s="3">
        <f>Table1[[#This Row],[AR2_Unique_peptides]]-Table1[[#This Row],[IgG2_Unique_peptides]]</f>
        <v>1</v>
      </c>
      <c r="U221" s="3">
        <f>Table1[[#This Row],[AR3_Unique_peptides]]-Table1[[#This Row],[IgG3_Unique_peptides]]</f>
        <v>1</v>
      </c>
      <c r="V221" s="3">
        <f>AVERAGE(Table1[[#This Row],[AR1_Coverage2]:[AR3_Coverage2]])</f>
        <v>0.74333333333333318</v>
      </c>
      <c r="W221" s="3">
        <f>AVERAGE(Table1[[#This Row],[AR1_delta_unique_peptides]:[AR3_delta_unique_peptides]])</f>
        <v>0.66666666666666663</v>
      </c>
    </row>
    <row r="222" spans="1:23" x14ac:dyDescent="0.25">
      <c r="A222" s="3" t="s">
        <v>1173</v>
      </c>
      <c r="B222" s="3" t="s">
        <v>1174</v>
      </c>
      <c r="C222" s="4">
        <v>40057</v>
      </c>
      <c r="D222" s="3">
        <v>3.24</v>
      </c>
      <c r="E222" s="3">
        <v>3.24</v>
      </c>
      <c r="F222" s="3">
        <v>8.36</v>
      </c>
      <c r="G222" s="3">
        <v>2</v>
      </c>
      <c r="H222" s="3">
        <v>2</v>
      </c>
      <c r="I222" s="3">
        <v>4</v>
      </c>
      <c r="J222" s="3">
        <v>0</v>
      </c>
      <c r="K222" s="3">
        <v>4.2699999999999996</v>
      </c>
      <c r="L222" s="3">
        <v>8.8699999999999992</v>
      </c>
      <c r="M222" s="3">
        <v>0</v>
      </c>
      <c r="N222" s="3">
        <v>2</v>
      </c>
      <c r="O222" s="3">
        <v>4</v>
      </c>
      <c r="P222" s="3">
        <f>Table1[[#This Row],[AR1_Coverage]]-Table1[[#This Row],[IgG1_Coverage]]</f>
        <v>3.24</v>
      </c>
      <c r="Q222" s="7">
        <f>Table1[[#This Row],[AR2_Coverage]]-Table1[[#This Row],[IgG2_Coverage]]</f>
        <v>-1.0299999999999994</v>
      </c>
      <c r="R222" s="3">
        <f>Table1[[#This Row],[AR3_Coverage]]-Table1[[#This Row],[IgG3_Coverage]]</f>
        <v>-0.50999999999999979</v>
      </c>
      <c r="S222" s="3">
        <f>Table1[[#This Row],[AR1_Unique_peptides]]-Table1[[#This Row],[IgG1_Unique_peptides]]</f>
        <v>2</v>
      </c>
      <c r="T222" s="3">
        <f>Table1[[#This Row],[AR2_Unique_peptides]]-Table1[[#This Row],[IgG2_Unique_peptides]]</f>
        <v>0</v>
      </c>
      <c r="U222" s="3">
        <f>Table1[[#This Row],[AR3_Unique_peptides]]-Table1[[#This Row],[IgG3_Unique_peptides]]</f>
        <v>0</v>
      </c>
      <c r="V222" s="3">
        <f>AVERAGE(Table1[[#This Row],[AR1_Coverage2]:[AR3_Coverage2]])</f>
        <v>0.56666666666666698</v>
      </c>
      <c r="W222" s="3">
        <f>AVERAGE(Table1[[#This Row],[AR1_delta_unique_peptides]:[AR3_delta_unique_peptides]])</f>
        <v>0.66666666666666663</v>
      </c>
    </row>
    <row r="223" spans="1:23" x14ac:dyDescent="0.25">
      <c r="A223" s="3" t="s">
        <v>834</v>
      </c>
      <c r="B223" s="3" t="s">
        <v>835</v>
      </c>
      <c r="C223" s="2" t="s">
        <v>836</v>
      </c>
      <c r="D223" s="3">
        <v>5.5</v>
      </c>
      <c r="E223" s="3">
        <v>4.67</v>
      </c>
      <c r="F223" s="3">
        <v>10.37</v>
      </c>
      <c r="G223" s="3">
        <v>3</v>
      </c>
      <c r="H223" s="3">
        <v>3</v>
      </c>
      <c r="I223" s="3">
        <v>10</v>
      </c>
      <c r="J223" s="3">
        <v>3.36</v>
      </c>
      <c r="K223" s="3">
        <v>7.56</v>
      </c>
      <c r="L223" s="3">
        <v>8.01</v>
      </c>
      <c r="M223" s="3">
        <v>2</v>
      </c>
      <c r="N223" s="3">
        <v>5</v>
      </c>
      <c r="O223" s="3">
        <v>7</v>
      </c>
      <c r="P223" s="3">
        <f>Table1[[#This Row],[AR1_Coverage]]-Table1[[#This Row],[IgG1_Coverage]]</f>
        <v>2.14</v>
      </c>
      <c r="Q223" s="7">
        <f>Table1[[#This Row],[AR2_Coverage]]-Table1[[#This Row],[IgG2_Coverage]]</f>
        <v>-2.8899999999999997</v>
      </c>
      <c r="R223" s="3">
        <f>Table1[[#This Row],[AR3_Coverage]]-Table1[[#This Row],[IgG3_Coverage]]</f>
        <v>2.3599999999999994</v>
      </c>
      <c r="S223" s="3">
        <f>Table1[[#This Row],[AR1_Unique_peptides]]-Table1[[#This Row],[IgG1_Unique_peptides]]</f>
        <v>1</v>
      </c>
      <c r="T223" s="3">
        <f>Table1[[#This Row],[AR2_Unique_peptides]]-Table1[[#This Row],[IgG2_Unique_peptides]]</f>
        <v>-2</v>
      </c>
      <c r="U223" s="3">
        <f>Table1[[#This Row],[AR3_Unique_peptides]]-Table1[[#This Row],[IgG3_Unique_peptides]]</f>
        <v>3</v>
      </c>
      <c r="V223" s="3">
        <f>AVERAGE(Table1[[#This Row],[AR1_Coverage2]:[AR3_Coverage2]])</f>
        <v>0.53666666666666663</v>
      </c>
      <c r="W223" s="3">
        <f>AVERAGE(Table1[[#This Row],[AR1_delta_unique_peptides]:[AR3_delta_unique_peptides]])</f>
        <v>0.66666666666666663</v>
      </c>
    </row>
    <row r="224" spans="1:23" x14ac:dyDescent="0.25">
      <c r="A224" s="3" t="s">
        <v>801</v>
      </c>
      <c r="B224" s="3" t="s">
        <v>802</v>
      </c>
      <c r="C224" s="2" t="s">
        <v>803</v>
      </c>
      <c r="D224" s="3">
        <v>11.11</v>
      </c>
      <c r="E224" s="3">
        <v>14.58</v>
      </c>
      <c r="F224" s="3">
        <v>37.15</v>
      </c>
      <c r="G224" s="3">
        <v>4</v>
      </c>
      <c r="H224" s="3">
        <v>5</v>
      </c>
      <c r="I224" s="3">
        <v>12</v>
      </c>
      <c r="J224" s="3">
        <v>14.24</v>
      </c>
      <c r="K224" s="3">
        <v>17.010000000000002</v>
      </c>
      <c r="L224" s="3">
        <v>36.11</v>
      </c>
      <c r="M224" s="3">
        <v>4</v>
      </c>
      <c r="N224" s="3">
        <v>6</v>
      </c>
      <c r="O224" s="3">
        <v>9</v>
      </c>
      <c r="P224" s="3">
        <f>Table1[[#This Row],[AR1_Coverage]]-Table1[[#This Row],[IgG1_Coverage]]</f>
        <v>-3.1300000000000008</v>
      </c>
      <c r="Q224" s="7">
        <f>Table1[[#This Row],[AR2_Coverage]]-Table1[[#This Row],[IgG2_Coverage]]</f>
        <v>-2.4300000000000015</v>
      </c>
      <c r="R224" s="3">
        <f>Table1[[#This Row],[AR3_Coverage]]-Table1[[#This Row],[IgG3_Coverage]]</f>
        <v>1.0399999999999991</v>
      </c>
      <c r="S224" s="3">
        <f>Table1[[#This Row],[AR1_Unique_peptides]]-Table1[[#This Row],[IgG1_Unique_peptides]]</f>
        <v>0</v>
      </c>
      <c r="T224" s="3">
        <f>Table1[[#This Row],[AR2_Unique_peptides]]-Table1[[#This Row],[IgG2_Unique_peptides]]</f>
        <v>-1</v>
      </c>
      <c r="U224" s="3">
        <f>Table1[[#This Row],[AR3_Unique_peptides]]-Table1[[#This Row],[IgG3_Unique_peptides]]</f>
        <v>3</v>
      </c>
      <c r="V224" s="3">
        <f>AVERAGE(Table1[[#This Row],[AR1_Coverage2]:[AR3_Coverage2]])</f>
        <v>-1.5066666666666677</v>
      </c>
      <c r="W224" s="3">
        <f>AVERAGE(Table1[[#This Row],[AR1_delta_unique_peptides]:[AR3_delta_unique_peptides]])</f>
        <v>0.66666666666666663</v>
      </c>
    </row>
    <row r="225" spans="1:23" x14ac:dyDescent="0.25">
      <c r="A225" s="3" t="s">
        <v>237</v>
      </c>
      <c r="B225" s="3" t="s">
        <v>238</v>
      </c>
      <c r="C225" s="2" t="s">
        <v>239</v>
      </c>
      <c r="D225" s="3">
        <v>46.88</v>
      </c>
      <c r="E225" s="3">
        <v>31.25</v>
      </c>
      <c r="F225" s="3">
        <v>53.91</v>
      </c>
      <c r="G225" s="3">
        <v>3</v>
      </c>
      <c r="H225" s="3">
        <v>2</v>
      </c>
      <c r="I225" s="3">
        <v>4</v>
      </c>
      <c r="J225" s="3">
        <v>24.22</v>
      </c>
      <c r="K225" s="3">
        <v>24.22</v>
      </c>
      <c r="L225" s="3">
        <v>53.91</v>
      </c>
      <c r="M225" s="3">
        <v>2</v>
      </c>
      <c r="N225" s="3">
        <v>2</v>
      </c>
      <c r="O225" s="3">
        <v>4</v>
      </c>
      <c r="P225" s="3">
        <f>Table1[[#This Row],[AR1_Coverage]]-Table1[[#This Row],[IgG1_Coverage]]</f>
        <v>22.660000000000004</v>
      </c>
      <c r="Q225" s="7">
        <f>Table1[[#This Row],[AR2_Coverage]]-Table1[[#This Row],[IgG2_Coverage]]</f>
        <v>7.0300000000000011</v>
      </c>
      <c r="R225" s="3">
        <f>Table1[[#This Row],[AR3_Coverage]]-Table1[[#This Row],[IgG3_Coverage]]</f>
        <v>0</v>
      </c>
      <c r="S225" s="3">
        <f>Table1[[#This Row],[AR1_Unique_peptides]]-Table1[[#This Row],[IgG1_Unique_peptides]]</f>
        <v>1</v>
      </c>
      <c r="T225" s="3">
        <f>Table1[[#This Row],[AR2_Unique_peptides]]-Table1[[#This Row],[IgG2_Unique_peptides]]</f>
        <v>0</v>
      </c>
      <c r="U225" s="3">
        <f>Table1[[#This Row],[AR3_Unique_peptides]]-Table1[[#This Row],[IgG3_Unique_peptides]]</f>
        <v>0</v>
      </c>
      <c r="V225" s="3">
        <f>AVERAGE(Table1[[#This Row],[AR1_Coverage2]:[AR3_Coverage2]])</f>
        <v>9.8966666666666683</v>
      </c>
      <c r="W225" s="3">
        <f>AVERAGE(Table1[[#This Row],[AR1_delta_unique_peptides]:[AR3_delta_unique_peptides]])</f>
        <v>0.33333333333333331</v>
      </c>
    </row>
    <row r="226" spans="1:23" x14ac:dyDescent="0.25">
      <c r="A226" s="3" t="s">
        <v>444</v>
      </c>
      <c r="B226" s="3" t="s">
        <v>445</v>
      </c>
      <c r="C226" s="2" t="s">
        <v>446</v>
      </c>
      <c r="D226" s="3">
        <v>15.1</v>
      </c>
      <c r="E226" s="3">
        <v>15.63</v>
      </c>
      <c r="F226" s="3">
        <v>22.92</v>
      </c>
      <c r="G226" s="3">
        <v>2</v>
      </c>
      <c r="H226" s="3">
        <v>3</v>
      </c>
      <c r="I226" s="3">
        <v>4</v>
      </c>
      <c r="J226" s="3">
        <v>5.73</v>
      </c>
      <c r="K226" s="3">
        <v>15.63</v>
      </c>
      <c r="L226" s="3">
        <v>13.02</v>
      </c>
      <c r="M226" s="3">
        <v>2</v>
      </c>
      <c r="N226" s="3">
        <v>3</v>
      </c>
      <c r="O226" s="3">
        <v>3</v>
      </c>
      <c r="P226" s="3">
        <f>Table1[[#This Row],[AR1_Coverage]]-Table1[[#This Row],[IgG1_Coverage]]</f>
        <v>9.3699999999999992</v>
      </c>
      <c r="Q226" s="7">
        <f>Table1[[#This Row],[AR2_Coverage]]-Table1[[#This Row],[IgG2_Coverage]]</f>
        <v>0</v>
      </c>
      <c r="R226" s="3">
        <f>Table1[[#This Row],[AR3_Coverage]]-Table1[[#This Row],[IgG3_Coverage]]</f>
        <v>9.9000000000000021</v>
      </c>
      <c r="S226" s="3">
        <f>Table1[[#This Row],[AR1_Unique_peptides]]-Table1[[#This Row],[IgG1_Unique_peptides]]</f>
        <v>0</v>
      </c>
      <c r="T226" s="3">
        <f>Table1[[#This Row],[AR2_Unique_peptides]]-Table1[[#This Row],[IgG2_Unique_peptides]]</f>
        <v>0</v>
      </c>
      <c r="U226" s="3">
        <f>Table1[[#This Row],[AR3_Unique_peptides]]-Table1[[#This Row],[IgG3_Unique_peptides]]</f>
        <v>1</v>
      </c>
      <c r="V226" s="3">
        <f>AVERAGE(Table1[[#This Row],[AR1_Coverage2]:[AR3_Coverage2]])</f>
        <v>6.4233333333333347</v>
      </c>
      <c r="W226" s="3">
        <f>AVERAGE(Table1[[#This Row],[AR1_delta_unique_peptides]:[AR3_delta_unique_peptides]])</f>
        <v>0.33333333333333331</v>
      </c>
    </row>
    <row r="227" spans="1:23" x14ac:dyDescent="0.25">
      <c r="A227" s="3" t="s">
        <v>210</v>
      </c>
      <c r="B227" s="3" t="s">
        <v>211</v>
      </c>
      <c r="C227" s="2" t="s">
        <v>212</v>
      </c>
      <c r="D227" s="3">
        <v>42.96</v>
      </c>
      <c r="E227" s="3">
        <v>40</v>
      </c>
      <c r="F227" s="3">
        <v>42.96</v>
      </c>
      <c r="G227" s="3">
        <v>4</v>
      </c>
      <c r="H227" s="3">
        <v>3</v>
      </c>
      <c r="I227" s="3">
        <v>3</v>
      </c>
      <c r="J227" s="3">
        <v>40</v>
      </c>
      <c r="K227" s="3">
        <v>42.96</v>
      </c>
      <c r="L227" s="3">
        <v>23.7</v>
      </c>
      <c r="M227" s="3">
        <v>3</v>
      </c>
      <c r="N227" s="3">
        <v>4</v>
      </c>
      <c r="O227" s="3">
        <v>2</v>
      </c>
      <c r="P227" s="3">
        <f>Table1[[#This Row],[AR1_Coverage]]-Table1[[#This Row],[IgG1_Coverage]]</f>
        <v>2.9600000000000009</v>
      </c>
      <c r="Q227" s="7">
        <f>Table1[[#This Row],[AR2_Coverage]]-Table1[[#This Row],[IgG2_Coverage]]</f>
        <v>-2.9600000000000009</v>
      </c>
      <c r="R227" s="3">
        <f>Table1[[#This Row],[AR3_Coverage]]-Table1[[#This Row],[IgG3_Coverage]]</f>
        <v>19.260000000000002</v>
      </c>
      <c r="S227" s="3">
        <f>Table1[[#This Row],[AR1_Unique_peptides]]-Table1[[#This Row],[IgG1_Unique_peptides]]</f>
        <v>1</v>
      </c>
      <c r="T227" s="3">
        <f>Table1[[#This Row],[AR2_Unique_peptides]]-Table1[[#This Row],[IgG2_Unique_peptides]]</f>
        <v>-1</v>
      </c>
      <c r="U227" s="3">
        <f>Table1[[#This Row],[AR3_Unique_peptides]]-Table1[[#This Row],[IgG3_Unique_peptides]]</f>
        <v>1</v>
      </c>
      <c r="V227" s="3">
        <f>AVERAGE(Table1[[#This Row],[AR1_Coverage2]:[AR3_Coverage2]])</f>
        <v>6.4200000000000008</v>
      </c>
      <c r="W227" s="3">
        <f>AVERAGE(Table1[[#This Row],[AR1_delta_unique_peptides]:[AR3_delta_unique_peptides]])</f>
        <v>0.33333333333333331</v>
      </c>
    </row>
    <row r="228" spans="1:23" x14ac:dyDescent="0.25">
      <c r="A228" s="3" t="s">
        <v>1161</v>
      </c>
      <c r="B228" s="3" t="s">
        <v>1162</v>
      </c>
      <c r="C228" s="2" t="s">
        <v>1163</v>
      </c>
      <c r="D228" s="3">
        <v>18.600000000000001</v>
      </c>
      <c r="E228" s="3">
        <v>18.600000000000001</v>
      </c>
      <c r="F228" s="3">
        <v>18.600000000000001</v>
      </c>
      <c r="G228" s="3">
        <v>1</v>
      </c>
      <c r="H228" s="3">
        <v>1</v>
      </c>
      <c r="I228" s="3">
        <v>1</v>
      </c>
      <c r="J228" s="3">
        <v>18.600000000000001</v>
      </c>
      <c r="K228" s="3">
        <v>0</v>
      </c>
      <c r="L228" s="3">
        <v>18.600000000000001</v>
      </c>
      <c r="M228" s="3">
        <v>1</v>
      </c>
      <c r="N228" s="3">
        <v>0</v>
      </c>
      <c r="O228" s="3">
        <v>1</v>
      </c>
      <c r="P228" s="3">
        <f>Table1[[#This Row],[AR1_Coverage]]-Table1[[#This Row],[IgG1_Coverage]]</f>
        <v>0</v>
      </c>
      <c r="Q228" s="7">
        <f>Table1[[#This Row],[AR2_Coverage]]-Table1[[#This Row],[IgG2_Coverage]]</f>
        <v>18.600000000000001</v>
      </c>
      <c r="R228" s="3">
        <f>Table1[[#This Row],[AR3_Coverage]]-Table1[[#This Row],[IgG3_Coverage]]</f>
        <v>0</v>
      </c>
      <c r="S228" s="3">
        <f>Table1[[#This Row],[AR1_Unique_peptides]]-Table1[[#This Row],[IgG1_Unique_peptides]]</f>
        <v>0</v>
      </c>
      <c r="T228" s="3">
        <f>Table1[[#This Row],[AR2_Unique_peptides]]-Table1[[#This Row],[IgG2_Unique_peptides]]</f>
        <v>1</v>
      </c>
      <c r="U228" s="3">
        <f>Table1[[#This Row],[AR3_Unique_peptides]]-Table1[[#This Row],[IgG3_Unique_peptides]]</f>
        <v>0</v>
      </c>
      <c r="V228" s="3">
        <f>AVERAGE(Table1[[#This Row],[AR1_Coverage2]:[AR3_Coverage2]])</f>
        <v>6.2</v>
      </c>
      <c r="W228" s="3">
        <f>AVERAGE(Table1[[#This Row],[AR1_delta_unique_peptides]:[AR3_delta_unique_peptides]])</f>
        <v>0.33333333333333331</v>
      </c>
    </row>
    <row r="229" spans="1:23" x14ac:dyDescent="0.25">
      <c r="A229" s="3" t="s">
        <v>186</v>
      </c>
      <c r="B229" s="3" t="s">
        <v>187</v>
      </c>
      <c r="C229" s="2" t="s">
        <v>188</v>
      </c>
      <c r="D229" s="3">
        <v>41.44</v>
      </c>
      <c r="E229" s="3">
        <v>45.27</v>
      </c>
      <c r="F229" s="3">
        <v>51.35</v>
      </c>
      <c r="G229" s="3">
        <v>3</v>
      </c>
      <c r="H229" s="3">
        <v>3</v>
      </c>
      <c r="I229" s="3">
        <v>5</v>
      </c>
      <c r="J229" s="3">
        <v>32.43</v>
      </c>
      <c r="K229" s="3">
        <v>38.29</v>
      </c>
      <c r="L229" s="3">
        <v>50.45</v>
      </c>
      <c r="M229" s="3">
        <v>3</v>
      </c>
      <c r="N229" s="3">
        <v>2</v>
      </c>
      <c r="O229" s="3">
        <v>5</v>
      </c>
      <c r="P229" s="3">
        <f>Table1[[#This Row],[AR1_Coverage]]-Table1[[#This Row],[IgG1_Coverage]]</f>
        <v>9.009999999999998</v>
      </c>
      <c r="Q229" s="7">
        <f>Table1[[#This Row],[AR2_Coverage]]-Table1[[#This Row],[IgG2_Coverage]]</f>
        <v>6.980000000000004</v>
      </c>
      <c r="R229" s="3">
        <f>Table1[[#This Row],[AR3_Coverage]]-Table1[[#This Row],[IgG3_Coverage]]</f>
        <v>0.89999999999999858</v>
      </c>
      <c r="S229" s="3">
        <f>Table1[[#This Row],[AR1_Unique_peptides]]-Table1[[#This Row],[IgG1_Unique_peptides]]</f>
        <v>0</v>
      </c>
      <c r="T229" s="3">
        <f>Table1[[#This Row],[AR2_Unique_peptides]]-Table1[[#This Row],[IgG2_Unique_peptides]]</f>
        <v>1</v>
      </c>
      <c r="U229" s="3">
        <f>Table1[[#This Row],[AR3_Unique_peptides]]-Table1[[#This Row],[IgG3_Unique_peptides]]</f>
        <v>0</v>
      </c>
      <c r="V229" s="3">
        <f>AVERAGE(Table1[[#This Row],[AR1_Coverage2]:[AR3_Coverage2]])</f>
        <v>5.63</v>
      </c>
      <c r="W229" s="3">
        <f>AVERAGE(Table1[[#This Row],[AR1_delta_unique_peptides]:[AR3_delta_unique_peptides]])</f>
        <v>0.33333333333333331</v>
      </c>
    </row>
    <row r="230" spans="1:23" x14ac:dyDescent="0.25">
      <c r="A230" s="3" t="s">
        <v>663</v>
      </c>
      <c r="B230" s="3" t="s">
        <v>664</v>
      </c>
      <c r="C230" s="2" t="s">
        <v>665</v>
      </c>
      <c r="D230" s="3">
        <v>25.17</v>
      </c>
      <c r="E230" s="3">
        <v>26.49</v>
      </c>
      <c r="F230" s="3">
        <v>26.49</v>
      </c>
      <c r="G230" s="3">
        <v>3</v>
      </c>
      <c r="H230" s="3">
        <v>5</v>
      </c>
      <c r="I230" s="3">
        <v>5</v>
      </c>
      <c r="J230" s="3">
        <v>10.6</v>
      </c>
      <c r="K230" s="3">
        <v>26.49</v>
      </c>
      <c r="L230" s="3">
        <v>26.49</v>
      </c>
      <c r="M230" s="3">
        <v>2</v>
      </c>
      <c r="N230" s="3">
        <v>5</v>
      </c>
      <c r="O230" s="3">
        <v>5</v>
      </c>
      <c r="P230" s="3">
        <f>Table1[[#This Row],[AR1_Coverage]]-Table1[[#This Row],[IgG1_Coverage]]</f>
        <v>14.570000000000002</v>
      </c>
      <c r="Q230" s="7">
        <f>Table1[[#This Row],[AR2_Coverage]]-Table1[[#This Row],[IgG2_Coverage]]</f>
        <v>0</v>
      </c>
      <c r="R230" s="3">
        <f>Table1[[#This Row],[AR3_Coverage]]-Table1[[#This Row],[IgG3_Coverage]]</f>
        <v>0</v>
      </c>
      <c r="S230" s="3">
        <f>Table1[[#This Row],[AR1_Unique_peptides]]-Table1[[#This Row],[IgG1_Unique_peptides]]</f>
        <v>1</v>
      </c>
      <c r="T230" s="3">
        <f>Table1[[#This Row],[AR2_Unique_peptides]]-Table1[[#This Row],[IgG2_Unique_peptides]]</f>
        <v>0</v>
      </c>
      <c r="U230" s="3">
        <f>Table1[[#This Row],[AR3_Unique_peptides]]-Table1[[#This Row],[IgG3_Unique_peptides]]</f>
        <v>0</v>
      </c>
      <c r="V230" s="3">
        <f>AVERAGE(Table1[[#This Row],[AR1_Coverage2]:[AR3_Coverage2]])</f>
        <v>4.8566666666666674</v>
      </c>
      <c r="W230" s="3">
        <f>AVERAGE(Table1[[#This Row],[AR1_delta_unique_peptides]:[AR3_delta_unique_peptides]])</f>
        <v>0.33333333333333331</v>
      </c>
    </row>
    <row r="231" spans="1:23" x14ac:dyDescent="0.25">
      <c r="A231" s="3" t="s">
        <v>411</v>
      </c>
      <c r="B231" s="3" t="s">
        <v>412</v>
      </c>
      <c r="C231" s="2" t="s">
        <v>413</v>
      </c>
      <c r="D231" s="3">
        <v>16.670000000000002</v>
      </c>
      <c r="E231" s="3">
        <v>10.14</v>
      </c>
      <c r="F231" s="3">
        <v>30.43</v>
      </c>
      <c r="G231" s="3">
        <v>2</v>
      </c>
      <c r="H231" s="3">
        <v>1</v>
      </c>
      <c r="I231" s="3">
        <v>6</v>
      </c>
      <c r="J231" s="3">
        <v>6.52</v>
      </c>
      <c r="K231" s="3">
        <v>6.52</v>
      </c>
      <c r="L231" s="3">
        <v>30.43</v>
      </c>
      <c r="M231" s="3">
        <v>1</v>
      </c>
      <c r="N231" s="3">
        <v>1</v>
      </c>
      <c r="O231" s="3">
        <v>6</v>
      </c>
      <c r="P231" s="3">
        <f>Table1[[#This Row],[AR1_Coverage]]-Table1[[#This Row],[IgG1_Coverage]]</f>
        <v>10.150000000000002</v>
      </c>
      <c r="Q231" s="7">
        <f>Table1[[#This Row],[AR2_Coverage]]-Table1[[#This Row],[IgG2_Coverage]]</f>
        <v>3.620000000000001</v>
      </c>
      <c r="R231" s="3">
        <f>Table1[[#This Row],[AR3_Coverage]]-Table1[[#This Row],[IgG3_Coverage]]</f>
        <v>0</v>
      </c>
      <c r="S231" s="3">
        <f>Table1[[#This Row],[AR1_Unique_peptides]]-Table1[[#This Row],[IgG1_Unique_peptides]]</f>
        <v>1</v>
      </c>
      <c r="T231" s="3">
        <f>Table1[[#This Row],[AR2_Unique_peptides]]-Table1[[#This Row],[IgG2_Unique_peptides]]</f>
        <v>0</v>
      </c>
      <c r="U231" s="3">
        <f>Table1[[#This Row],[AR3_Unique_peptides]]-Table1[[#This Row],[IgG3_Unique_peptides]]</f>
        <v>0</v>
      </c>
      <c r="V231" s="3">
        <f>AVERAGE(Table1[[#This Row],[AR1_Coverage2]:[AR3_Coverage2]])</f>
        <v>4.5900000000000007</v>
      </c>
      <c r="W231" s="3">
        <f>AVERAGE(Table1[[#This Row],[AR1_delta_unique_peptides]:[AR3_delta_unique_peptides]])</f>
        <v>0.33333333333333331</v>
      </c>
    </row>
    <row r="232" spans="1:23" x14ac:dyDescent="0.25">
      <c r="A232" s="3" t="s">
        <v>735</v>
      </c>
      <c r="B232" s="3" t="s">
        <v>736</v>
      </c>
      <c r="C232" s="2" t="s">
        <v>737</v>
      </c>
      <c r="D232" s="3">
        <v>11.88</v>
      </c>
      <c r="E232" s="3">
        <v>11.88</v>
      </c>
      <c r="F232" s="3">
        <v>18.809999999999999</v>
      </c>
      <c r="G232" s="3">
        <v>1</v>
      </c>
      <c r="H232" s="3">
        <v>1</v>
      </c>
      <c r="I232" s="3">
        <v>2</v>
      </c>
      <c r="J232" s="3">
        <v>0</v>
      </c>
      <c r="K232" s="3">
        <v>11.88</v>
      </c>
      <c r="L232" s="3">
        <v>18.809999999999999</v>
      </c>
      <c r="M232" s="3">
        <v>0</v>
      </c>
      <c r="N232" s="3">
        <v>1</v>
      </c>
      <c r="O232" s="3">
        <v>2</v>
      </c>
      <c r="P232" s="3">
        <f>Table1[[#This Row],[AR1_Coverage]]-Table1[[#This Row],[IgG1_Coverage]]</f>
        <v>11.88</v>
      </c>
      <c r="Q232" s="7">
        <f>Table1[[#This Row],[AR2_Coverage]]-Table1[[#This Row],[IgG2_Coverage]]</f>
        <v>0</v>
      </c>
      <c r="R232" s="3">
        <f>Table1[[#This Row],[AR3_Coverage]]-Table1[[#This Row],[IgG3_Coverage]]</f>
        <v>0</v>
      </c>
      <c r="S232" s="3">
        <f>Table1[[#This Row],[AR1_Unique_peptides]]-Table1[[#This Row],[IgG1_Unique_peptides]]</f>
        <v>1</v>
      </c>
      <c r="T232" s="3">
        <f>Table1[[#This Row],[AR2_Unique_peptides]]-Table1[[#This Row],[IgG2_Unique_peptides]]</f>
        <v>0</v>
      </c>
      <c r="U232" s="3">
        <f>Table1[[#This Row],[AR3_Unique_peptides]]-Table1[[#This Row],[IgG3_Unique_peptides]]</f>
        <v>0</v>
      </c>
      <c r="V232" s="3">
        <f>AVERAGE(Table1[[#This Row],[AR1_Coverage2]:[AR3_Coverage2]])</f>
        <v>3.9600000000000004</v>
      </c>
      <c r="W232" s="3">
        <f>AVERAGE(Table1[[#This Row],[AR1_delta_unique_peptides]:[AR3_delta_unique_peptides]])</f>
        <v>0.33333333333333331</v>
      </c>
    </row>
    <row r="233" spans="1:23" x14ac:dyDescent="0.25">
      <c r="A233" s="3" t="s">
        <v>936</v>
      </c>
      <c r="B233" s="3" t="s">
        <v>937</v>
      </c>
      <c r="C233" s="2" t="s">
        <v>938</v>
      </c>
      <c r="D233" s="3">
        <v>28.09</v>
      </c>
      <c r="E233" s="3">
        <v>28.09</v>
      </c>
      <c r="F233" s="3">
        <v>25</v>
      </c>
      <c r="G233" s="3">
        <v>4</v>
      </c>
      <c r="H233" s="3">
        <v>4</v>
      </c>
      <c r="I233" s="3">
        <v>3</v>
      </c>
      <c r="J233" s="3">
        <v>13.48</v>
      </c>
      <c r="K233" s="3">
        <v>25.84</v>
      </c>
      <c r="L233" s="3">
        <v>30.9</v>
      </c>
      <c r="M233" s="3">
        <v>2</v>
      </c>
      <c r="N233" s="3">
        <v>4</v>
      </c>
      <c r="O233" s="3">
        <v>4</v>
      </c>
      <c r="P233" s="3">
        <f>Table1[[#This Row],[AR1_Coverage]]-Table1[[#This Row],[IgG1_Coverage]]</f>
        <v>14.61</v>
      </c>
      <c r="Q233" s="7">
        <f>Table1[[#This Row],[AR2_Coverage]]-Table1[[#This Row],[IgG2_Coverage]]</f>
        <v>2.25</v>
      </c>
      <c r="R233" s="3">
        <f>Table1[[#This Row],[AR3_Coverage]]-Table1[[#This Row],[IgG3_Coverage]]</f>
        <v>-5.8999999999999986</v>
      </c>
      <c r="S233" s="3">
        <f>Table1[[#This Row],[AR1_Unique_peptides]]-Table1[[#This Row],[IgG1_Unique_peptides]]</f>
        <v>2</v>
      </c>
      <c r="T233" s="3">
        <f>Table1[[#This Row],[AR2_Unique_peptides]]-Table1[[#This Row],[IgG2_Unique_peptides]]</f>
        <v>0</v>
      </c>
      <c r="U233" s="3">
        <f>Table1[[#This Row],[AR3_Unique_peptides]]-Table1[[#This Row],[IgG3_Unique_peptides]]</f>
        <v>-1</v>
      </c>
      <c r="V233" s="3">
        <f>AVERAGE(Table1[[#This Row],[AR1_Coverage2]:[AR3_Coverage2]])</f>
        <v>3.6533333333333338</v>
      </c>
      <c r="W233" s="3">
        <f>AVERAGE(Table1[[#This Row],[AR1_delta_unique_peptides]:[AR3_delta_unique_peptides]])</f>
        <v>0.33333333333333331</v>
      </c>
    </row>
    <row r="234" spans="1:23" x14ac:dyDescent="0.25">
      <c r="A234" s="3" t="s">
        <v>714</v>
      </c>
      <c r="B234" s="3" t="s">
        <v>715</v>
      </c>
      <c r="C234" s="2" t="s">
        <v>716</v>
      </c>
      <c r="D234" s="3">
        <v>10.43</v>
      </c>
      <c r="E234" s="3">
        <v>10.43</v>
      </c>
      <c r="F234" s="3">
        <v>10.43</v>
      </c>
      <c r="G234" s="3">
        <v>1</v>
      </c>
      <c r="H234" s="3">
        <v>1</v>
      </c>
      <c r="I234" s="3">
        <v>1</v>
      </c>
      <c r="J234" s="3">
        <v>0</v>
      </c>
      <c r="K234" s="3">
        <v>10.43</v>
      </c>
      <c r="L234" s="3">
        <v>10.43</v>
      </c>
      <c r="M234" s="3">
        <v>0</v>
      </c>
      <c r="N234" s="3">
        <v>1</v>
      </c>
      <c r="O234" s="3">
        <v>1</v>
      </c>
      <c r="P234" s="3">
        <f>Table1[[#This Row],[AR1_Coverage]]-Table1[[#This Row],[IgG1_Coverage]]</f>
        <v>10.43</v>
      </c>
      <c r="Q234" s="7">
        <f>Table1[[#This Row],[AR2_Coverage]]-Table1[[#This Row],[IgG2_Coverage]]</f>
        <v>0</v>
      </c>
      <c r="R234" s="3">
        <f>Table1[[#This Row],[AR3_Coverage]]-Table1[[#This Row],[IgG3_Coverage]]</f>
        <v>0</v>
      </c>
      <c r="S234" s="3">
        <f>Table1[[#This Row],[AR1_Unique_peptides]]-Table1[[#This Row],[IgG1_Unique_peptides]]</f>
        <v>1</v>
      </c>
      <c r="T234" s="3">
        <f>Table1[[#This Row],[AR2_Unique_peptides]]-Table1[[#This Row],[IgG2_Unique_peptides]]</f>
        <v>0</v>
      </c>
      <c r="U234" s="3">
        <f>Table1[[#This Row],[AR3_Unique_peptides]]-Table1[[#This Row],[IgG3_Unique_peptides]]</f>
        <v>0</v>
      </c>
      <c r="V234" s="3">
        <f>AVERAGE(Table1[[#This Row],[AR1_Coverage2]:[AR3_Coverage2]])</f>
        <v>3.4766666666666666</v>
      </c>
      <c r="W234" s="3">
        <f>AVERAGE(Table1[[#This Row],[AR1_delta_unique_peptides]:[AR3_delta_unique_peptides]])</f>
        <v>0.33333333333333331</v>
      </c>
    </row>
    <row r="235" spans="1:23" x14ac:dyDescent="0.25">
      <c r="A235" s="3" t="s">
        <v>420</v>
      </c>
      <c r="B235" s="3" t="s">
        <v>421</v>
      </c>
      <c r="C235" s="2" t="s">
        <v>422</v>
      </c>
      <c r="D235" s="3">
        <v>5.45</v>
      </c>
      <c r="E235" s="3">
        <v>5.45</v>
      </c>
      <c r="F235" s="3">
        <v>24.24</v>
      </c>
      <c r="G235" s="3">
        <v>1</v>
      </c>
      <c r="H235" s="3">
        <v>1</v>
      </c>
      <c r="I235" s="3">
        <v>3</v>
      </c>
      <c r="J235" s="3">
        <v>5.45</v>
      </c>
      <c r="K235" s="3">
        <v>5.45</v>
      </c>
      <c r="L235" s="3">
        <v>14.55</v>
      </c>
      <c r="M235" s="3">
        <v>1</v>
      </c>
      <c r="N235" s="3">
        <v>1</v>
      </c>
      <c r="O235" s="3">
        <v>2</v>
      </c>
      <c r="P235" s="3">
        <f>Table1[[#This Row],[AR1_Coverage]]-Table1[[#This Row],[IgG1_Coverage]]</f>
        <v>0</v>
      </c>
      <c r="Q235" s="7">
        <f>Table1[[#This Row],[AR2_Coverage]]-Table1[[#This Row],[IgG2_Coverage]]</f>
        <v>0</v>
      </c>
      <c r="R235" s="3">
        <f>Table1[[#This Row],[AR3_Coverage]]-Table1[[#This Row],[IgG3_Coverage]]</f>
        <v>9.6899999999999977</v>
      </c>
      <c r="S235" s="3">
        <f>Table1[[#This Row],[AR1_Unique_peptides]]-Table1[[#This Row],[IgG1_Unique_peptides]]</f>
        <v>0</v>
      </c>
      <c r="T235" s="3">
        <f>Table1[[#This Row],[AR2_Unique_peptides]]-Table1[[#This Row],[IgG2_Unique_peptides]]</f>
        <v>0</v>
      </c>
      <c r="U235" s="3">
        <f>Table1[[#This Row],[AR3_Unique_peptides]]-Table1[[#This Row],[IgG3_Unique_peptides]]</f>
        <v>1</v>
      </c>
      <c r="V235" s="3">
        <f>AVERAGE(Table1[[#This Row],[AR1_Coverage2]:[AR3_Coverage2]])</f>
        <v>3.2299999999999991</v>
      </c>
      <c r="W235" s="3">
        <f>AVERAGE(Table1[[#This Row],[AR1_delta_unique_peptides]:[AR3_delta_unique_peptides]])</f>
        <v>0.33333333333333331</v>
      </c>
    </row>
    <row r="236" spans="1:23" x14ac:dyDescent="0.25">
      <c r="A236" s="3" t="s">
        <v>378</v>
      </c>
      <c r="B236" s="3" t="s">
        <v>379</v>
      </c>
      <c r="C236" s="2" t="s">
        <v>380</v>
      </c>
      <c r="D236" s="3">
        <v>5.78</v>
      </c>
      <c r="E236" s="3">
        <v>5.78</v>
      </c>
      <c r="F236" s="3">
        <v>15.11</v>
      </c>
      <c r="G236" s="3">
        <v>1</v>
      </c>
      <c r="H236" s="3">
        <v>1</v>
      </c>
      <c r="I236" s="3">
        <v>2</v>
      </c>
      <c r="J236" s="3">
        <v>5.78</v>
      </c>
      <c r="K236" s="3">
        <v>5.78</v>
      </c>
      <c r="L236" s="3">
        <v>5.78</v>
      </c>
      <c r="M236" s="3">
        <v>1</v>
      </c>
      <c r="N236" s="3">
        <v>1</v>
      </c>
      <c r="O236" s="3">
        <v>1</v>
      </c>
      <c r="P236" s="3">
        <f>Table1[[#This Row],[AR1_Coverage]]-Table1[[#This Row],[IgG1_Coverage]]</f>
        <v>0</v>
      </c>
      <c r="Q236" s="7">
        <f>Table1[[#This Row],[AR2_Coverage]]-Table1[[#This Row],[IgG2_Coverage]]</f>
        <v>0</v>
      </c>
      <c r="R236" s="3">
        <f>Table1[[#This Row],[AR3_Coverage]]-Table1[[#This Row],[IgG3_Coverage]]</f>
        <v>9.3299999999999983</v>
      </c>
      <c r="S236" s="3">
        <f>Table1[[#This Row],[AR1_Unique_peptides]]-Table1[[#This Row],[IgG1_Unique_peptides]]</f>
        <v>0</v>
      </c>
      <c r="T236" s="3">
        <f>Table1[[#This Row],[AR2_Unique_peptides]]-Table1[[#This Row],[IgG2_Unique_peptides]]</f>
        <v>0</v>
      </c>
      <c r="U236" s="3">
        <f>Table1[[#This Row],[AR3_Unique_peptides]]-Table1[[#This Row],[IgG3_Unique_peptides]]</f>
        <v>1</v>
      </c>
      <c r="V236" s="3">
        <f>AVERAGE(Table1[[#This Row],[AR1_Coverage2]:[AR3_Coverage2]])</f>
        <v>3.1099999999999994</v>
      </c>
      <c r="W236" s="3">
        <f>AVERAGE(Table1[[#This Row],[AR1_delta_unique_peptides]:[AR3_delta_unique_peptides]])</f>
        <v>0.33333333333333331</v>
      </c>
    </row>
    <row r="237" spans="1:23" x14ac:dyDescent="0.25">
      <c r="A237" s="3" t="s">
        <v>831</v>
      </c>
      <c r="B237" s="3" t="s">
        <v>832</v>
      </c>
      <c r="C237" s="2" t="s">
        <v>833</v>
      </c>
      <c r="D237" s="3">
        <v>1.65</v>
      </c>
      <c r="E237" s="3">
        <v>1.65</v>
      </c>
      <c r="F237" s="3">
        <v>19.760000000000002</v>
      </c>
      <c r="G237" s="3">
        <v>1</v>
      </c>
      <c r="H237" s="3">
        <v>1</v>
      </c>
      <c r="I237" s="3">
        <v>2</v>
      </c>
      <c r="J237" s="3">
        <v>1.65</v>
      </c>
      <c r="K237" s="3">
        <v>1.65</v>
      </c>
      <c r="L237" s="3">
        <v>11.76</v>
      </c>
      <c r="M237" s="3">
        <v>1</v>
      </c>
      <c r="N237" s="3">
        <v>1</v>
      </c>
      <c r="O237" s="3">
        <v>1</v>
      </c>
      <c r="P237" s="3">
        <f>Table1[[#This Row],[AR1_Coverage]]-Table1[[#This Row],[IgG1_Coverage]]</f>
        <v>0</v>
      </c>
      <c r="Q237" s="7">
        <f>Table1[[#This Row],[AR2_Coverage]]-Table1[[#This Row],[IgG2_Coverage]]</f>
        <v>0</v>
      </c>
      <c r="R237" s="3">
        <f>Table1[[#This Row],[AR3_Coverage]]-Table1[[#This Row],[IgG3_Coverage]]</f>
        <v>8.0000000000000018</v>
      </c>
      <c r="S237" s="3">
        <f>Table1[[#This Row],[AR1_Unique_peptides]]-Table1[[#This Row],[IgG1_Unique_peptides]]</f>
        <v>0</v>
      </c>
      <c r="T237" s="3">
        <f>Table1[[#This Row],[AR2_Unique_peptides]]-Table1[[#This Row],[IgG2_Unique_peptides]]</f>
        <v>0</v>
      </c>
      <c r="U237" s="3">
        <f>Table1[[#This Row],[AR3_Unique_peptides]]-Table1[[#This Row],[IgG3_Unique_peptides]]</f>
        <v>1</v>
      </c>
      <c r="V237" s="3">
        <f>AVERAGE(Table1[[#This Row],[AR1_Coverage2]:[AR3_Coverage2]])</f>
        <v>2.6666666666666674</v>
      </c>
      <c r="W237" s="3">
        <f>AVERAGE(Table1[[#This Row],[AR1_delta_unique_peptides]:[AR3_delta_unique_peptides]])</f>
        <v>0.33333333333333331</v>
      </c>
    </row>
    <row r="238" spans="1:23" x14ac:dyDescent="0.25">
      <c r="A238" s="3" t="s">
        <v>621</v>
      </c>
      <c r="B238" s="3" t="s">
        <v>622</v>
      </c>
      <c r="C238" s="2" t="s">
        <v>623</v>
      </c>
      <c r="D238" s="3">
        <v>10.3</v>
      </c>
      <c r="E238" s="3">
        <v>16.97</v>
      </c>
      <c r="F238" s="3">
        <v>20.61</v>
      </c>
      <c r="G238" s="3">
        <v>1</v>
      </c>
      <c r="H238" s="3">
        <v>2</v>
      </c>
      <c r="I238" s="3">
        <v>3</v>
      </c>
      <c r="J238" s="3">
        <v>10.3</v>
      </c>
      <c r="K238" s="3">
        <v>10.3</v>
      </c>
      <c r="L238" s="3">
        <v>20.61</v>
      </c>
      <c r="M238" s="3">
        <v>1</v>
      </c>
      <c r="N238" s="3">
        <v>1</v>
      </c>
      <c r="O238" s="3">
        <v>3</v>
      </c>
      <c r="P238" s="3">
        <f>Table1[[#This Row],[AR1_Coverage]]-Table1[[#This Row],[IgG1_Coverage]]</f>
        <v>0</v>
      </c>
      <c r="Q238" s="7">
        <f>Table1[[#This Row],[AR2_Coverage]]-Table1[[#This Row],[IgG2_Coverage]]</f>
        <v>6.6699999999999982</v>
      </c>
      <c r="R238" s="3">
        <f>Table1[[#This Row],[AR3_Coverage]]-Table1[[#This Row],[IgG3_Coverage]]</f>
        <v>0</v>
      </c>
      <c r="S238" s="3">
        <f>Table1[[#This Row],[AR1_Unique_peptides]]-Table1[[#This Row],[IgG1_Unique_peptides]]</f>
        <v>0</v>
      </c>
      <c r="T238" s="3">
        <f>Table1[[#This Row],[AR2_Unique_peptides]]-Table1[[#This Row],[IgG2_Unique_peptides]]</f>
        <v>1</v>
      </c>
      <c r="U238" s="3">
        <f>Table1[[#This Row],[AR3_Unique_peptides]]-Table1[[#This Row],[IgG3_Unique_peptides]]</f>
        <v>0</v>
      </c>
      <c r="V238" s="3">
        <f>AVERAGE(Table1[[#This Row],[AR1_Coverage2]:[AR3_Coverage2]])</f>
        <v>2.2233333333333327</v>
      </c>
      <c r="W238" s="3">
        <f>AVERAGE(Table1[[#This Row],[AR1_delta_unique_peptides]:[AR3_delta_unique_peptides]])</f>
        <v>0.33333333333333331</v>
      </c>
    </row>
    <row r="239" spans="1:23" x14ac:dyDescent="0.25">
      <c r="A239" s="3" t="s">
        <v>819</v>
      </c>
      <c r="B239" s="3" t="s">
        <v>820</v>
      </c>
      <c r="C239" s="2" t="s">
        <v>821</v>
      </c>
      <c r="D239" s="3">
        <v>13.83</v>
      </c>
      <c r="E239" s="3">
        <v>13.83</v>
      </c>
      <c r="F239" s="3">
        <v>20.21</v>
      </c>
      <c r="G239" s="3">
        <v>2</v>
      </c>
      <c r="H239" s="3">
        <v>2</v>
      </c>
      <c r="I239" s="3">
        <v>3</v>
      </c>
      <c r="J239" s="3">
        <v>13.83</v>
      </c>
      <c r="K239" s="3">
        <v>13.83</v>
      </c>
      <c r="L239" s="3">
        <v>13.83</v>
      </c>
      <c r="M239" s="3">
        <v>2</v>
      </c>
      <c r="N239" s="3">
        <v>2</v>
      </c>
      <c r="O239" s="3">
        <v>2</v>
      </c>
      <c r="P239" s="3">
        <f>Table1[[#This Row],[AR1_Coverage]]-Table1[[#This Row],[IgG1_Coverage]]</f>
        <v>0</v>
      </c>
      <c r="Q239" s="7">
        <f>Table1[[#This Row],[AR2_Coverage]]-Table1[[#This Row],[IgG2_Coverage]]</f>
        <v>0</v>
      </c>
      <c r="R239" s="3">
        <f>Table1[[#This Row],[AR3_Coverage]]-Table1[[#This Row],[IgG3_Coverage]]</f>
        <v>6.3800000000000008</v>
      </c>
      <c r="S239" s="3">
        <f>Table1[[#This Row],[AR1_Unique_peptides]]-Table1[[#This Row],[IgG1_Unique_peptides]]</f>
        <v>0</v>
      </c>
      <c r="T239" s="3">
        <f>Table1[[#This Row],[AR2_Unique_peptides]]-Table1[[#This Row],[IgG2_Unique_peptides]]</f>
        <v>0</v>
      </c>
      <c r="U239" s="3">
        <f>Table1[[#This Row],[AR3_Unique_peptides]]-Table1[[#This Row],[IgG3_Unique_peptides]]</f>
        <v>1</v>
      </c>
      <c r="V239" s="3">
        <f>AVERAGE(Table1[[#This Row],[AR1_Coverage2]:[AR3_Coverage2]])</f>
        <v>2.1266666666666669</v>
      </c>
      <c r="W239" s="3">
        <f>AVERAGE(Table1[[#This Row],[AR1_delta_unique_peptides]:[AR3_delta_unique_peptides]])</f>
        <v>0.33333333333333331</v>
      </c>
    </row>
    <row r="240" spans="1:23" x14ac:dyDescent="0.25">
      <c r="A240" s="3" t="s">
        <v>1074</v>
      </c>
      <c r="B240" s="3" t="s">
        <v>1075</v>
      </c>
      <c r="C240" s="2" t="s">
        <v>1076</v>
      </c>
      <c r="D240" s="3">
        <v>4.8899999999999997</v>
      </c>
      <c r="E240" s="3">
        <v>8.14</v>
      </c>
      <c r="F240" s="3">
        <v>16.29</v>
      </c>
      <c r="G240" s="3">
        <v>1</v>
      </c>
      <c r="H240" s="3">
        <v>2</v>
      </c>
      <c r="I240" s="3">
        <v>4</v>
      </c>
      <c r="J240" s="3">
        <v>3.26</v>
      </c>
      <c r="K240" s="3">
        <v>8.14</v>
      </c>
      <c r="L240" s="3">
        <v>12.05</v>
      </c>
      <c r="M240" s="3">
        <v>1</v>
      </c>
      <c r="N240" s="3">
        <v>2</v>
      </c>
      <c r="O240" s="3">
        <v>3</v>
      </c>
      <c r="P240" s="3">
        <f>Table1[[#This Row],[AR1_Coverage]]-Table1[[#This Row],[IgG1_Coverage]]</f>
        <v>1.63</v>
      </c>
      <c r="Q240" s="7">
        <f>Table1[[#This Row],[AR2_Coverage]]-Table1[[#This Row],[IgG2_Coverage]]</f>
        <v>0</v>
      </c>
      <c r="R240" s="3">
        <f>Table1[[#This Row],[AR3_Coverage]]-Table1[[#This Row],[IgG3_Coverage]]</f>
        <v>4.2399999999999984</v>
      </c>
      <c r="S240" s="3">
        <f>Table1[[#This Row],[AR1_Unique_peptides]]-Table1[[#This Row],[IgG1_Unique_peptides]]</f>
        <v>0</v>
      </c>
      <c r="T240" s="3">
        <f>Table1[[#This Row],[AR2_Unique_peptides]]-Table1[[#This Row],[IgG2_Unique_peptides]]</f>
        <v>0</v>
      </c>
      <c r="U240" s="3">
        <f>Table1[[#This Row],[AR3_Unique_peptides]]-Table1[[#This Row],[IgG3_Unique_peptides]]</f>
        <v>1</v>
      </c>
      <c r="V240" s="3">
        <f>AVERAGE(Table1[[#This Row],[AR1_Coverage2]:[AR3_Coverage2]])</f>
        <v>1.9566666666666661</v>
      </c>
      <c r="W240" s="3">
        <f>AVERAGE(Table1[[#This Row],[AR1_delta_unique_peptides]:[AR3_delta_unique_peptides]])</f>
        <v>0.33333333333333331</v>
      </c>
    </row>
    <row r="241" spans="1:23" x14ac:dyDescent="0.25">
      <c r="A241" s="3" t="s">
        <v>720</v>
      </c>
      <c r="B241" s="3" t="s">
        <v>721</v>
      </c>
      <c r="C241" s="2" t="s">
        <v>722</v>
      </c>
      <c r="D241" s="3">
        <v>18.54</v>
      </c>
      <c r="E241" s="3">
        <v>18.54</v>
      </c>
      <c r="F241" s="3">
        <v>12.92</v>
      </c>
      <c r="G241" s="3">
        <v>3</v>
      </c>
      <c r="H241" s="3">
        <v>3</v>
      </c>
      <c r="I241" s="3">
        <v>2</v>
      </c>
      <c r="J241" s="3">
        <v>12.92</v>
      </c>
      <c r="K241" s="3">
        <v>18.54</v>
      </c>
      <c r="L241" s="3">
        <v>12.92</v>
      </c>
      <c r="M241" s="3">
        <v>2</v>
      </c>
      <c r="N241" s="3">
        <v>3</v>
      </c>
      <c r="O241" s="3">
        <v>2</v>
      </c>
      <c r="P241" s="3">
        <f>Table1[[#This Row],[AR1_Coverage]]-Table1[[#This Row],[IgG1_Coverage]]</f>
        <v>5.6199999999999992</v>
      </c>
      <c r="Q241" s="7">
        <f>Table1[[#This Row],[AR2_Coverage]]-Table1[[#This Row],[IgG2_Coverage]]</f>
        <v>0</v>
      </c>
      <c r="R241" s="3">
        <f>Table1[[#This Row],[AR3_Coverage]]-Table1[[#This Row],[IgG3_Coverage]]</f>
        <v>0</v>
      </c>
      <c r="S241" s="3">
        <f>Table1[[#This Row],[AR1_Unique_peptides]]-Table1[[#This Row],[IgG1_Unique_peptides]]</f>
        <v>1</v>
      </c>
      <c r="T241" s="3">
        <f>Table1[[#This Row],[AR2_Unique_peptides]]-Table1[[#This Row],[IgG2_Unique_peptides]]</f>
        <v>0</v>
      </c>
      <c r="U241" s="3">
        <f>Table1[[#This Row],[AR3_Unique_peptides]]-Table1[[#This Row],[IgG3_Unique_peptides]]</f>
        <v>0</v>
      </c>
      <c r="V241" s="3">
        <f>AVERAGE(Table1[[#This Row],[AR1_Coverage2]:[AR3_Coverage2]])</f>
        <v>1.8733333333333331</v>
      </c>
      <c r="W241" s="3">
        <f>AVERAGE(Table1[[#This Row],[AR1_delta_unique_peptides]:[AR3_delta_unique_peptides]])</f>
        <v>0.33333333333333331</v>
      </c>
    </row>
    <row r="242" spans="1:23" x14ac:dyDescent="0.25">
      <c r="A242" s="3" t="s">
        <v>390</v>
      </c>
      <c r="B242" s="3" t="s">
        <v>391</v>
      </c>
      <c r="C242" s="2" t="s">
        <v>392</v>
      </c>
      <c r="D242" s="3">
        <v>8</v>
      </c>
      <c r="E242" s="3">
        <v>13.47</v>
      </c>
      <c r="F242" s="3">
        <v>13.47</v>
      </c>
      <c r="G242" s="3">
        <v>1</v>
      </c>
      <c r="H242" s="3">
        <v>2</v>
      </c>
      <c r="I242" s="3">
        <v>2</v>
      </c>
      <c r="J242" s="3">
        <v>8</v>
      </c>
      <c r="K242" s="3">
        <v>8</v>
      </c>
      <c r="L242" s="3">
        <v>13.47</v>
      </c>
      <c r="M242" s="3">
        <v>1</v>
      </c>
      <c r="N242" s="3">
        <v>1</v>
      </c>
      <c r="O242" s="3">
        <v>2</v>
      </c>
      <c r="P242" s="3">
        <f>Table1[[#This Row],[AR1_Coverage]]-Table1[[#This Row],[IgG1_Coverage]]</f>
        <v>0</v>
      </c>
      <c r="Q242" s="7">
        <f>Table1[[#This Row],[AR2_Coverage]]-Table1[[#This Row],[IgG2_Coverage]]</f>
        <v>5.4700000000000006</v>
      </c>
      <c r="R242" s="3">
        <f>Table1[[#This Row],[AR3_Coverage]]-Table1[[#This Row],[IgG3_Coverage]]</f>
        <v>0</v>
      </c>
      <c r="S242" s="3">
        <f>Table1[[#This Row],[AR1_Unique_peptides]]-Table1[[#This Row],[IgG1_Unique_peptides]]</f>
        <v>0</v>
      </c>
      <c r="T242" s="3">
        <f>Table1[[#This Row],[AR2_Unique_peptides]]-Table1[[#This Row],[IgG2_Unique_peptides]]</f>
        <v>1</v>
      </c>
      <c r="U242" s="3">
        <f>Table1[[#This Row],[AR3_Unique_peptides]]-Table1[[#This Row],[IgG3_Unique_peptides]]</f>
        <v>0</v>
      </c>
      <c r="V242" s="3">
        <f>AVERAGE(Table1[[#This Row],[AR1_Coverage2]:[AR3_Coverage2]])</f>
        <v>1.8233333333333335</v>
      </c>
      <c r="W242" s="3">
        <f>AVERAGE(Table1[[#This Row],[AR1_delta_unique_peptides]:[AR3_delta_unique_peptides]])</f>
        <v>0.33333333333333331</v>
      </c>
    </row>
    <row r="243" spans="1:23" x14ac:dyDescent="0.25">
      <c r="A243" s="3" t="s">
        <v>30</v>
      </c>
      <c r="B243" s="3" t="s">
        <v>31</v>
      </c>
      <c r="C243" s="2" t="s">
        <v>32</v>
      </c>
      <c r="D243" s="3">
        <v>10.61</v>
      </c>
      <c r="E243" s="3">
        <v>17.88</v>
      </c>
      <c r="F243" s="3">
        <v>26.82</v>
      </c>
      <c r="G243" s="3">
        <v>3</v>
      </c>
      <c r="H243" s="3">
        <v>4</v>
      </c>
      <c r="I243" s="3">
        <v>5</v>
      </c>
      <c r="J243" s="3">
        <v>10.61</v>
      </c>
      <c r="K243" s="3">
        <v>13.97</v>
      </c>
      <c r="L243" s="3">
        <v>25.42</v>
      </c>
      <c r="M243" s="3">
        <v>3</v>
      </c>
      <c r="N243" s="3">
        <v>3</v>
      </c>
      <c r="O243" s="3">
        <v>5</v>
      </c>
      <c r="P243" s="3">
        <f>Table1[[#This Row],[AR1_Coverage]]-Table1[[#This Row],[IgG1_Coverage]]</f>
        <v>0</v>
      </c>
      <c r="Q243" s="7">
        <f>Table1[[#This Row],[AR2_Coverage]]-Table1[[#This Row],[IgG2_Coverage]]</f>
        <v>3.9099999999999984</v>
      </c>
      <c r="R243" s="3">
        <f>Table1[[#This Row],[AR3_Coverage]]-Table1[[#This Row],[IgG3_Coverage]]</f>
        <v>1.3999999999999986</v>
      </c>
      <c r="S243" s="3">
        <f>Table1[[#This Row],[AR1_Unique_peptides]]-Table1[[#This Row],[IgG1_Unique_peptides]]</f>
        <v>0</v>
      </c>
      <c r="T243" s="3">
        <f>Table1[[#This Row],[AR2_Unique_peptides]]-Table1[[#This Row],[IgG2_Unique_peptides]]</f>
        <v>1</v>
      </c>
      <c r="U243" s="3">
        <f>Table1[[#This Row],[AR3_Unique_peptides]]-Table1[[#This Row],[IgG3_Unique_peptides]]</f>
        <v>0</v>
      </c>
      <c r="V243" s="3">
        <f>AVERAGE(Table1[[#This Row],[AR1_Coverage2]:[AR3_Coverage2]])</f>
        <v>1.7699999999999989</v>
      </c>
      <c r="W243" s="3">
        <f>AVERAGE(Table1[[#This Row],[AR1_delta_unique_peptides]:[AR3_delta_unique_peptides]])</f>
        <v>0.33333333333333331</v>
      </c>
    </row>
    <row r="244" spans="1:23" x14ac:dyDescent="0.25">
      <c r="A244" s="3" t="s">
        <v>57</v>
      </c>
      <c r="B244" s="3" t="s">
        <v>58</v>
      </c>
      <c r="C244" s="2" t="s">
        <v>59</v>
      </c>
      <c r="D244" s="3">
        <v>5.08</v>
      </c>
      <c r="E244" s="3">
        <v>5.08</v>
      </c>
      <c r="F244" s="3">
        <v>5.08</v>
      </c>
      <c r="G244" s="3">
        <v>1</v>
      </c>
      <c r="H244" s="3">
        <v>1</v>
      </c>
      <c r="I244" s="3">
        <v>1</v>
      </c>
      <c r="J244" s="3">
        <v>0</v>
      </c>
      <c r="K244" s="3">
        <v>5.08</v>
      </c>
      <c r="L244" s="3">
        <v>5.08</v>
      </c>
      <c r="M244" s="3">
        <v>0</v>
      </c>
      <c r="N244" s="3">
        <v>1</v>
      </c>
      <c r="O244" s="3">
        <v>1</v>
      </c>
      <c r="P244" s="3">
        <f>Table1[[#This Row],[AR1_Coverage]]-Table1[[#This Row],[IgG1_Coverage]]</f>
        <v>5.08</v>
      </c>
      <c r="Q244" s="7">
        <f>Table1[[#This Row],[AR2_Coverage]]-Table1[[#This Row],[IgG2_Coverage]]</f>
        <v>0</v>
      </c>
      <c r="R244" s="3">
        <f>Table1[[#This Row],[AR3_Coverage]]-Table1[[#This Row],[IgG3_Coverage]]</f>
        <v>0</v>
      </c>
      <c r="S244" s="3">
        <f>Table1[[#This Row],[AR1_Unique_peptides]]-Table1[[#This Row],[IgG1_Unique_peptides]]</f>
        <v>1</v>
      </c>
      <c r="T244" s="3">
        <f>Table1[[#This Row],[AR2_Unique_peptides]]-Table1[[#This Row],[IgG2_Unique_peptides]]</f>
        <v>0</v>
      </c>
      <c r="U244" s="3">
        <f>Table1[[#This Row],[AR3_Unique_peptides]]-Table1[[#This Row],[IgG3_Unique_peptides]]</f>
        <v>0</v>
      </c>
      <c r="V244" s="3">
        <f>AVERAGE(Table1[[#This Row],[AR1_Coverage2]:[AR3_Coverage2]])</f>
        <v>1.6933333333333334</v>
      </c>
      <c r="W244" s="3">
        <f>AVERAGE(Table1[[#This Row],[AR1_delta_unique_peptides]:[AR3_delta_unique_peptides]])</f>
        <v>0.33333333333333331</v>
      </c>
    </row>
    <row r="245" spans="1:23" x14ac:dyDescent="0.25">
      <c r="A245" s="3" t="s">
        <v>855</v>
      </c>
      <c r="B245" s="3" t="s">
        <v>856</v>
      </c>
      <c r="C245" s="2" t="s">
        <v>857</v>
      </c>
      <c r="D245" s="3">
        <v>9.5</v>
      </c>
      <c r="E245" s="3">
        <v>9.5</v>
      </c>
      <c r="F245" s="3">
        <v>20.36</v>
      </c>
      <c r="G245" s="3">
        <v>2</v>
      </c>
      <c r="H245" s="3">
        <v>2</v>
      </c>
      <c r="I245" s="3">
        <v>4</v>
      </c>
      <c r="J245" s="3">
        <v>9.5</v>
      </c>
      <c r="K245" s="3">
        <v>4.5199999999999996</v>
      </c>
      <c r="L245" s="3">
        <v>20.36</v>
      </c>
      <c r="M245" s="3">
        <v>2</v>
      </c>
      <c r="N245" s="3">
        <v>1</v>
      </c>
      <c r="O245" s="3">
        <v>4</v>
      </c>
      <c r="P245" s="3">
        <f>Table1[[#This Row],[AR1_Coverage]]-Table1[[#This Row],[IgG1_Coverage]]</f>
        <v>0</v>
      </c>
      <c r="Q245" s="7">
        <f>Table1[[#This Row],[AR2_Coverage]]-Table1[[#This Row],[IgG2_Coverage]]</f>
        <v>4.9800000000000004</v>
      </c>
      <c r="R245" s="3">
        <f>Table1[[#This Row],[AR3_Coverage]]-Table1[[#This Row],[IgG3_Coverage]]</f>
        <v>0</v>
      </c>
      <c r="S245" s="3">
        <f>Table1[[#This Row],[AR1_Unique_peptides]]-Table1[[#This Row],[IgG1_Unique_peptides]]</f>
        <v>0</v>
      </c>
      <c r="T245" s="3">
        <f>Table1[[#This Row],[AR2_Unique_peptides]]-Table1[[#This Row],[IgG2_Unique_peptides]]</f>
        <v>1</v>
      </c>
      <c r="U245" s="3">
        <f>Table1[[#This Row],[AR3_Unique_peptides]]-Table1[[#This Row],[IgG3_Unique_peptides]]</f>
        <v>0</v>
      </c>
      <c r="V245" s="3">
        <f>AVERAGE(Table1[[#This Row],[AR1_Coverage2]:[AR3_Coverage2]])</f>
        <v>1.6600000000000001</v>
      </c>
      <c r="W245" s="3">
        <f>AVERAGE(Table1[[#This Row],[AR1_delta_unique_peptides]:[AR3_delta_unique_peptides]])</f>
        <v>0.33333333333333331</v>
      </c>
    </row>
    <row r="246" spans="1:23" x14ac:dyDescent="0.25">
      <c r="A246" s="3" t="s">
        <v>1187</v>
      </c>
      <c r="B246" s="3" t="s">
        <v>1188</v>
      </c>
      <c r="C246" s="2" t="s">
        <v>1189</v>
      </c>
      <c r="D246" s="3">
        <v>2.1800000000000002</v>
      </c>
      <c r="E246" s="3">
        <v>2.1800000000000002</v>
      </c>
      <c r="F246" s="3">
        <v>24.4</v>
      </c>
      <c r="G246" s="3">
        <v>1</v>
      </c>
      <c r="H246" s="3">
        <v>1</v>
      </c>
      <c r="I246" s="3">
        <v>6</v>
      </c>
      <c r="J246" s="3">
        <v>2.1800000000000002</v>
      </c>
      <c r="K246" s="3">
        <v>2.1800000000000002</v>
      </c>
      <c r="L246" s="3">
        <v>19.64</v>
      </c>
      <c r="M246" s="3">
        <v>1</v>
      </c>
      <c r="N246" s="3">
        <v>1</v>
      </c>
      <c r="O246" s="3">
        <v>5</v>
      </c>
      <c r="P246" s="3">
        <f>Table1[[#This Row],[AR1_Coverage]]-Table1[[#This Row],[IgG1_Coverage]]</f>
        <v>0</v>
      </c>
      <c r="Q246" s="7">
        <f>Table1[[#This Row],[AR2_Coverage]]-Table1[[#This Row],[IgG2_Coverage]]</f>
        <v>0</v>
      </c>
      <c r="R246" s="3">
        <f>Table1[[#This Row],[AR3_Coverage]]-Table1[[#This Row],[IgG3_Coverage]]</f>
        <v>4.759999999999998</v>
      </c>
      <c r="S246" s="3">
        <f>Table1[[#This Row],[AR1_Unique_peptides]]-Table1[[#This Row],[IgG1_Unique_peptides]]</f>
        <v>0</v>
      </c>
      <c r="T246" s="3">
        <f>Table1[[#This Row],[AR2_Unique_peptides]]-Table1[[#This Row],[IgG2_Unique_peptides]]</f>
        <v>0</v>
      </c>
      <c r="U246" s="3">
        <f>Table1[[#This Row],[AR3_Unique_peptides]]-Table1[[#This Row],[IgG3_Unique_peptides]]</f>
        <v>1</v>
      </c>
      <c r="V246" s="3">
        <f>AVERAGE(Table1[[#This Row],[AR1_Coverage2]:[AR3_Coverage2]])</f>
        <v>1.586666666666666</v>
      </c>
      <c r="W246" s="3">
        <f>AVERAGE(Table1[[#This Row],[AR1_delta_unique_peptides]:[AR3_delta_unique_peptides]])</f>
        <v>0.33333333333333331</v>
      </c>
    </row>
    <row r="247" spans="1:23" x14ac:dyDescent="0.25">
      <c r="A247" s="3" t="s">
        <v>525</v>
      </c>
      <c r="B247" s="3" t="s">
        <v>526</v>
      </c>
      <c r="C247" s="2" t="s">
        <v>527</v>
      </c>
      <c r="D247" s="3">
        <v>11.27</v>
      </c>
      <c r="E247" s="3">
        <v>5.16</v>
      </c>
      <c r="F247" s="3">
        <v>5.16</v>
      </c>
      <c r="G247" s="3">
        <v>2</v>
      </c>
      <c r="H247" s="3">
        <v>1</v>
      </c>
      <c r="I247" s="3">
        <v>1</v>
      </c>
      <c r="J247" s="3">
        <v>11.74</v>
      </c>
      <c r="K247" s="3">
        <v>0</v>
      </c>
      <c r="L247" s="3">
        <v>5.16</v>
      </c>
      <c r="M247" s="3">
        <v>2</v>
      </c>
      <c r="N247" s="3">
        <v>0</v>
      </c>
      <c r="O247" s="3">
        <v>1</v>
      </c>
      <c r="P247" s="3">
        <f>Table1[[#This Row],[AR1_Coverage]]-Table1[[#This Row],[IgG1_Coverage]]</f>
        <v>-0.47000000000000064</v>
      </c>
      <c r="Q247" s="7">
        <f>Table1[[#This Row],[AR2_Coverage]]-Table1[[#This Row],[IgG2_Coverage]]</f>
        <v>5.16</v>
      </c>
      <c r="R247" s="3">
        <f>Table1[[#This Row],[AR3_Coverage]]-Table1[[#This Row],[IgG3_Coverage]]</f>
        <v>0</v>
      </c>
      <c r="S247" s="3">
        <f>Table1[[#This Row],[AR1_Unique_peptides]]-Table1[[#This Row],[IgG1_Unique_peptides]]</f>
        <v>0</v>
      </c>
      <c r="T247" s="3">
        <f>Table1[[#This Row],[AR2_Unique_peptides]]-Table1[[#This Row],[IgG2_Unique_peptides]]</f>
        <v>1</v>
      </c>
      <c r="U247" s="3">
        <f>Table1[[#This Row],[AR3_Unique_peptides]]-Table1[[#This Row],[IgG3_Unique_peptides]]</f>
        <v>0</v>
      </c>
      <c r="V247" s="3">
        <f>AVERAGE(Table1[[#This Row],[AR1_Coverage2]:[AR3_Coverage2]])</f>
        <v>1.5633333333333332</v>
      </c>
      <c r="W247" s="3">
        <f>AVERAGE(Table1[[#This Row],[AR1_delta_unique_peptides]:[AR3_delta_unique_peptides]])</f>
        <v>0.33333333333333331</v>
      </c>
    </row>
    <row r="248" spans="1:23" x14ac:dyDescent="0.25">
      <c r="A248" s="3" t="s">
        <v>1089</v>
      </c>
      <c r="B248" s="3" t="s">
        <v>1090</v>
      </c>
      <c r="C248" s="2" t="s">
        <v>1091</v>
      </c>
      <c r="D248" s="3">
        <v>7.61</v>
      </c>
      <c r="E248" s="3">
        <v>13.15</v>
      </c>
      <c r="F248" s="3">
        <v>6.57</v>
      </c>
      <c r="G248" s="3">
        <v>2</v>
      </c>
      <c r="H248" s="3">
        <v>4</v>
      </c>
      <c r="I248" s="3">
        <v>2</v>
      </c>
      <c r="J248" s="3">
        <v>6.57</v>
      </c>
      <c r="K248" s="3">
        <v>10.029999999999999</v>
      </c>
      <c r="L248" s="3">
        <v>6.57</v>
      </c>
      <c r="M248" s="3">
        <v>2</v>
      </c>
      <c r="N248" s="3">
        <v>3</v>
      </c>
      <c r="O248" s="3">
        <v>2</v>
      </c>
      <c r="P248" s="3">
        <f>Table1[[#This Row],[AR1_Coverage]]-Table1[[#This Row],[IgG1_Coverage]]</f>
        <v>1.04</v>
      </c>
      <c r="Q248" s="7">
        <f>Table1[[#This Row],[AR2_Coverage]]-Table1[[#This Row],[IgG2_Coverage]]</f>
        <v>3.120000000000001</v>
      </c>
      <c r="R248" s="3">
        <f>Table1[[#This Row],[AR3_Coverage]]-Table1[[#This Row],[IgG3_Coverage]]</f>
        <v>0</v>
      </c>
      <c r="S248" s="3">
        <f>Table1[[#This Row],[AR1_Unique_peptides]]-Table1[[#This Row],[IgG1_Unique_peptides]]</f>
        <v>0</v>
      </c>
      <c r="T248" s="3">
        <f>Table1[[#This Row],[AR2_Unique_peptides]]-Table1[[#This Row],[IgG2_Unique_peptides]]</f>
        <v>1</v>
      </c>
      <c r="U248" s="3">
        <f>Table1[[#This Row],[AR3_Unique_peptides]]-Table1[[#This Row],[IgG3_Unique_peptides]]</f>
        <v>0</v>
      </c>
      <c r="V248" s="3">
        <f>AVERAGE(Table1[[#This Row],[AR1_Coverage2]:[AR3_Coverage2]])</f>
        <v>1.3866666666666669</v>
      </c>
      <c r="W248" s="3">
        <f>AVERAGE(Table1[[#This Row],[AR1_delta_unique_peptides]:[AR3_delta_unique_peptides]])</f>
        <v>0.33333333333333331</v>
      </c>
    </row>
    <row r="249" spans="1:23" x14ac:dyDescent="0.25">
      <c r="A249" s="3" t="s">
        <v>174</v>
      </c>
      <c r="B249" s="3" t="s">
        <v>175</v>
      </c>
      <c r="C249" s="2" t="s">
        <v>176</v>
      </c>
      <c r="D249" s="3">
        <v>16.329999999999998</v>
      </c>
      <c r="E249" s="3">
        <v>25.85</v>
      </c>
      <c r="F249" s="3">
        <v>19.05</v>
      </c>
      <c r="G249" s="3">
        <v>3</v>
      </c>
      <c r="H249" s="3">
        <v>4</v>
      </c>
      <c r="I249" s="3">
        <v>4</v>
      </c>
      <c r="J249" s="3">
        <v>9.18</v>
      </c>
      <c r="K249" s="3">
        <v>16.329999999999998</v>
      </c>
      <c r="L249" s="3">
        <v>31.63</v>
      </c>
      <c r="M249" s="3">
        <v>2</v>
      </c>
      <c r="N249" s="3">
        <v>3</v>
      </c>
      <c r="O249" s="3">
        <v>5</v>
      </c>
      <c r="P249" s="3">
        <f>Table1[[#This Row],[AR1_Coverage]]-Table1[[#This Row],[IgG1_Coverage]]</f>
        <v>7.1499999999999986</v>
      </c>
      <c r="Q249" s="7">
        <f>Table1[[#This Row],[AR2_Coverage]]-Table1[[#This Row],[IgG2_Coverage]]</f>
        <v>9.5200000000000031</v>
      </c>
      <c r="R249" s="3">
        <f>Table1[[#This Row],[AR3_Coverage]]-Table1[[#This Row],[IgG3_Coverage]]</f>
        <v>-12.579999999999998</v>
      </c>
      <c r="S249" s="3">
        <f>Table1[[#This Row],[AR1_Unique_peptides]]-Table1[[#This Row],[IgG1_Unique_peptides]]</f>
        <v>1</v>
      </c>
      <c r="T249" s="3">
        <f>Table1[[#This Row],[AR2_Unique_peptides]]-Table1[[#This Row],[IgG2_Unique_peptides]]</f>
        <v>1</v>
      </c>
      <c r="U249" s="3">
        <f>Table1[[#This Row],[AR3_Unique_peptides]]-Table1[[#This Row],[IgG3_Unique_peptides]]</f>
        <v>-1</v>
      </c>
      <c r="V249" s="3">
        <f>AVERAGE(Table1[[#This Row],[AR1_Coverage2]:[AR3_Coverage2]])</f>
        <v>1.3633333333333344</v>
      </c>
      <c r="W249" s="3">
        <f>AVERAGE(Table1[[#This Row],[AR1_delta_unique_peptides]:[AR3_delta_unique_peptides]])</f>
        <v>0.33333333333333331</v>
      </c>
    </row>
    <row r="250" spans="1:23" x14ac:dyDescent="0.25">
      <c r="A250" s="3" t="s">
        <v>528</v>
      </c>
      <c r="B250" s="3" t="s">
        <v>529</v>
      </c>
      <c r="C250" s="2" t="s">
        <v>530</v>
      </c>
      <c r="D250" s="3">
        <v>3.14</v>
      </c>
      <c r="E250" s="3">
        <v>4.99</v>
      </c>
      <c r="F250" s="3">
        <v>11.28</v>
      </c>
      <c r="G250" s="3">
        <v>1</v>
      </c>
      <c r="H250" s="3">
        <v>2</v>
      </c>
      <c r="I250" s="3">
        <v>3</v>
      </c>
      <c r="J250" s="3">
        <v>4.99</v>
      </c>
      <c r="K250" s="3">
        <v>4.99</v>
      </c>
      <c r="L250" s="3">
        <v>5.36</v>
      </c>
      <c r="M250" s="3">
        <v>2</v>
      </c>
      <c r="N250" s="3">
        <v>2</v>
      </c>
      <c r="O250" s="3">
        <v>1</v>
      </c>
      <c r="P250" s="3">
        <f>Table1[[#This Row],[AR1_Coverage]]-Table1[[#This Row],[IgG1_Coverage]]</f>
        <v>-1.85</v>
      </c>
      <c r="Q250" s="7">
        <f>Table1[[#This Row],[AR2_Coverage]]-Table1[[#This Row],[IgG2_Coverage]]</f>
        <v>0</v>
      </c>
      <c r="R250" s="3">
        <f>Table1[[#This Row],[AR3_Coverage]]-Table1[[#This Row],[IgG3_Coverage]]</f>
        <v>5.919999999999999</v>
      </c>
      <c r="S250" s="3">
        <f>Table1[[#This Row],[AR1_Unique_peptides]]-Table1[[#This Row],[IgG1_Unique_peptides]]</f>
        <v>-1</v>
      </c>
      <c r="T250" s="3">
        <f>Table1[[#This Row],[AR2_Unique_peptides]]-Table1[[#This Row],[IgG2_Unique_peptides]]</f>
        <v>0</v>
      </c>
      <c r="U250" s="3">
        <f>Table1[[#This Row],[AR3_Unique_peptides]]-Table1[[#This Row],[IgG3_Unique_peptides]]</f>
        <v>2</v>
      </c>
      <c r="V250" s="3">
        <f>AVERAGE(Table1[[#This Row],[AR1_Coverage2]:[AR3_Coverage2]])</f>
        <v>1.3566666666666662</v>
      </c>
      <c r="W250" s="3">
        <f>AVERAGE(Table1[[#This Row],[AR1_delta_unique_peptides]:[AR3_delta_unique_peptides]])</f>
        <v>0.33333333333333331</v>
      </c>
    </row>
    <row r="251" spans="1:23" x14ac:dyDescent="0.25">
      <c r="A251" s="3" t="s">
        <v>462</v>
      </c>
      <c r="B251" s="3" t="s">
        <v>463</v>
      </c>
      <c r="C251" s="2" t="s">
        <v>464</v>
      </c>
      <c r="D251" s="3">
        <v>2.67</v>
      </c>
      <c r="E251" s="3">
        <v>3.2</v>
      </c>
      <c r="F251" s="3">
        <v>11.73</v>
      </c>
      <c r="G251" s="3">
        <v>1</v>
      </c>
      <c r="H251" s="3">
        <v>1</v>
      </c>
      <c r="I251" s="3">
        <v>4</v>
      </c>
      <c r="J251" s="3">
        <v>2.67</v>
      </c>
      <c r="K251" s="3">
        <v>2.67</v>
      </c>
      <c r="L251" s="3">
        <v>8.27</v>
      </c>
      <c r="M251" s="3">
        <v>1</v>
      </c>
      <c r="N251" s="3">
        <v>1</v>
      </c>
      <c r="O251" s="3">
        <v>3</v>
      </c>
      <c r="P251" s="3">
        <f>Table1[[#This Row],[AR1_Coverage]]-Table1[[#This Row],[IgG1_Coverage]]</f>
        <v>0</v>
      </c>
      <c r="Q251" s="7">
        <f>Table1[[#This Row],[AR2_Coverage]]-Table1[[#This Row],[IgG2_Coverage]]</f>
        <v>0.53000000000000025</v>
      </c>
      <c r="R251" s="3">
        <f>Table1[[#This Row],[AR3_Coverage]]-Table1[[#This Row],[IgG3_Coverage]]</f>
        <v>3.4600000000000009</v>
      </c>
      <c r="S251" s="3">
        <f>Table1[[#This Row],[AR1_Unique_peptides]]-Table1[[#This Row],[IgG1_Unique_peptides]]</f>
        <v>0</v>
      </c>
      <c r="T251" s="3">
        <f>Table1[[#This Row],[AR2_Unique_peptides]]-Table1[[#This Row],[IgG2_Unique_peptides]]</f>
        <v>0</v>
      </c>
      <c r="U251" s="3">
        <f>Table1[[#This Row],[AR3_Unique_peptides]]-Table1[[#This Row],[IgG3_Unique_peptides]]</f>
        <v>1</v>
      </c>
      <c r="V251" s="3">
        <f>AVERAGE(Table1[[#This Row],[AR1_Coverage2]:[AR3_Coverage2]])</f>
        <v>1.3300000000000003</v>
      </c>
      <c r="W251" s="3">
        <f>AVERAGE(Table1[[#This Row],[AR1_delta_unique_peptides]:[AR3_delta_unique_peptides]])</f>
        <v>0.33333333333333331</v>
      </c>
    </row>
    <row r="252" spans="1:23" x14ac:dyDescent="0.25">
      <c r="A252" s="3" t="s">
        <v>990</v>
      </c>
      <c r="B252" s="3" t="s">
        <v>991</v>
      </c>
      <c r="C252" s="2" t="s">
        <v>992</v>
      </c>
      <c r="D252" s="3">
        <v>1.88</v>
      </c>
      <c r="E252" s="3">
        <v>3.77</v>
      </c>
      <c r="F252" s="3">
        <v>10.73</v>
      </c>
      <c r="G252" s="3">
        <v>1</v>
      </c>
      <c r="H252" s="3">
        <v>2</v>
      </c>
      <c r="I252" s="3">
        <v>4</v>
      </c>
      <c r="J252" s="3">
        <v>1.88</v>
      </c>
      <c r="K252" s="3">
        <v>1.88</v>
      </c>
      <c r="L252" s="3">
        <v>9.42</v>
      </c>
      <c r="M252" s="3">
        <v>1</v>
      </c>
      <c r="N252" s="3">
        <v>1</v>
      </c>
      <c r="O252" s="3">
        <v>4</v>
      </c>
      <c r="P252" s="3">
        <f>Table1[[#This Row],[AR1_Coverage]]-Table1[[#This Row],[IgG1_Coverage]]</f>
        <v>0</v>
      </c>
      <c r="Q252" s="7">
        <f>Table1[[#This Row],[AR2_Coverage]]-Table1[[#This Row],[IgG2_Coverage]]</f>
        <v>1.8900000000000001</v>
      </c>
      <c r="R252" s="3">
        <f>Table1[[#This Row],[AR3_Coverage]]-Table1[[#This Row],[IgG3_Coverage]]</f>
        <v>1.3100000000000005</v>
      </c>
      <c r="S252" s="3">
        <f>Table1[[#This Row],[AR1_Unique_peptides]]-Table1[[#This Row],[IgG1_Unique_peptides]]</f>
        <v>0</v>
      </c>
      <c r="T252" s="3">
        <f>Table1[[#This Row],[AR2_Unique_peptides]]-Table1[[#This Row],[IgG2_Unique_peptides]]</f>
        <v>1</v>
      </c>
      <c r="U252" s="3">
        <f>Table1[[#This Row],[AR3_Unique_peptides]]-Table1[[#This Row],[IgG3_Unique_peptides]]</f>
        <v>0</v>
      </c>
      <c r="V252" s="3">
        <f>AVERAGE(Table1[[#This Row],[AR1_Coverage2]:[AR3_Coverage2]])</f>
        <v>1.0666666666666669</v>
      </c>
      <c r="W252" s="3">
        <f>AVERAGE(Table1[[#This Row],[AR1_delta_unique_peptides]:[AR3_delta_unique_peptides]])</f>
        <v>0.33333333333333331</v>
      </c>
    </row>
    <row r="253" spans="1:23" x14ac:dyDescent="0.25">
      <c r="A253" s="3" t="s">
        <v>756</v>
      </c>
      <c r="B253" s="3" t="s">
        <v>757</v>
      </c>
      <c r="C253" s="2" t="s">
        <v>758</v>
      </c>
      <c r="D253" s="3">
        <v>1.5</v>
      </c>
      <c r="E253" s="3">
        <v>1.5</v>
      </c>
      <c r="F253" s="3">
        <v>12.34</v>
      </c>
      <c r="G253" s="3">
        <v>1</v>
      </c>
      <c r="H253" s="3">
        <v>1</v>
      </c>
      <c r="I253" s="3">
        <v>4</v>
      </c>
      <c r="J253" s="3">
        <v>2.2400000000000002</v>
      </c>
      <c r="K253" s="3">
        <v>5.61</v>
      </c>
      <c r="L253" s="3">
        <v>4.3</v>
      </c>
      <c r="M253" s="3">
        <v>1</v>
      </c>
      <c r="N253" s="3">
        <v>2</v>
      </c>
      <c r="O253" s="3">
        <v>2</v>
      </c>
      <c r="P253" s="3">
        <f>Table1[[#This Row],[AR1_Coverage]]-Table1[[#This Row],[IgG1_Coverage]]</f>
        <v>-0.74000000000000021</v>
      </c>
      <c r="Q253" s="7">
        <f>Table1[[#This Row],[AR2_Coverage]]-Table1[[#This Row],[IgG2_Coverage]]</f>
        <v>-4.1100000000000003</v>
      </c>
      <c r="R253" s="3">
        <f>Table1[[#This Row],[AR3_Coverage]]-Table1[[#This Row],[IgG3_Coverage]]</f>
        <v>8.0399999999999991</v>
      </c>
      <c r="S253" s="3">
        <f>Table1[[#This Row],[AR1_Unique_peptides]]-Table1[[#This Row],[IgG1_Unique_peptides]]</f>
        <v>0</v>
      </c>
      <c r="T253" s="3">
        <f>Table1[[#This Row],[AR2_Unique_peptides]]-Table1[[#This Row],[IgG2_Unique_peptides]]</f>
        <v>-1</v>
      </c>
      <c r="U253" s="3">
        <f>Table1[[#This Row],[AR3_Unique_peptides]]-Table1[[#This Row],[IgG3_Unique_peptides]]</f>
        <v>2</v>
      </c>
      <c r="V253" s="3">
        <f>AVERAGE(Table1[[#This Row],[AR1_Coverage2]:[AR3_Coverage2]])</f>
        <v>1.0633333333333328</v>
      </c>
      <c r="W253" s="3">
        <f>AVERAGE(Table1[[#This Row],[AR1_delta_unique_peptides]:[AR3_delta_unique_peptides]])</f>
        <v>0.33333333333333331</v>
      </c>
    </row>
    <row r="254" spans="1:23" x14ac:dyDescent="0.25">
      <c r="A254" s="3" t="s">
        <v>426</v>
      </c>
      <c r="B254" s="3" t="s">
        <v>427</v>
      </c>
      <c r="C254" s="2" t="s">
        <v>428</v>
      </c>
      <c r="D254" s="3">
        <v>12.43</v>
      </c>
      <c r="E254" s="3">
        <v>9.25</v>
      </c>
      <c r="F254" s="3">
        <v>14.16</v>
      </c>
      <c r="G254" s="3">
        <v>3</v>
      </c>
      <c r="H254" s="3">
        <v>2</v>
      </c>
      <c r="I254" s="3">
        <v>3</v>
      </c>
      <c r="J254" s="3">
        <v>9.25</v>
      </c>
      <c r="K254" s="3">
        <v>9.25</v>
      </c>
      <c r="L254" s="3">
        <v>14.16</v>
      </c>
      <c r="M254" s="3">
        <v>2</v>
      </c>
      <c r="N254" s="3">
        <v>2</v>
      </c>
      <c r="O254" s="3">
        <v>3</v>
      </c>
      <c r="P254" s="3">
        <f>Table1[[#This Row],[AR1_Coverage]]-Table1[[#This Row],[IgG1_Coverage]]</f>
        <v>3.1799999999999997</v>
      </c>
      <c r="Q254" s="7">
        <f>Table1[[#This Row],[AR2_Coverage]]-Table1[[#This Row],[IgG2_Coverage]]</f>
        <v>0</v>
      </c>
      <c r="R254" s="3">
        <f>Table1[[#This Row],[AR3_Coverage]]-Table1[[#This Row],[IgG3_Coverage]]</f>
        <v>0</v>
      </c>
      <c r="S254" s="3">
        <f>Table1[[#This Row],[AR1_Unique_peptides]]-Table1[[#This Row],[IgG1_Unique_peptides]]</f>
        <v>1</v>
      </c>
      <c r="T254" s="3">
        <f>Table1[[#This Row],[AR2_Unique_peptides]]-Table1[[#This Row],[IgG2_Unique_peptides]]</f>
        <v>0</v>
      </c>
      <c r="U254" s="3">
        <f>Table1[[#This Row],[AR3_Unique_peptides]]-Table1[[#This Row],[IgG3_Unique_peptides]]</f>
        <v>0</v>
      </c>
      <c r="V254" s="3">
        <f>AVERAGE(Table1[[#This Row],[AR1_Coverage2]:[AR3_Coverage2]])</f>
        <v>1.0599999999999998</v>
      </c>
      <c r="W254" s="3">
        <f>AVERAGE(Table1[[#This Row],[AR1_delta_unique_peptides]:[AR3_delta_unique_peptides]])</f>
        <v>0.33333333333333331</v>
      </c>
    </row>
    <row r="255" spans="1:23" x14ac:dyDescent="0.25">
      <c r="A255" s="3" t="s">
        <v>951</v>
      </c>
      <c r="B255" s="3" t="s">
        <v>952</v>
      </c>
      <c r="C255" s="2" t="s">
        <v>953</v>
      </c>
      <c r="D255" s="3">
        <v>8.14</v>
      </c>
      <c r="E255" s="3">
        <v>6.1</v>
      </c>
      <c r="F255" s="3">
        <v>8.14</v>
      </c>
      <c r="G255" s="3">
        <v>3</v>
      </c>
      <c r="H255" s="3">
        <v>2</v>
      </c>
      <c r="I255" s="3">
        <v>4</v>
      </c>
      <c r="J255" s="3">
        <v>2.0299999999999998</v>
      </c>
      <c r="K255" s="3">
        <v>8.14</v>
      </c>
      <c r="L255" s="3">
        <v>9.6999999999999993</v>
      </c>
      <c r="M255" s="3">
        <v>1</v>
      </c>
      <c r="N255" s="3">
        <v>3</v>
      </c>
      <c r="O255" s="3">
        <v>4</v>
      </c>
      <c r="P255" s="3">
        <f>Table1[[#This Row],[AR1_Coverage]]-Table1[[#This Row],[IgG1_Coverage]]</f>
        <v>6.1100000000000012</v>
      </c>
      <c r="Q255" s="7">
        <f>Table1[[#This Row],[AR2_Coverage]]-Table1[[#This Row],[IgG2_Coverage]]</f>
        <v>-2.0400000000000009</v>
      </c>
      <c r="R255" s="3">
        <f>Table1[[#This Row],[AR3_Coverage]]-Table1[[#This Row],[IgG3_Coverage]]</f>
        <v>-1.5599999999999987</v>
      </c>
      <c r="S255" s="3">
        <f>Table1[[#This Row],[AR1_Unique_peptides]]-Table1[[#This Row],[IgG1_Unique_peptides]]</f>
        <v>2</v>
      </c>
      <c r="T255" s="3">
        <f>Table1[[#This Row],[AR2_Unique_peptides]]-Table1[[#This Row],[IgG2_Unique_peptides]]</f>
        <v>-1</v>
      </c>
      <c r="U255" s="3">
        <f>Table1[[#This Row],[AR3_Unique_peptides]]-Table1[[#This Row],[IgG3_Unique_peptides]]</f>
        <v>0</v>
      </c>
      <c r="V255" s="3">
        <f>AVERAGE(Table1[[#This Row],[AR1_Coverage2]:[AR3_Coverage2]])</f>
        <v>0.83666666666666722</v>
      </c>
      <c r="W255" s="3">
        <f>AVERAGE(Table1[[#This Row],[AR1_delta_unique_peptides]:[AR3_delta_unique_peptides]])</f>
        <v>0.33333333333333331</v>
      </c>
    </row>
    <row r="256" spans="1:23" x14ac:dyDescent="0.25">
      <c r="A256" s="3" t="s">
        <v>1146</v>
      </c>
      <c r="B256" s="3" t="s">
        <v>1147</v>
      </c>
      <c r="C256" s="2" t="s">
        <v>1148</v>
      </c>
      <c r="D256" s="3">
        <v>2.74</v>
      </c>
      <c r="E256" s="3">
        <v>2.4</v>
      </c>
      <c r="F256" s="3">
        <v>8.4499999999999993</v>
      </c>
      <c r="G256" s="3">
        <v>2</v>
      </c>
      <c r="H256" s="3">
        <v>2</v>
      </c>
      <c r="I256" s="3">
        <v>5</v>
      </c>
      <c r="J256" s="3">
        <v>1.26</v>
      </c>
      <c r="K256" s="3">
        <v>1.26</v>
      </c>
      <c r="L256" s="3">
        <v>8.56</v>
      </c>
      <c r="M256" s="3">
        <v>1</v>
      </c>
      <c r="N256" s="3">
        <v>1</v>
      </c>
      <c r="O256" s="3">
        <v>6</v>
      </c>
      <c r="P256" s="3">
        <f>Table1[[#This Row],[AR1_Coverage]]-Table1[[#This Row],[IgG1_Coverage]]</f>
        <v>1.4800000000000002</v>
      </c>
      <c r="Q256" s="7">
        <f>Table1[[#This Row],[AR2_Coverage]]-Table1[[#This Row],[IgG2_Coverage]]</f>
        <v>1.1399999999999999</v>
      </c>
      <c r="R256" s="3">
        <f>Table1[[#This Row],[AR3_Coverage]]-Table1[[#This Row],[IgG3_Coverage]]</f>
        <v>-0.11000000000000121</v>
      </c>
      <c r="S256" s="3">
        <f>Table1[[#This Row],[AR1_Unique_peptides]]-Table1[[#This Row],[IgG1_Unique_peptides]]</f>
        <v>1</v>
      </c>
      <c r="T256" s="3">
        <f>Table1[[#This Row],[AR2_Unique_peptides]]-Table1[[#This Row],[IgG2_Unique_peptides]]</f>
        <v>1</v>
      </c>
      <c r="U256" s="3">
        <f>Table1[[#This Row],[AR3_Unique_peptides]]-Table1[[#This Row],[IgG3_Unique_peptides]]</f>
        <v>-1</v>
      </c>
      <c r="V256" s="3">
        <f>AVERAGE(Table1[[#This Row],[AR1_Coverage2]:[AR3_Coverage2]])</f>
        <v>0.83666666666666634</v>
      </c>
      <c r="W256" s="3">
        <f>AVERAGE(Table1[[#This Row],[AR1_delta_unique_peptides]:[AR3_delta_unique_peptides]])</f>
        <v>0.33333333333333331</v>
      </c>
    </row>
    <row r="257" spans="1:23" x14ac:dyDescent="0.25">
      <c r="A257" s="3" t="s">
        <v>51</v>
      </c>
      <c r="B257" s="3" t="s">
        <v>52</v>
      </c>
      <c r="C257" s="2" t="s">
        <v>53</v>
      </c>
      <c r="D257" s="3">
        <v>16.89</v>
      </c>
      <c r="E257" s="3">
        <v>6.57</v>
      </c>
      <c r="F257" s="3">
        <v>16.89</v>
      </c>
      <c r="G257" s="3">
        <v>7</v>
      </c>
      <c r="H257" s="3">
        <v>3</v>
      </c>
      <c r="I257" s="3">
        <v>7</v>
      </c>
      <c r="J257" s="3">
        <v>16.510000000000002</v>
      </c>
      <c r="K257" s="3">
        <v>9.01</v>
      </c>
      <c r="L257" s="3">
        <v>12.38</v>
      </c>
      <c r="M257" s="3">
        <v>7</v>
      </c>
      <c r="N257" s="3">
        <v>4</v>
      </c>
      <c r="O257" s="3">
        <v>5</v>
      </c>
      <c r="P257" s="3">
        <f>Table1[[#This Row],[AR1_Coverage]]-Table1[[#This Row],[IgG1_Coverage]]</f>
        <v>0.37999999999999901</v>
      </c>
      <c r="Q257" s="7">
        <f>Table1[[#This Row],[AR2_Coverage]]-Table1[[#This Row],[IgG2_Coverage]]</f>
        <v>-2.4399999999999995</v>
      </c>
      <c r="R257" s="3">
        <f>Table1[[#This Row],[AR3_Coverage]]-Table1[[#This Row],[IgG3_Coverage]]</f>
        <v>4.51</v>
      </c>
      <c r="S257" s="3">
        <f>Table1[[#This Row],[AR1_Unique_peptides]]-Table1[[#This Row],[IgG1_Unique_peptides]]</f>
        <v>0</v>
      </c>
      <c r="T257" s="3">
        <f>Table1[[#This Row],[AR2_Unique_peptides]]-Table1[[#This Row],[IgG2_Unique_peptides]]</f>
        <v>-1</v>
      </c>
      <c r="U257" s="3">
        <f>Table1[[#This Row],[AR3_Unique_peptides]]-Table1[[#This Row],[IgG3_Unique_peptides]]</f>
        <v>2</v>
      </c>
      <c r="V257" s="3">
        <f>AVERAGE(Table1[[#This Row],[AR1_Coverage2]:[AR3_Coverage2]])</f>
        <v>0.81666666666666643</v>
      </c>
      <c r="W257" s="3">
        <f>AVERAGE(Table1[[#This Row],[AR1_delta_unique_peptides]:[AR3_delta_unique_peptides]])</f>
        <v>0.33333333333333331</v>
      </c>
    </row>
    <row r="258" spans="1:23" x14ac:dyDescent="0.25">
      <c r="A258" s="3" t="s">
        <v>582</v>
      </c>
      <c r="B258" s="3" t="s">
        <v>583</v>
      </c>
      <c r="C258" s="2" t="s">
        <v>584</v>
      </c>
      <c r="D258" s="3">
        <v>0.82</v>
      </c>
      <c r="E258" s="3">
        <v>0.82</v>
      </c>
      <c r="F258" s="3">
        <v>4.33</v>
      </c>
      <c r="G258" s="3">
        <v>1</v>
      </c>
      <c r="H258" s="3">
        <v>1</v>
      </c>
      <c r="I258" s="3">
        <v>3</v>
      </c>
      <c r="J258" s="3">
        <v>0.74</v>
      </c>
      <c r="K258" s="3">
        <v>0.82</v>
      </c>
      <c r="L258" s="3">
        <v>2.04</v>
      </c>
      <c r="M258" s="3">
        <v>1</v>
      </c>
      <c r="N258" s="3">
        <v>1</v>
      </c>
      <c r="O258" s="3">
        <v>2</v>
      </c>
      <c r="P258" s="3">
        <f>Table1[[#This Row],[AR1_Coverage]]-Table1[[#This Row],[IgG1_Coverage]]</f>
        <v>7.999999999999996E-2</v>
      </c>
      <c r="Q258" s="7">
        <f>Table1[[#This Row],[AR2_Coverage]]-Table1[[#This Row],[IgG2_Coverage]]</f>
        <v>0</v>
      </c>
      <c r="R258" s="3">
        <f>Table1[[#This Row],[AR3_Coverage]]-Table1[[#This Row],[IgG3_Coverage]]</f>
        <v>2.29</v>
      </c>
      <c r="S258" s="3">
        <f>Table1[[#This Row],[AR1_Unique_peptides]]-Table1[[#This Row],[IgG1_Unique_peptides]]</f>
        <v>0</v>
      </c>
      <c r="T258" s="3">
        <f>Table1[[#This Row],[AR2_Unique_peptides]]-Table1[[#This Row],[IgG2_Unique_peptides]]</f>
        <v>0</v>
      </c>
      <c r="U258" s="3">
        <f>Table1[[#This Row],[AR3_Unique_peptides]]-Table1[[#This Row],[IgG3_Unique_peptides]]</f>
        <v>1</v>
      </c>
      <c r="V258" s="3">
        <f>AVERAGE(Table1[[#This Row],[AR1_Coverage2]:[AR3_Coverage2]])</f>
        <v>0.79</v>
      </c>
      <c r="W258" s="3">
        <f>AVERAGE(Table1[[#This Row],[AR1_delta_unique_peptides]:[AR3_delta_unique_peptides]])</f>
        <v>0.33333333333333331</v>
      </c>
    </row>
    <row r="259" spans="1:23" x14ac:dyDescent="0.25">
      <c r="A259" s="3" t="s">
        <v>948</v>
      </c>
      <c r="B259" s="3" t="s">
        <v>949</v>
      </c>
      <c r="C259" s="2" t="s">
        <v>950</v>
      </c>
      <c r="D259" s="3">
        <v>1.1299999999999999</v>
      </c>
      <c r="E259" s="3">
        <v>4.79</v>
      </c>
      <c r="F259" s="3">
        <v>10.34</v>
      </c>
      <c r="G259" s="3">
        <v>1</v>
      </c>
      <c r="H259" s="3">
        <v>3</v>
      </c>
      <c r="I259" s="3">
        <v>6</v>
      </c>
      <c r="J259" s="3">
        <v>1.1299999999999999</v>
      </c>
      <c r="K259" s="3">
        <v>1.1299999999999999</v>
      </c>
      <c r="L259" s="3">
        <v>11.85</v>
      </c>
      <c r="M259" s="3">
        <v>1</v>
      </c>
      <c r="N259" s="3">
        <v>1</v>
      </c>
      <c r="O259" s="3">
        <v>7</v>
      </c>
      <c r="P259" s="3">
        <f>Table1[[#This Row],[AR1_Coverage]]-Table1[[#This Row],[IgG1_Coverage]]</f>
        <v>0</v>
      </c>
      <c r="Q259" s="7">
        <f>Table1[[#This Row],[AR2_Coverage]]-Table1[[#This Row],[IgG2_Coverage]]</f>
        <v>3.66</v>
      </c>
      <c r="R259" s="3">
        <f>Table1[[#This Row],[AR3_Coverage]]-Table1[[#This Row],[IgG3_Coverage]]</f>
        <v>-1.5099999999999998</v>
      </c>
      <c r="S259" s="3">
        <f>Table1[[#This Row],[AR1_Unique_peptides]]-Table1[[#This Row],[IgG1_Unique_peptides]]</f>
        <v>0</v>
      </c>
      <c r="T259" s="3">
        <f>Table1[[#This Row],[AR2_Unique_peptides]]-Table1[[#This Row],[IgG2_Unique_peptides]]</f>
        <v>2</v>
      </c>
      <c r="U259" s="3">
        <f>Table1[[#This Row],[AR3_Unique_peptides]]-Table1[[#This Row],[IgG3_Unique_peptides]]</f>
        <v>-1</v>
      </c>
      <c r="V259" s="3">
        <f>AVERAGE(Table1[[#This Row],[AR1_Coverage2]:[AR3_Coverage2]])</f>
        <v>0.71666666666666679</v>
      </c>
      <c r="W259" s="3">
        <f>AVERAGE(Table1[[#This Row],[AR1_delta_unique_peptides]:[AR3_delta_unique_peptides]])</f>
        <v>0.33333333333333331</v>
      </c>
    </row>
    <row r="260" spans="1:23" x14ac:dyDescent="0.25">
      <c r="A260" s="3" t="s">
        <v>372</v>
      </c>
      <c r="B260" s="3" t="s">
        <v>373</v>
      </c>
      <c r="C260" s="2" t="s">
        <v>374</v>
      </c>
      <c r="D260" s="3">
        <v>35.54</v>
      </c>
      <c r="E260" s="3">
        <v>35.54</v>
      </c>
      <c r="F260" s="3">
        <v>43.98</v>
      </c>
      <c r="G260" s="3">
        <v>4</v>
      </c>
      <c r="H260" s="3">
        <v>4</v>
      </c>
      <c r="I260" s="3">
        <v>5</v>
      </c>
      <c r="J260" s="3">
        <v>33.729999999999997</v>
      </c>
      <c r="K260" s="3">
        <v>35.54</v>
      </c>
      <c r="L260" s="3">
        <v>43.98</v>
      </c>
      <c r="M260" s="3">
        <v>3</v>
      </c>
      <c r="N260" s="3">
        <v>4</v>
      </c>
      <c r="O260" s="3">
        <v>5</v>
      </c>
      <c r="P260" s="3">
        <f>Table1[[#This Row],[AR1_Coverage]]-Table1[[#This Row],[IgG1_Coverage]]</f>
        <v>1.8100000000000023</v>
      </c>
      <c r="Q260" s="7">
        <f>Table1[[#This Row],[AR2_Coverage]]-Table1[[#This Row],[IgG2_Coverage]]</f>
        <v>0</v>
      </c>
      <c r="R260" s="3">
        <f>Table1[[#This Row],[AR3_Coverage]]-Table1[[#This Row],[IgG3_Coverage]]</f>
        <v>0</v>
      </c>
      <c r="S260" s="3">
        <f>Table1[[#This Row],[AR1_Unique_peptides]]-Table1[[#This Row],[IgG1_Unique_peptides]]</f>
        <v>1</v>
      </c>
      <c r="T260" s="3">
        <f>Table1[[#This Row],[AR2_Unique_peptides]]-Table1[[#This Row],[IgG2_Unique_peptides]]</f>
        <v>0</v>
      </c>
      <c r="U260" s="3">
        <f>Table1[[#This Row],[AR3_Unique_peptides]]-Table1[[#This Row],[IgG3_Unique_peptides]]</f>
        <v>0</v>
      </c>
      <c r="V260" s="3">
        <f>AVERAGE(Table1[[#This Row],[AR1_Coverage2]:[AR3_Coverage2]])</f>
        <v>0.60333333333333405</v>
      </c>
      <c r="W260" s="3">
        <f>AVERAGE(Table1[[#This Row],[AR1_delta_unique_peptides]:[AR3_delta_unique_peptides]])</f>
        <v>0.33333333333333331</v>
      </c>
    </row>
    <row r="261" spans="1:23" x14ac:dyDescent="0.25">
      <c r="A261" s="3" t="s">
        <v>474</v>
      </c>
      <c r="B261" s="3" t="s">
        <v>475</v>
      </c>
      <c r="C261" s="2" t="s">
        <v>476</v>
      </c>
      <c r="D261" s="3">
        <v>24.3</v>
      </c>
      <c r="E261" s="3">
        <v>29.41</v>
      </c>
      <c r="F261" s="3">
        <v>22.76</v>
      </c>
      <c r="G261" s="3">
        <v>9</v>
      </c>
      <c r="H261" s="3">
        <v>10</v>
      </c>
      <c r="I261" s="3">
        <v>8</v>
      </c>
      <c r="J261" s="3">
        <v>26.85</v>
      </c>
      <c r="K261" s="3">
        <v>25.83</v>
      </c>
      <c r="L261" s="3">
        <v>21.99</v>
      </c>
      <c r="M261" s="3">
        <v>9</v>
      </c>
      <c r="N261" s="3">
        <v>9</v>
      </c>
      <c r="O261" s="3">
        <v>8</v>
      </c>
      <c r="P261" s="3">
        <f>Table1[[#This Row],[AR1_Coverage]]-Table1[[#This Row],[IgG1_Coverage]]</f>
        <v>-2.5500000000000007</v>
      </c>
      <c r="Q261" s="7">
        <f>Table1[[#This Row],[AR2_Coverage]]-Table1[[#This Row],[IgG2_Coverage]]</f>
        <v>3.5800000000000018</v>
      </c>
      <c r="R261" s="3">
        <f>Table1[[#This Row],[AR3_Coverage]]-Table1[[#This Row],[IgG3_Coverage]]</f>
        <v>0.77000000000000313</v>
      </c>
      <c r="S261" s="3">
        <f>Table1[[#This Row],[AR1_Unique_peptides]]-Table1[[#This Row],[IgG1_Unique_peptides]]</f>
        <v>0</v>
      </c>
      <c r="T261" s="3">
        <f>Table1[[#This Row],[AR2_Unique_peptides]]-Table1[[#This Row],[IgG2_Unique_peptides]]</f>
        <v>1</v>
      </c>
      <c r="U261" s="3">
        <f>Table1[[#This Row],[AR3_Unique_peptides]]-Table1[[#This Row],[IgG3_Unique_peptides]]</f>
        <v>0</v>
      </c>
      <c r="V261" s="3">
        <f>AVERAGE(Table1[[#This Row],[AR1_Coverage2]:[AR3_Coverage2]])</f>
        <v>0.60000000000000142</v>
      </c>
      <c r="W261" s="3">
        <f>AVERAGE(Table1[[#This Row],[AR1_delta_unique_peptides]:[AR3_delta_unique_peptides]])</f>
        <v>0.33333333333333331</v>
      </c>
    </row>
    <row r="262" spans="1:23" x14ac:dyDescent="0.25">
      <c r="A262" s="3" t="s">
        <v>108</v>
      </c>
      <c r="B262" s="3" t="s">
        <v>109</v>
      </c>
      <c r="C262" s="2" t="s">
        <v>110</v>
      </c>
      <c r="D262" s="3">
        <v>1.28</v>
      </c>
      <c r="E262" s="3">
        <v>4.1399999999999997</v>
      </c>
      <c r="F262" s="3">
        <v>7.44</v>
      </c>
      <c r="G262" s="3">
        <v>1</v>
      </c>
      <c r="H262" s="3">
        <v>3</v>
      </c>
      <c r="I262" s="3">
        <v>6</v>
      </c>
      <c r="J262" s="3">
        <v>0</v>
      </c>
      <c r="K262" s="3">
        <v>3.61</v>
      </c>
      <c r="L262" s="3">
        <v>7.55</v>
      </c>
      <c r="M262" s="3">
        <v>0</v>
      </c>
      <c r="N262" s="3">
        <v>3</v>
      </c>
      <c r="O262" s="3">
        <v>6</v>
      </c>
      <c r="P262" s="3">
        <f>Table1[[#This Row],[AR1_Coverage]]-Table1[[#This Row],[IgG1_Coverage]]</f>
        <v>1.28</v>
      </c>
      <c r="Q262" s="7">
        <f>Table1[[#This Row],[AR2_Coverage]]-Table1[[#This Row],[IgG2_Coverage]]</f>
        <v>0.5299999999999998</v>
      </c>
      <c r="R262" s="3">
        <f>Table1[[#This Row],[AR3_Coverage]]-Table1[[#This Row],[IgG3_Coverage]]</f>
        <v>-0.10999999999999943</v>
      </c>
      <c r="S262" s="3">
        <f>Table1[[#This Row],[AR1_Unique_peptides]]-Table1[[#This Row],[IgG1_Unique_peptides]]</f>
        <v>1</v>
      </c>
      <c r="T262" s="3">
        <f>Table1[[#This Row],[AR2_Unique_peptides]]-Table1[[#This Row],[IgG2_Unique_peptides]]</f>
        <v>0</v>
      </c>
      <c r="U262" s="3">
        <f>Table1[[#This Row],[AR3_Unique_peptides]]-Table1[[#This Row],[IgG3_Unique_peptides]]</f>
        <v>0</v>
      </c>
      <c r="V262" s="3">
        <f>AVERAGE(Table1[[#This Row],[AR1_Coverage2]:[AR3_Coverage2]])</f>
        <v>0.56666666666666676</v>
      </c>
      <c r="W262" s="3">
        <f>AVERAGE(Table1[[#This Row],[AR1_delta_unique_peptides]:[AR3_delta_unique_peptides]])</f>
        <v>0.33333333333333331</v>
      </c>
    </row>
    <row r="263" spans="1:23" x14ac:dyDescent="0.25">
      <c r="A263" s="3" t="s">
        <v>1149</v>
      </c>
      <c r="B263" s="3" t="s">
        <v>1150</v>
      </c>
      <c r="C263" s="2" t="s">
        <v>1151</v>
      </c>
      <c r="D263" s="3">
        <v>1.53</v>
      </c>
      <c r="E263" s="3">
        <v>1.53</v>
      </c>
      <c r="F263" s="3">
        <v>2</v>
      </c>
      <c r="G263" s="3">
        <v>1</v>
      </c>
      <c r="H263" s="3">
        <v>1</v>
      </c>
      <c r="I263" s="3">
        <v>2</v>
      </c>
      <c r="J263" s="3">
        <v>0</v>
      </c>
      <c r="K263" s="3">
        <v>0</v>
      </c>
      <c r="L263" s="3">
        <v>3.42</v>
      </c>
      <c r="M263" s="3">
        <v>0</v>
      </c>
      <c r="N263" s="3">
        <v>0</v>
      </c>
      <c r="O263" s="3">
        <v>3</v>
      </c>
      <c r="P263" s="3">
        <f>Table1[[#This Row],[AR1_Coverage]]-Table1[[#This Row],[IgG1_Coverage]]</f>
        <v>1.53</v>
      </c>
      <c r="Q263" s="7">
        <f>Table1[[#This Row],[AR2_Coverage]]-Table1[[#This Row],[IgG2_Coverage]]</f>
        <v>1.53</v>
      </c>
      <c r="R263" s="3">
        <f>Table1[[#This Row],[AR3_Coverage]]-Table1[[#This Row],[IgG3_Coverage]]</f>
        <v>-1.42</v>
      </c>
      <c r="S263" s="3">
        <f>Table1[[#This Row],[AR1_Unique_peptides]]-Table1[[#This Row],[IgG1_Unique_peptides]]</f>
        <v>1</v>
      </c>
      <c r="T263" s="3">
        <f>Table1[[#This Row],[AR2_Unique_peptides]]-Table1[[#This Row],[IgG2_Unique_peptides]]</f>
        <v>1</v>
      </c>
      <c r="U263" s="3">
        <f>Table1[[#This Row],[AR3_Unique_peptides]]-Table1[[#This Row],[IgG3_Unique_peptides]]</f>
        <v>-1</v>
      </c>
      <c r="V263" s="3">
        <f>AVERAGE(Table1[[#This Row],[AR1_Coverage2]:[AR3_Coverage2]])</f>
        <v>0.54666666666666675</v>
      </c>
      <c r="W263" s="3">
        <f>AVERAGE(Table1[[#This Row],[AR1_delta_unique_peptides]:[AR3_delta_unique_peptides]])</f>
        <v>0.33333333333333331</v>
      </c>
    </row>
    <row r="264" spans="1:23" x14ac:dyDescent="0.25">
      <c r="A264" s="3" t="s">
        <v>804</v>
      </c>
      <c r="B264" s="3" t="s">
        <v>805</v>
      </c>
      <c r="C264" s="2" t="s">
        <v>806</v>
      </c>
      <c r="D264" s="3">
        <v>1.94</v>
      </c>
      <c r="E264" s="3">
        <v>1.94</v>
      </c>
      <c r="F264" s="3">
        <v>3.87</v>
      </c>
      <c r="G264" s="3">
        <v>1</v>
      </c>
      <c r="H264" s="3">
        <v>1</v>
      </c>
      <c r="I264" s="3">
        <v>1</v>
      </c>
      <c r="J264" s="3">
        <v>0</v>
      </c>
      <c r="K264" s="3">
        <v>1.94</v>
      </c>
      <c r="L264" s="3">
        <v>5</v>
      </c>
      <c r="M264" s="3">
        <v>0</v>
      </c>
      <c r="N264" s="3">
        <v>1</v>
      </c>
      <c r="O264" s="3">
        <v>1</v>
      </c>
      <c r="P264" s="3">
        <f>Table1[[#This Row],[AR1_Coverage]]-Table1[[#This Row],[IgG1_Coverage]]</f>
        <v>1.94</v>
      </c>
      <c r="Q264" s="7">
        <f>Table1[[#This Row],[AR2_Coverage]]-Table1[[#This Row],[IgG2_Coverage]]</f>
        <v>0</v>
      </c>
      <c r="R264" s="3">
        <f>Table1[[#This Row],[AR3_Coverage]]-Table1[[#This Row],[IgG3_Coverage]]</f>
        <v>-1.1299999999999999</v>
      </c>
      <c r="S264" s="3">
        <f>Table1[[#This Row],[AR1_Unique_peptides]]-Table1[[#This Row],[IgG1_Unique_peptides]]</f>
        <v>1</v>
      </c>
      <c r="T264" s="3">
        <f>Table1[[#This Row],[AR2_Unique_peptides]]-Table1[[#This Row],[IgG2_Unique_peptides]]</f>
        <v>0</v>
      </c>
      <c r="U264" s="3">
        <f>Table1[[#This Row],[AR3_Unique_peptides]]-Table1[[#This Row],[IgG3_Unique_peptides]]</f>
        <v>0</v>
      </c>
      <c r="V264" s="3">
        <f>AVERAGE(Table1[[#This Row],[AR1_Coverage2]:[AR3_Coverage2]])</f>
        <v>0.27</v>
      </c>
      <c r="W264" s="3">
        <f>AVERAGE(Table1[[#This Row],[AR1_delta_unique_peptides]:[AR3_delta_unique_peptides]])</f>
        <v>0.33333333333333331</v>
      </c>
    </row>
    <row r="265" spans="1:23" x14ac:dyDescent="0.25">
      <c r="A265" s="3" t="s">
        <v>558</v>
      </c>
      <c r="B265" s="3" t="s">
        <v>559</v>
      </c>
      <c r="C265" s="2" t="s">
        <v>560</v>
      </c>
      <c r="D265" s="3">
        <v>1.29</v>
      </c>
      <c r="E265" s="3">
        <v>2.25</v>
      </c>
      <c r="F265" s="3">
        <v>10.95</v>
      </c>
      <c r="G265" s="3">
        <v>1</v>
      </c>
      <c r="H265" s="3">
        <v>1</v>
      </c>
      <c r="I265" s="3">
        <v>4</v>
      </c>
      <c r="J265" s="3">
        <v>3.38</v>
      </c>
      <c r="K265" s="3">
        <v>5.64</v>
      </c>
      <c r="L265" s="3">
        <v>5.64</v>
      </c>
      <c r="M265" s="3">
        <v>1</v>
      </c>
      <c r="N265" s="3">
        <v>2</v>
      </c>
      <c r="O265" s="3">
        <v>2</v>
      </c>
      <c r="P265" s="3">
        <f>Table1[[#This Row],[AR1_Coverage]]-Table1[[#This Row],[IgG1_Coverage]]</f>
        <v>-2.09</v>
      </c>
      <c r="Q265" s="7">
        <f>Table1[[#This Row],[AR2_Coverage]]-Table1[[#This Row],[IgG2_Coverage]]</f>
        <v>-3.3899999999999997</v>
      </c>
      <c r="R265" s="3">
        <f>Table1[[#This Row],[AR3_Coverage]]-Table1[[#This Row],[IgG3_Coverage]]</f>
        <v>5.31</v>
      </c>
      <c r="S265" s="3">
        <f>Table1[[#This Row],[AR1_Unique_peptides]]-Table1[[#This Row],[IgG1_Unique_peptides]]</f>
        <v>0</v>
      </c>
      <c r="T265" s="3">
        <f>Table1[[#This Row],[AR2_Unique_peptides]]-Table1[[#This Row],[IgG2_Unique_peptides]]</f>
        <v>-1</v>
      </c>
      <c r="U265" s="3">
        <f>Table1[[#This Row],[AR3_Unique_peptides]]-Table1[[#This Row],[IgG3_Unique_peptides]]</f>
        <v>2</v>
      </c>
      <c r="V265" s="3">
        <f>AVERAGE(Table1[[#This Row],[AR1_Coverage2]:[AR3_Coverage2]])</f>
        <v>-5.6666666666666643E-2</v>
      </c>
      <c r="W265" s="3">
        <f>AVERAGE(Table1[[#This Row],[AR1_delta_unique_peptides]:[AR3_delta_unique_peptides]])</f>
        <v>0.33333333333333331</v>
      </c>
    </row>
    <row r="266" spans="1:23" x14ac:dyDescent="0.25">
      <c r="A266" s="3" t="s">
        <v>1092</v>
      </c>
      <c r="B266" s="3" t="s">
        <v>1093</v>
      </c>
      <c r="C266" s="2" t="s">
        <v>1094</v>
      </c>
      <c r="D266" s="3">
        <v>2.2400000000000002</v>
      </c>
      <c r="E266" s="3">
        <v>2.2400000000000002</v>
      </c>
      <c r="F266" s="3">
        <v>1.75</v>
      </c>
      <c r="G266" s="3">
        <v>1</v>
      </c>
      <c r="H266" s="3">
        <v>1</v>
      </c>
      <c r="I266" s="3">
        <v>1</v>
      </c>
      <c r="J266" s="3">
        <v>0</v>
      </c>
      <c r="K266" s="3">
        <v>0</v>
      </c>
      <c r="L266" s="3">
        <v>7.23</v>
      </c>
      <c r="M266" s="3">
        <v>0</v>
      </c>
      <c r="N266" s="3">
        <v>0</v>
      </c>
      <c r="O266" s="3">
        <v>2</v>
      </c>
      <c r="P266" s="3">
        <f>Table1[[#This Row],[AR1_Coverage]]-Table1[[#This Row],[IgG1_Coverage]]</f>
        <v>2.2400000000000002</v>
      </c>
      <c r="Q266" s="7">
        <f>Table1[[#This Row],[AR2_Coverage]]-Table1[[#This Row],[IgG2_Coverage]]</f>
        <v>2.2400000000000002</v>
      </c>
      <c r="R266" s="3">
        <f>Table1[[#This Row],[AR3_Coverage]]-Table1[[#This Row],[IgG3_Coverage]]</f>
        <v>-5.48</v>
      </c>
      <c r="S266" s="3">
        <f>Table1[[#This Row],[AR1_Unique_peptides]]-Table1[[#This Row],[IgG1_Unique_peptides]]</f>
        <v>1</v>
      </c>
      <c r="T266" s="3">
        <f>Table1[[#This Row],[AR2_Unique_peptides]]-Table1[[#This Row],[IgG2_Unique_peptides]]</f>
        <v>1</v>
      </c>
      <c r="U266" s="3">
        <f>Table1[[#This Row],[AR3_Unique_peptides]]-Table1[[#This Row],[IgG3_Unique_peptides]]</f>
        <v>-1</v>
      </c>
      <c r="V266" s="3">
        <f>AVERAGE(Table1[[#This Row],[AR1_Coverage2]:[AR3_Coverage2]])</f>
        <v>-0.33333333333333331</v>
      </c>
      <c r="W266" s="3">
        <f>AVERAGE(Table1[[#This Row],[AR1_delta_unique_peptides]:[AR3_delta_unique_peptides]])</f>
        <v>0.33333333333333331</v>
      </c>
    </row>
    <row r="267" spans="1:23" x14ac:dyDescent="0.25">
      <c r="A267" s="3" t="s">
        <v>69</v>
      </c>
      <c r="B267" s="3" t="s">
        <v>70</v>
      </c>
      <c r="C267" s="2" t="s">
        <v>71</v>
      </c>
      <c r="D267" s="3">
        <v>20.7</v>
      </c>
      <c r="E267" s="3">
        <v>20.7</v>
      </c>
      <c r="F267" s="3">
        <v>29.52</v>
      </c>
      <c r="G267" s="3">
        <v>2</v>
      </c>
      <c r="H267" s="3">
        <v>2</v>
      </c>
      <c r="I267" s="3">
        <v>4</v>
      </c>
      <c r="J267" s="3">
        <v>7.93</v>
      </c>
      <c r="K267" s="3">
        <v>7.93</v>
      </c>
      <c r="L267" s="3">
        <v>39.21</v>
      </c>
      <c r="M267" s="3">
        <v>1</v>
      </c>
      <c r="N267" s="3">
        <v>1</v>
      </c>
      <c r="O267" s="3">
        <v>6</v>
      </c>
      <c r="P267" s="3">
        <f>Table1[[#This Row],[AR1_Coverage]]-Table1[[#This Row],[IgG1_Coverage]]</f>
        <v>12.77</v>
      </c>
      <c r="Q267" s="7">
        <f>Table1[[#This Row],[AR2_Coverage]]-Table1[[#This Row],[IgG2_Coverage]]</f>
        <v>12.77</v>
      </c>
      <c r="R267" s="3">
        <f>Table1[[#This Row],[AR3_Coverage]]-Table1[[#This Row],[IgG3_Coverage]]</f>
        <v>-9.6900000000000013</v>
      </c>
      <c r="S267" s="3">
        <f>Table1[[#This Row],[AR1_Unique_peptides]]-Table1[[#This Row],[IgG1_Unique_peptides]]</f>
        <v>1</v>
      </c>
      <c r="T267" s="3">
        <f>Table1[[#This Row],[AR2_Unique_peptides]]-Table1[[#This Row],[IgG2_Unique_peptides]]</f>
        <v>1</v>
      </c>
      <c r="U267" s="3">
        <f>Table1[[#This Row],[AR3_Unique_peptides]]-Table1[[#This Row],[IgG3_Unique_peptides]]</f>
        <v>-2</v>
      </c>
      <c r="V267" s="3">
        <f>AVERAGE(Table1[[#This Row],[AR1_Coverage2]:[AR3_Coverage2]])</f>
        <v>5.2833333333333323</v>
      </c>
      <c r="W267" s="3">
        <f>AVERAGE(Table1[[#This Row],[AR1_delta_unique_peptides]:[AR3_delta_unique_peptides]])</f>
        <v>0</v>
      </c>
    </row>
    <row r="268" spans="1:23" x14ac:dyDescent="0.25">
      <c r="A268" s="3" t="s">
        <v>633</v>
      </c>
      <c r="B268" s="3" t="s">
        <v>634</v>
      </c>
      <c r="C268" s="2" t="s">
        <v>635</v>
      </c>
      <c r="D268" s="3">
        <v>13.97</v>
      </c>
      <c r="E268" s="3">
        <v>13.97</v>
      </c>
      <c r="F268" s="3">
        <v>38.24</v>
      </c>
      <c r="G268" s="3">
        <v>2</v>
      </c>
      <c r="H268" s="3">
        <v>2</v>
      </c>
      <c r="I268" s="3">
        <v>4</v>
      </c>
      <c r="J268" s="3">
        <v>13.97</v>
      </c>
      <c r="K268" s="3">
        <v>13.97</v>
      </c>
      <c r="L268" s="3">
        <v>24.26</v>
      </c>
      <c r="M268" s="3">
        <v>2</v>
      </c>
      <c r="N268" s="3">
        <v>2</v>
      </c>
      <c r="O268" s="3">
        <v>4</v>
      </c>
      <c r="P268" s="3">
        <f>Table1[[#This Row],[AR1_Coverage]]-Table1[[#This Row],[IgG1_Coverage]]</f>
        <v>0</v>
      </c>
      <c r="Q268" s="7">
        <f>Table1[[#This Row],[AR2_Coverage]]-Table1[[#This Row],[IgG2_Coverage]]</f>
        <v>0</v>
      </c>
      <c r="R268" s="3">
        <f>Table1[[#This Row],[AR3_Coverage]]-Table1[[#This Row],[IgG3_Coverage]]</f>
        <v>13.98</v>
      </c>
      <c r="S268" s="3">
        <f>Table1[[#This Row],[AR1_Unique_peptides]]-Table1[[#This Row],[IgG1_Unique_peptides]]</f>
        <v>0</v>
      </c>
      <c r="T268" s="3">
        <f>Table1[[#This Row],[AR2_Unique_peptides]]-Table1[[#This Row],[IgG2_Unique_peptides]]</f>
        <v>0</v>
      </c>
      <c r="U268" s="3">
        <f>Table1[[#This Row],[AR3_Unique_peptides]]-Table1[[#This Row],[IgG3_Unique_peptides]]</f>
        <v>0</v>
      </c>
      <c r="V268" s="3">
        <f>AVERAGE(Table1[[#This Row],[AR1_Coverage2]:[AR3_Coverage2]])</f>
        <v>4.66</v>
      </c>
      <c r="W268" s="3">
        <f>AVERAGE(Table1[[#This Row],[AR1_delta_unique_peptides]:[AR3_delta_unique_peptides]])</f>
        <v>0</v>
      </c>
    </row>
    <row r="269" spans="1:23" x14ac:dyDescent="0.25">
      <c r="A269" s="3" t="s">
        <v>459</v>
      </c>
      <c r="B269" s="3" t="s">
        <v>460</v>
      </c>
      <c r="C269" s="2" t="s">
        <v>461</v>
      </c>
      <c r="D269" s="3">
        <v>18.440000000000001</v>
      </c>
      <c r="E269" s="3">
        <v>18.440000000000001</v>
      </c>
      <c r="F269" s="3">
        <v>20.149999999999999</v>
      </c>
      <c r="G269" s="3">
        <v>5</v>
      </c>
      <c r="H269" s="3">
        <v>7</v>
      </c>
      <c r="I269" s="3">
        <v>6</v>
      </c>
      <c r="J269" s="3">
        <v>12.36</v>
      </c>
      <c r="K269" s="3">
        <v>12.36</v>
      </c>
      <c r="L269" s="3">
        <v>20.149999999999999</v>
      </c>
      <c r="M269" s="3">
        <v>6</v>
      </c>
      <c r="N269" s="3">
        <v>6</v>
      </c>
      <c r="O269" s="3">
        <v>6</v>
      </c>
      <c r="P269" s="3">
        <f>Table1[[#This Row],[AR1_Coverage]]-Table1[[#This Row],[IgG1_Coverage]]</f>
        <v>6.0800000000000018</v>
      </c>
      <c r="Q269" s="7">
        <f>Table1[[#This Row],[AR2_Coverage]]-Table1[[#This Row],[IgG2_Coverage]]</f>
        <v>6.0800000000000018</v>
      </c>
      <c r="R269" s="3">
        <f>Table1[[#This Row],[AR3_Coverage]]-Table1[[#This Row],[IgG3_Coverage]]</f>
        <v>0</v>
      </c>
      <c r="S269" s="3">
        <f>Table1[[#This Row],[AR1_Unique_peptides]]-Table1[[#This Row],[IgG1_Unique_peptides]]</f>
        <v>-1</v>
      </c>
      <c r="T269" s="3">
        <f>Table1[[#This Row],[AR2_Unique_peptides]]-Table1[[#This Row],[IgG2_Unique_peptides]]</f>
        <v>1</v>
      </c>
      <c r="U269" s="3">
        <f>Table1[[#This Row],[AR3_Unique_peptides]]-Table1[[#This Row],[IgG3_Unique_peptides]]</f>
        <v>0</v>
      </c>
      <c r="V269" s="3">
        <f>AVERAGE(Table1[[#This Row],[AR1_Coverage2]:[AR3_Coverage2]])</f>
        <v>4.0533333333333346</v>
      </c>
      <c r="W269" s="3">
        <f>AVERAGE(Table1[[#This Row],[AR1_delta_unique_peptides]:[AR3_delta_unique_peptides]])</f>
        <v>0</v>
      </c>
    </row>
    <row r="270" spans="1:23" x14ac:dyDescent="0.25">
      <c r="A270" s="3" t="s">
        <v>198</v>
      </c>
      <c r="B270" s="3" t="s">
        <v>199</v>
      </c>
      <c r="C270" s="2" t="s">
        <v>200</v>
      </c>
      <c r="D270" s="3">
        <v>19.93</v>
      </c>
      <c r="E270" s="3">
        <v>16.010000000000002</v>
      </c>
      <c r="F270" s="3">
        <v>22.88</v>
      </c>
      <c r="G270" s="3">
        <v>6</v>
      </c>
      <c r="H270" s="3">
        <v>4</v>
      </c>
      <c r="I270" s="3">
        <v>7</v>
      </c>
      <c r="J270" s="3">
        <v>10.78</v>
      </c>
      <c r="K270" s="3">
        <v>16.010000000000002</v>
      </c>
      <c r="L270" s="3">
        <v>19.93</v>
      </c>
      <c r="M270" s="3">
        <v>4</v>
      </c>
      <c r="N270" s="3">
        <v>6</v>
      </c>
      <c r="O270" s="3">
        <v>7</v>
      </c>
      <c r="P270" s="3">
        <f>Table1[[#This Row],[AR1_Coverage]]-Table1[[#This Row],[IgG1_Coverage]]</f>
        <v>9.15</v>
      </c>
      <c r="Q270" s="7">
        <f>Table1[[#This Row],[AR2_Coverage]]-Table1[[#This Row],[IgG2_Coverage]]</f>
        <v>0</v>
      </c>
      <c r="R270" s="3">
        <f>Table1[[#This Row],[AR3_Coverage]]-Table1[[#This Row],[IgG3_Coverage]]</f>
        <v>2.9499999999999993</v>
      </c>
      <c r="S270" s="3">
        <f>Table1[[#This Row],[AR1_Unique_peptides]]-Table1[[#This Row],[IgG1_Unique_peptides]]</f>
        <v>2</v>
      </c>
      <c r="T270" s="3">
        <f>Table1[[#This Row],[AR2_Unique_peptides]]-Table1[[#This Row],[IgG2_Unique_peptides]]</f>
        <v>-2</v>
      </c>
      <c r="U270" s="3">
        <f>Table1[[#This Row],[AR3_Unique_peptides]]-Table1[[#This Row],[IgG3_Unique_peptides]]</f>
        <v>0</v>
      </c>
      <c r="V270" s="3">
        <f>AVERAGE(Table1[[#This Row],[AR1_Coverage2]:[AR3_Coverage2]])</f>
        <v>4.0333333333333332</v>
      </c>
      <c r="W270" s="3">
        <f>AVERAGE(Table1[[#This Row],[AR1_delta_unique_peptides]:[AR3_delta_unique_peptides]])</f>
        <v>0</v>
      </c>
    </row>
    <row r="271" spans="1:23" x14ac:dyDescent="0.25">
      <c r="A271" s="3" t="s">
        <v>888</v>
      </c>
      <c r="B271" s="3" t="s">
        <v>889</v>
      </c>
      <c r="C271" s="2" t="s">
        <v>890</v>
      </c>
      <c r="D271" s="3">
        <v>4.9800000000000004</v>
      </c>
      <c r="E271" s="3">
        <v>8.92</v>
      </c>
      <c r="F271" s="3">
        <v>11.62</v>
      </c>
      <c r="G271" s="3">
        <v>2</v>
      </c>
      <c r="H271" s="3">
        <v>1</v>
      </c>
      <c r="I271" s="3">
        <v>1</v>
      </c>
      <c r="J271" s="3">
        <v>2.4900000000000002</v>
      </c>
      <c r="K271" s="3">
        <v>4.9800000000000004</v>
      </c>
      <c r="L271" s="3">
        <v>8.92</v>
      </c>
      <c r="M271" s="3">
        <v>1</v>
      </c>
      <c r="N271" s="3">
        <v>2</v>
      </c>
      <c r="O271" s="3">
        <v>1</v>
      </c>
      <c r="P271" s="3">
        <f>Table1[[#This Row],[AR1_Coverage]]-Table1[[#This Row],[IgG1_Coverage]]</f>
        <v>2.4900000000000002</v>
      </c>
      <c r="Q271" s="7">
        <f>Table1[[#This Row],[AR2_Coverage]]-Table1[[#This Row],[IgG2_Coverage]]</f>
        <v>3.9399999999999995</v>
      </c>
      <c r="R271" s="3">
        <f>Table1[[#This Row],[AR3_Coverage]]-Table1[[#This Row],[IgG3_Coverage]]</f>
        <v>2.6999999999999993</v>
      </c>
      <c r="S271" s="3">
        <f>Table1[[#This Row],[AR1_Unique_peptides]]-Table1[[#This Row],[IgG1_Unique_peptides]]</f>
        <v>1</v>
      </c>
      <c r="T271" s="3">
        <f>Table1[[#This Row],[AR2_Unique_peptides]]-Table1[[#This Row],[IgG2_Unique_peptides]]</f>
        <v>-1</v>
      </c>
      <c r="U271" s="3">
        <f>Table1[[#This Row],[AR3_Unique_peptides]]-Table1[[#This Row],[IgG3_Unique_peptides]]</f>
        <v>0</v>
      </c>
      <c r="V271" s="3">
        <f>AVERAGE(Table1[[#This Row],[AR1_Coverage2]:[AR3_Coverage2]])</f>
        <v>3.043333333333333</v>
      </c>
      <c r="W271" s="3">
        <f>AVERAGE(Table1[[#This Row],[AR1_delta_unique_peptides]:[AR3_delta_unique_peptides]])</f>
        <v>0</v>
      </c>
    </row>
    <row r="272" spans="1:23" x14ac:dyDescent="0.25">
      <c r="A272" s="3" t="s">
        <v>972</v>
      </c>
      <c r="B272" s="3" t="s">
        <v>973</v>
      </c>
      <c r="C272" s="2" t="s">
        <v>974</v>
      </c>
      <c r="D272" s="3">
        <v>51.16</v>
      </c>
      <c r="E272" s="3">
        <v>58.14</v>
      </c>
      <c r="F272" s="3">
        <v>58.14</v>
      </c>
      <c r="G272" s="3">
        <v>4</v>
      </c>
      <c r="H272" s="3">
        <v>4</v>
      </c>
      <c r="I272" s="3">
        <v>3</v>
      </c>
      <c r="J272" s="3">
        <v>51.16</v>
      </c>
      <c r="K272" s="3">
        <v>51.16</v>
      </c>
      <c r="L272" s="3">
        <v>58.14</v>
      </c>
      <c r="M272" s="3">
        <v>4</v>
      </c>
      <c r="N272" s="3">
        <v>3</v>
      </c>
      <c r="O272" s="3">
        <v>4</v>
      </c>
      <c r="P272" s="3">
        <f>Table1[[#This Row],[AR1_Coverage]]-Table1[[#This Row],[IgG1_Coverage]]</f>
        <v>0</v>
      </c>
      <c r="Q272" s="7">
        <f>Table1[[#This Row],[AR2_Coverage]]-Table1[[#This Row],[IgG2_Coverage]]</f>
        <v>6.980000000000004</v>
      </c>
      <c r="R272" s="3">
        <f>Table1[[#This Row],[AR3_Coverage]]-Table1[[#This Row],[IgG3_Coverage]]</f>
        <v>0</v>
      </c>
      <c r="S272" s="3">
        <f>Table1[[#This Row],[AR1_Unique_peptides]]-Table1[[#This Row],[IgG1_Unique_peptides]]</f>
        <v>0</v>
      </c>
      <c r="T272" s="3">
        <f>Table1[[#This Row],[AR2_Unique_peptides]]-Table1[[#This Row],[IgG2_Unique_peptides]]</f>
        <v>1</v>
      </c>
      <c r="U272" s="3">
        <f>Table1[[#This Row],[AR3_Unique_peptides]]-Table1[[#This Row],[IgG3_Unique_peptides]]</f>
        <v>-1</v>
      </c>
      <c r="V272" s="3">
        <f>AVERAGE(Table1[[#This Row],[AR1_Coverage2]:[AR3_Coverage2]])</f>
        <v>2.326666666666668</v>
      </c>
      <c r="W272" s="3">
        <f>AVERAGE(Table1[[#This Row],[AR1_delta_unique_peptides]:[AR3_delta_unique_peptides]])</f>
        <v>0</v>
      </c>
    </row>
    <row r="273" spans="1:23" x14ac:dyDescent="0.25">
      <c r="A273" s="3" t="s">
        <v>399</v>
      </c>
      <c r="B273" s="3" t="s">
        <v>400</v>
      </c>
      <c r="C273" s="2" t="s">
        <v>401</v>
      </c>
      <c r="D273" s="3">
        <v>5.26</v>
      </c>
      <c r="E273" s="3">
        <v>5.26</v>
      </c>
      <c r="F273" s="3">
        <v>17.62</v>
      </c>
      <c r="G273" s="3">
        <v>2</v>
      </c>
      <c r="H273" s="3">
        <v>2</v>
      </c>
      <c r="I273" s="3">
        <v>4</v>
      </c>
      <c r="J273" s="3">
        <v>8.4700000000000006</v>
      </c>
      <c r="K273" s="3">
        <v>5.26</v>
      </c>
      <c r="L273" s="3">
        <v>8.4700000000000006</v>
      </c>
      <c r="M273" s="3">
        <v>3</v>
      </c>
      <c r="N273" s="3">
        <v>2</v>
      </c>
      <c r="O273" s="3">
        <v>3</v>
      </c>
      <c r="P273" s="3">
        <f>Table1[[#This Row],[AR1_Coverage]]-Table1[[#This Row],[IgG1_Coverage]]</f>
        <v>-3.2100000000000009</v>
      </c>
      <c r="Q273" s="7">
        <f>Table1[[#This Row],[AR2_Coverage]]-Table1[[#This Row],[IgG2_Coverage]]</f>
        <v>0</v>
      </c>
      <c r="R273" s="3">
        <f>Table1[[#This Row],[AR3_Coverage]]-Table1[[#This Row],[IgG3_Coverage]]</f>
        <v>9.15</v>
      </c>
      <c r="S273" s="3">
        <f>Table1[[#This Row],[AR1_Unique_peptides]]-Table1[[#This Row],[IgG1_Unique_peptides]]</f>
        <v>-1</v>
      </c>
      <c r="T273" s="3">
        <f>Table1[[#This Row],[AR2_Unique_peptides]]-Table1[[#This Row],[IgG2_Unique_peptides]]</f>
        <v>0</v>
      </c>
      <c r="U273" s="3">
        <f>Table1[[#This Row],[AR3_Unique_peptides]]-Table1[[#This Row],[IgG3_Unique_peptides]]</f>
        <v>1</v>
      </c>
      <c r="V273" s="3">
        <f>AVERAGE(Table1[[#This Row],[AR1_Coverage2]:[AR3_Coverage2]])</f>
        <v>1.9799999999999998</v>
      </c>
      <c r="W273" s="3">
        <f>AVERAGE(Table1[[#This Row],[AR1_delta_unique_peptides]:[AR3_delta_unique_peptides]])</f>
        <v>0</v>
      </c>
    </row>
    <row r="274" spans="1:23" x14ac:dyDescent="0.25">
      <c r="A274" s="3" t="s">
        <v>612</v>
      </c>
      <c r="B274" s="3" t="s">
        <v>613</v>
      </c>
      <c r="C274" s="2" t="s">
        <v>614</v>
      </c>
      <c r="D274" s="3">
        <v>38.93</v>
      </c>
      <c r="E274" s="3">
        <v>39.200000000000003</v>
      </c>
      <c r="F274" s="3">
        <v>50.93</v>
      </c>
      <c r="G274" s="3">
        <v>4</v>
      </c>
      <c r="H274" s="3">
        <v>4</v>
      </c>
      <c r="I274" s="3">
        <v>7</v>
      </c>
      <c r="J274" s="3">
        <v>31.2</v>
      </c>
      <c r="K274" s="3">
        <v>41.87</v>
      </c>
      <c r="L274" s="3">
        <v>50.13</v>
      </c>
      <c r="M274" s="3">
        <v>3</v>
      </c>
      <c r="N274" s="3">
        <v>5</v>
      </c>
      <c r="O274" s="3">
        <v>7</v>
      </c>
      <c r="P274" s="3">
        <f>Table1[[#This Row],[AR1_Coverage]]-Table1[[#This Row],[IgG1_Coverage]]</f>
        <v>7.73</v>
      </c>
      <c r="Q274" s="7">
        <f>Table1[[#This Row],[AR2_Coverage]]-Table1[[#This Row],[IgG2_Coverage]]</f>
        <v>-2.6699999999999946</v>
      </c>
      <c r="R274" s="3">
        <f>Table1[[#This Row],[AR3_Coverage]]-Table1[[#This Row],[IgG3_Coverage]]</f>
        <v>0.79999999999999716</v>
      </c>
      <c r="S274" s="3">
        <f>Table1[[#This Row],[AR1_Unique_peptides]]-Table1[[#This Row],[IgG1_Unique_peptides]]</f>
        <v>1</v>
      </c>
      <c r="T274" s="3">
        <f>Table1[[#This Row],[AR2_Unique_peptides]]-Table1[[#This Row],[IgG2_Unique_peptides]]</f>
        <v>-1</v>
      </c>
      <c r="U274" s="3">
        <f>Table1[[#This Row],[AR3_Unique_peptides]]-Table1[[#This Row],[IgG3_Unique_peptides]]</f>
        <v>0</v>
      </c>
      <c r="V274" s="3">
        <f>AVERAGE(Table1[[#This Row],[AR1_Coverage2]:[AR3_Coverage2]])</f>
        <v>1.9533333333333343</v>
      </c>
      <c r="W274" s="3">
        <f>AVERAGE(Table1[[#This Row],[AR1_delta_unique_peptides]:[AR3_delta_unique_peptides]])</f>
        <v>0</v>
      </c>
    </row>
    <row r="275" spans="1:23" x14ac:dyDescent="0.25">
      <c r="A275" s="3" t="s">
        <v>873</v>
      </c>
      <c r="B275" s="3" t="s">
        <v>874</v>
      </c>
      <c r="C275" s="2" t="s">
        <v>875</v>
      </c>
      <c r="D275" s="3">
        <v>2.77</v>
      </c>
      <c r="E275" s="3">
        <v>3.08</v>
      </c>
      <c r="F275" s="3">
        <v>20.309999999999999</v>
      </c>
      <c r="G275" s="3">
        <v>1</v>
      </c>
      <c r="H275" s="3">
        <v>1</v>
      </c>
      <c r="I275" s="3">
        <v>5</v>
      </c>
      <c r="J275" s="3">
        <v>6.46</v>
      </c>
      <c r="K275" s="3">
        <v>6.46</v>
      </c>
      <c r="L275" s="3">
        <v>9.23</v>
      </c>
      <c r="M275" s="3">
        <v>2</v>
      </c>
      <c r="N275" s="3">
        <v>2</v>
      </c>
      <c r="O275" s="3">
        <v>3</v>
      </c>
      <c r="P275" s="3">
        <f>Table1[[#This Row],[AR1_Coverage]]-Table1[[#This Row],[IgG1_Coverage]]</f>
        <v>-3.69</v>
      </c>
      <c r="Q275" s="7">
        <f>Table1[[#This Row],[AR2_Coverage]]-Table1[[#This Row],[IgG2_Coverage]]</f>
        <v>-3.38</v>
      </c>
      <c r="R275" s="3">
        <f>Table1[[#This Row],[AR3_Coverage]]-Table1[[#This Row],[IgG3_Coverage]]</f>
        <v>11.079999999999998</v>
      </c>
      <c r="S275" s="3">
        <f>Table1[[#This Row],[AR1_Unique_peptides]]-Table1[[#This Row],[IgG1_Unique_peptides]]</f>
        <v>-1</v>
      </c>
      <c r="T275" s="3">
        <f>Table1[[#This Row],[AR2_Unique_peptides]]-Table1[[#This Row],[IgG2_Unique_peptides]]</f>
        <v>-1</v>
      </c>
      <c r="U275" s="3">
        <f>Table1[[#This Row],[AR3_Unique_peptides]]-Table1[[#This Row],[IgG3_Unique_peptides]]</f>
        <v>2</v>
      </c>
      <c r="V275" s="3">
        <f>AVERAGE(Table1[[#This Row],[AR1_Coverage2]:[AR3_Coverage2]])</f>
        <v>1.336666666666666</v>
      </c>
      <c r="W275" s="3">
        <f>AVERAGE(Table1[[#This Row],[AR1_delta_unique_peptides]:[AR3_delta_unique_peptides]])</f>
        <v>0</v>
      </c>
    </row>
    <row r="276" spans="1:23" x14ac:dyDescent="0.25">
      <c r="A276" s="3" t="s">
        <v>687</v>
      </c>
      <c r="B276" s="3" t="s">
        <v>688</v>
      </c>
      <c r="C276" s="2" t="s">
        <v>689</v>
      </c>
      <c r="D276" s="3">
        <v>16.73</v>
      </c>
      <c r="E276" s="3">
        <v>25.48</v>
      </c>
      <c r="F276" s="3">
        <v>22.81</v>
      </c>
      <c r="G276" s="3">
        <v>4</v>
      </c>
      <c r="H276" s="3">
        <v>6</v>
      </c>
      <c r="I276" s="3">
        <v>5</v>
      </c>
      <c r="J276" s="3">
        <v>11.79</v>
      </c>
      <c r="K276" s="3">
        <v>23.19</v>
      </c>
      <c r="L276" s="3">
        <v>26.62</v>
      </c>
      <c r="M276" s="3">
        <v>3</v>
      </c>
      <c r="N276" s="3">
        <v>6</v>
      </c>
      <c r="O276" s="3">
        <v>6</v>
      </c>
      <c r="P276" s="3">
        <f>Table1[[#This Row],[AR1_Coverage]]-Table1[[#This Row],[IgG1_Coverage]]</f>
        <v>4.9400000000000013</v>
      </c>
      <c r="Q276" s="7">
        <f>Table1[[#This Row],[AR2_Coverage]]-Table1[[#This Row],[IgG2_Coverage]]</f>
        <v>2.2899999999999991</v>
      </c>
      <c r="R276" s="3">
        <f>Table1[[#This Row],[AR3_Coverage]]-Table1[[#This Row],[IgG3_Coverage]]</f>
        <v>-3.8100000000000023</v>
      </c>
      <c r="S276" s="3">
        <f>Table1[[#This Row],[AR1_Unique_peptides]]-Table1[[#This Row],[IgG1_Unique_peptides]]</f>
        <v>1</v>
      </c>
      <c r="T276" s="3">
        <f>Table1[[#This Row],[AR2_Unique_peptides]]-Table1[[#This Row],[IgG2_Unique_peptides]]</f>
        <v>0</v>
      </c>
      <c r="U276" s="3">
        <f>Table1[[#This Row],[AR3_Unique_peptides]]-Table1[[#This Row],[IgG3_Unique_peptides]]</f>
        <v>-1</v>
      </c>
      <c r="V276" s="3">
        <f>AVERAGE(Table1[[#This Row],[AR1_Coverage2]:[AR3_Coverage2]])</f>
        <v>1.1399999999999995</v>
      </c>
      <c r="W276" s="3">
        <f>AVERAGE(Table1[[#This Row],[AR1_delta_unique_peptides]:[AR3_delta_unique_peptides]])</f>
        <v>0</v>
      </c>
    </row>
    <row r="277" spans="1:23" x14ac:dyDescent="0.25">
      <c r="A277" s="3" t="s">
        <v>867</v>
      </c>
      <c r="B277" s="3" t="s">
        <v>868</v>
      </c>
      <c r="C277" s="2" t="s">
        <v>869</v>
      </c>
      <c r="D277" s="3">
        <v>2.36</v>
      </c>
      <c r="E277" s="3">
        <v>2.36</v>
      </c>
      <c r="F277" s="3">
        <v>12.23</v>
      </c>
      <c r="G277" s="3">
        <v>1</v>
      </c>
      <c r="H277" s="3">
        <v>1</v>
      </c>
      <c r="I277" s="3">
        <v>4</v>
      </c>
      <c r="J277" s="3">
        <v>0</v>
      </c>
      <c r="K277" s="3">
        <v>6.44</v>
      </c>
      <c r="L277" s="3">
        <v>7.3</v>
      </c>
      <c r="M277" s="3">
        <v>0</v>
      </c>
      <c r="N277" s="3">
        <v>3</v>
      </c>
      <c r="O277" s="3">
        <v>3</v>
      </c>
      <c r="P277" s="3">
        <f>Table1[[#This Row],[AR1_Coverage]]-Table1[[#This Row],[IgG1_Coverage]]</f>
        <v>2.36</v>
      </c>
      <c r="Q277" s="7">
        <f>Table1[[#This Row],[AR2_Coverage]]-Table1[[#This Row],[IgG2_Coverage]]</f>
        <v>-4.08</v>
      </c>
      <c r="R277" s="3">
        <f>Table1[[#This Row],[AR3_Coverage]]-Table1[[#This Row],[IgG3_Coverage]]</f>
        <v>4.9300000000000006</v>
      </c>
      <c r="S277" s="3">
        <f>Table1[[#This Row],[AR1_Unique_peptides]]-Table1[[#This Row],[IgG1_Unique_peptides]]</f>
        <v>1</v>
      </c>
      <c r="T277" s="3">
        <f>Table1[[#This Row],[AR2_Unique_peptides]]-Table1[[#This Row],[IgG2_Unique_peptides]]</f>
        <v>-2</v>
      </c>
      <c r="U277" s="3">
        <f>Table1[[#This Row],[AR3_Unique_peptides]]-Table1[[#This Row],[IgG3_Unique_peptides]]</f>
        <v>1</v>
      </c>
      <c r="V277" s="3">
        <f>AVERAGE(Table1[[#This Row],[AR1_Coverage2]:[AR3_Coverage2]])</f>
        <v>1.07</v>
      </c>
      <c r="W277" s="3">
        <f>AVERAGE(Table1[[#This Row],[AR1_delta_unique_peptides]:[AR3_delta_unique_peptides]])</f>
        <v>0</v>
      </c>
    </row>
    <row r="278" spans="1:23" x14ac:dyDescent="0.25">
      <c r="A278" s="3" t="s">
        <v>309</v>
      </c>
      <c r="B278" s="3" t="s">
        <v>310</v>
      </c>
      <c r="C278" s="2" t="s">
        <v>311</v>
      </c>
      <c r="D278" s="3">
        <v>14.68</v>
      </c>
      <c r="E278" s="3">
        <v>14.68</v>
      </c>
      <c r="F278" s="3">
        <v>18.77</v>
      </c>
      <c r="G278" s="3">
        <v>3</v>
      </c>
      <c r="H278" s="3">
        <v>3</v>
      </c>
      <c r="I278" s="3">
        <v>5</v>
      </c>
      <c r="J278" s="3">
        <v>8.19</v>
      </c>
      <c r="K278" s="3">
        <v>14.68</v>
      </c>
      <c r="L278" s="3">
        <v>22.53</v>
      </c>
      <c r="M278" s="3">
        <v>2</v>
      </c>
      <c r="N278" s="3">
        <v>3</v>
      </c>
      <c r="O278" s="3">
        <v>6</v>
      </c>
      <c r="P278" s="3">
        <f>Table1[[#This Row],[AR1_Coverage]]-Table1[[#This Row],[IgG1_Coverage]]</f>
        <v>6.49</v>
      </c>
      <c r="Q278" s="7">
        <f>Table1[[#This Row],[AR2_Coverage]]-Table1[[#This Row],[IgG2_Coverage]]</f>
        <v>0</v>
      </c>
      <c r="R278" s="3">
        <f>Table1[[#This Row],[AR3_Coverage]]-Table1[[#This Row],[IgG3_Coverage]]</f>
        <v>-3.7600000000000016</v>
      </c>
      <c r="S278" s="3">
        <f>Table1[[#This Row],[AR1_Unique_peptides]]-Table1[[#This Row],[IgG1_Unique_peptides]]</f>
        <v>1</v>
      </c>
      <c r="T278" s="3">
        <f>Table1[[#This Row],[AR2_Unique_peptides]]-Table1[[#This Row],[IgG2_Unique_peptides]]</f>
        <v>0</v>
      </c>
      <c r="U278" s="3">
        <f>Table1[[#This Row],[AR3_Unique_peptides]]-Table1[[#This Row],[IgG3_Unique_peptides]]</f>
        <v>-1</v>
      </c>
      <c r="V278" s="3">
        <f>AVERAGE(Table1[[#This Row],[AR1_Coverage2]:[AR3_Coverage2]])</f>
        <v>0.90999999999999959</v>
      </c>
      <c r="W278" s="3">
        <f>AVERAGE(Table1[[#This Row],[AR1_delta_unique_peptides]:[AR3_delta_unique_peptides]])</f>
        <v>0</v>
      </c>
    </row>
    <row r="279" spans="1:23" x14ac:dyDescent="0.25">
      <c r="A279" s="3" t="s">
        <v>513</v>
      </c>
      <c r="B279" s="3" t="s">
        <v>514</v>
      </c>
      <c r="C279" s="2" t="s">
        <v>515</v>
      </c>
      <c r="D279" s="3">
        <v>4.04</v>
      </c>
      <c r="E279" s="3">
        <v>4.04</v>
      </c>
      <c r="F279" s="3">
        <v>17.510000000000002</v>
      </c>
      <c r="G279" s="3">
        <v>1</v>
      </c>
      <c r="H279" s="3">
        <v>1</v>
      </c>
      <c r="I279" s="3">
        <v>4</v>
      </c>
      <c r="J279" s="3">
        <v>4.04</v>
      </c>
      <c r="K279" s="3">
        <v>8.08</v>
      </c>
      <c r="L279" s="3">
        <v>11.11</v>
      </c>
      <c r="M279" s="3">
        <v>1</v>
      </c>
      <c r="N279" s="3">
        <v>2</v>
      </c>
      <c r="O279" s="3">
        <v>3</v>
      </c>
      <c r="P279" s="3">
        <f>Table1[[#This Row],[AR1_Coverage]]-Table1[[#This Row],[IgG1_Coverage]]</f>
        <v>0</v>
      </c>
      <c r="Q279" s="7">
        <f>Table1[[#This Row],[AR2_Coverage]]-Table1[[#This Row],[IgG2_Coverage]]</f>
        <v>-4.04</v>
      </c>
      <c r="R279" s="3">
        <f>Table1[[#This Row],[AR3_Coverage]]-Table1[[#This Row],[IgG3_Coverage]]</f>
        <v>6.4000000000000021</v>
      </c>
      <c r="S279" s="3">
        <f>Table1[[#This Row],[AR1_Unique_peptides]]-Table1[[#This Row],[IgG1_Unique_peptides]]</f>
        <v>0</v>
      </c>
      <c r="T279" s="3">
        <f>Table1[[#This Row],[AR2_Unique_peptides]]-Table1[[#This Row],[IgG2_Unique_peptides]]</f>
        <v>-1</v>
      </c>
      <c r="U279" s="3">
        <f>Table1[[#This Row],[AR3_Unique_peptides]]-Table1[[#This Row],[IgG3_Unique_peptides]]</f>
        <v>1</v>
      </c>
      <c r="V279" s="3">
        <f>AVERAGE(Table1[[#This Row],[AR1_Coverage2]:[AR3_Coverage2]])</f>
        <v>0.7866666666666674</v>
      </c>
      <c r="W279" s="3">
        <f>AVERAGE(Table1[[#This Row],[AR1_delta_unique_peptides]:[AR3_delta_unique_peptides]])</f>
        <v>0</v>
      </c>
    </row>
    <row r="280" spans="1:23" x14ac:dyDescent="0.25">
      <c r="A280" s="3" t="s">
        <v>219</v>
      </c>
      <c r="B280" s="3" t="s">
        <v>220</v>
      </c>
      <c r="C280" s="2" t="s">
        <v>221</v>
      </c>
      <c r="D280" s="3">
        <v>7.12</v>
      </c>
      <c r="E280" s="3">
        <v>7.12</v>
      </c>
      <c r="F280" s="3">
        <v>4.41</v>
      </c>
      <c r="G280" s="3">
        <v>2</v>
      </c>
      <c r="H280" s="3">
        <v>2</v>
      </c>
      <c r="I280" s="3">
        <v>1</v>
      </c>
      <c r="J280" s="3">
        <v>2.71</v>
      </c>
      <c r="K280" s="3">
        <v>7.12</v>
      </c>
      <c r="L280" s="3">
        <v>7.12</v>
      </c>
      <c r="M280" s="3">
        <v>1</v>
      </c>
      <c r="N280" s="3">
        <v>2</v>
      </c>
      <c r="O280" s="3">
        <v>2</v>
      </c>
      <c r="P280" s="3">
        <f>Table1[[#This Row],[AR1_Coverage]]-Table1[[#This Row],[IgG1_Coverage]]</f>
        <v>4.41</v>
      </c>
      <c r="Q280" s="7">
        <f>Table1[[#This Row],[AR2_Coverage]]-Table1[[#This Row],[IgG2_Coverage]]</f>
        <v>0</v>
      </c>
      <c r="R280" s="3">
        <f>Table1[[#This Row],[AR3_Coverage]]-Table1[[#This Row],[IgG3_Coverage]]</f>
        <v>-2.71</v>
      </c>
      <c r="S280" s="3">
        <f>Table1[[#This Row],[AR1_Unique_peptides]]-Table1[[#This Row],[IgG1_Unique_peptides]]</f>
        <v>1</v>
      </c>
      <c r="T280" s="3">
        <f>Table1[[#This Row],[AR2_Unique_peptides]]-Table1[[#This Row],[IgG2_Unique_peptides]]</f>
        <v>0</v>
      </c>
      <c r="U280" s="3">
        <f>Table1[[#This Row],[AR3_Unique_peptides]]-Table1[[#This Row],[IgG3_Unique_peptides]]</f>
        <v>-1</v>
      </c>
      <c r="V280" s="3">
        <f>AVERAGE(Table1[[#This Row],[AR1_Coverage2]:[AR3_Coverage2]])</f>
        <v>0.56666666666666676</v>
      </c>
      <c r="W280" s="3">
        <f>AVERAGE(Table1[[#This Row],[AR1_delta_unique_peptides]:[AR3_delta_unique_peptides]])</f>
        <v>0</v>
      </c>
    </row>
    <row r="281" spans="1:23" x14ac:dyDescent="0.25">
      <c r="A281" s="3" t="s">
        <v>882</v>
      </c>
      <c r="B281" s="3" t="s">
        <v>883</v>
      </c>
      <c r="C281" s="2" t="s">
        <v>884</v>
      </c>
      <c r="D281" s="3">
        <v>1.45</v>
      </c>
      <c r="E281" s="3">
        <v>4.0199999999999996</v>
      </c>
      <c r="F281" s="3">
        <v>22.46</v>
      </c>
      <c r="G281" s="3">
        <v>1</v>
      </c>
      <c r="H281" s="3">
        <v>3</v>
      </c>
      <c r="I281" s="3">
        <v>14</v>
      </c>
      <c r="J281" s="3">
        <v>3.69</v>
      </c>
      <c r="K281" s="3">
        <v>4.47</v>
      </c>
      <c r="L281" s="3">
        <v>18.100000000000001</v>
      </c>
      <c r="M281" s="3">
        <v>3</v>
      </c>
      <c r="N281" s="3">
        <v>4</v>
      </c>
      <c r="O281" s="3">
        <v>11</v>
      </c>
      <c r="P281" s="3">
        <f>Table1[[#This Row],[AR1_Coverage]]-Table1[[#This Row],[IgG1_Coverage]]</f>
        <v>-2.2400000000000002</v>
      </c>
      <c r="Q281" s="7">
        <f>Table1[[#This Row],[AR2_Coverage]]-Table1[[#This Row],[IgG2_Coverage]]</f>
        <v>-0.45000000000000018</v>
      </c>
      <c r="R281" s="3">
        <f>Table1[[#This Row],[AR3_Coverage]]-Table1[[#This Row],[IgG3_Coverage]]</f>
        <v>4.3599999999999994</v>
      </c>
      <c r="S281" s="3">
        <f>Table1[[#This Row],[AR1_Unique_peptides]]-Table1[[#This Row],[IgG1_Unique_peptides]]</f>
        <v>-2</v>
      </c>
      <c r="T281" s="3">
        <f>Table1[[#This Row],[AR2_Unique_peptides]]-Table1[[#This Row],[IgG2_Unique_peptides]]</f>
        <v>-1</v>
      </c>
      <c r="U281" s="3">
        <f>Table1[[#This Row],[AR3_Unique_peptides]]-Table1[[#This Row],[IgG3_Unique_peptides]]</f>
        <v>3</v>
      </c>
      <c r="V281" s="3">
        <f>AVERAGE(Table1[[#This Row],[AR1_Coverage2]:[AR3_Coverage2]])</f>
        <v>0.55666666666666631</v>
      </c>
      <c r="W281" s="3">
        <f>AVERAGE(Table1[[#This Row],[AR1_delta_unique_peptides]:[AR3_delta_unique_peptides]])</f>
        <v>0</v>
      </c>
    </row>
    <row r="282" spans="1:23" x14ac:dyDescent="0.25">
      <c r="A282" s="3" t="s">
        <v>1190</v>
      </c>
      <c r="B282" s="3" t="s">
        <v>1191</v>
      </c>
      <c r="C282" s="2" t="s">
        <v>1192</v>
      </c>
      <c r="D282" s="3">
        <v>2.7</v>
      </c>
      <c r="E282" s="3">
        <v>2.7</v>
      </c>
      <c r="F282" s="3">
        <v>5.39</v>
      </c>
      <c r="G282" s="3">
        <v>1</v>
      </c>
      <c r="H282" s="3">
        <v>1</v>
      </c>
      <c r="I282" s="3">
        <v>2</v>
      </c>
      <c r="J282" s="3">
        <v>2.7</v>
      </c>
      <c r="K282" s="3">
        <v>4.7699999999999996</v>
      </c>
      <c r="L282" s="3">
        <v>2.0699999999999998</v>
      </c>
      <c r="M282" s="3">
        <v>1</v>
      </c>
      <c r="N282" s="3">
        <v>2</v>
      </c>
      <c r="O282" s="3">
        <v>1</v>
      </c>
      <c r="P282" s="3">
        <f>Table1[[#This Row],[AR1_Coverage]]-Table1[[#This Row],[IgG1_Coverage]]</f>
        <v>0</v>
      </c>
      <c r="Q282" s="7">
        <f>Table1[[#This Row],[AR2_Coverage]]-Table1[[#This Row],[IgG2_Coverage]]</f>
        <v>-2.0699999999999994</v>
      </c>
      <c r="R282" s="3">
        <f>Table1[[#This Row],[AR3_Coverage]]-Table1[[#This Row],[IgG3_Coverage]]</f>
        <v>3.32</v>
      </c>
      <c r="S282" s="3">
        <f>Table1[[#This Row],[AR1_Unique_peptides]]-Table1[[#This Row],[IgG1_Unique_peptides]]</f>
        <v>0</v>
      </c>
      <c r="T282" s="3">
        <f>Table1[[#This Row],[AR2_Unique_peptides]]-Table1[[#This Row],[IgG2_Unique_peptides]]</f>
        <v>-1</v>
      </c>
      <c r="U282" s="3">
        <f>Table1[[#This Row],[AR3_Unique_peptides]]-Table1[[#This Row],[IgG3_Unique_peptides]]</f>
        <v>1</v>
      </c>
      <c r="V282" s="3">
        <f>AVERAGE(Table1[[#This Row],[AR1_Coverage2]:[AR3_Coverage2]])</f>
        <v>0.4166666666666668</v>
      </c>
      <c r="W282" s="3">
        <f>AVERAGE(Table1[[#This Row],[AR1_delta_unique_peptides]:[AR3_delta_unique_peptides]])</f>
        <v>0</v>
      </c>
    </row>
    <row r="283" spans="1:23" x14ac:dyDescent="0.25">
      <c r="A283" s="3" t="s">
        <v>417</v>
      </c>
      <c r="B283" s="3" t="s">
        <v>418</v>
      </c>
      <c r="C283" s="2" t="s">
        <v>419</v>
      </c>
      <c r="D283" s="3">
        <v>16.37</v>
      </c>
      <c r="E283" s="3">
        <v>12.81</v>
      </c>
      <c r="F283" s="3">
        <v>26.69</v>
      </c>
      <c r="G283" s="3">
        <v>3</v>
      </c>
      <c r="H283" s="3">
        <v>2</v>
      </c>
      <c r="I283" s="3">
        <v>5</v>
      </c>
      <c r="J283" s="3">
        <v>16.37</v>
      </c>
      <c r="K283" s="3">
        <v>17.079999999999998</v>
      </c>
      <c r="L283" s="3">
        <v>21.71</v>
      </c>
      <c r="M283" s="3">
        <v>3</v>
      </c>
      <c r="N283" s="3">
        <v>3</v>
      </c>
      <c r="O283" s="3">
        <v>4</v>
      </c>
      <c r="P283" s="3">
        <f>Table1[[#This Row],[AR1_Coverage]]-Table1[[#This Row],[IgG1_Coverage]]</f>
        <v>0</v>
      </c>
      <c r="Q283" s="7">
        <f>Table1[[#This Row],[AR2_Coverage]]-Table1[[#This Row],[IgG2_Coverage]]</f>
        <v>-4.2699999999999978</v>
      </c>
      <c r="R283" s="3">
        <f>Table1[[#This Row],[AR3_Coverage]]-Table1[[#This Row],[IgG3_Coverage]]</f>
        <v>4.9800000000000004</v>
      </c>
      <c r="S283" s="3">
        <f>Table1[[#This Row],[AR1_Unique_peptides]]-Table1[[#This Row],[IgG1_Unique_peptides]]</f>
        <v>0</v>
      </c>
      <c r="T283" s="3">
        <f>Table1[[#This Row],[AR2_Unique_peptides]]-Table1[[#This Row],[IgG2_Unique_peptides]]</f>
        <v>-1</v>
      </c>
      <c r="U283" s="3">
        <f>Table1[[#This Row],[AR3_Unique_peptides]]-Table1[[#This Row],[IgG3_Unique_peptides]]</f>
        <v>1</v>
      </c>
      <c r="V283" s="3">
        <f>AVERAGE(Table1[[#This Row],[AR1_Coverage2]:[AR3_Coverage2]])</f>
        <v>0.23666666666666755</v>
      </c>
      <c r="W283" s="3">
        <f>AVERAGE(Table1[[#This Row],[AR1_delta_unique_peptides]:[AR3_delta_unique_peptides]])</f>
        <v>0</v>
      </c>
    </row>
    <row r="284" spans="1:23" x14ac:dyDescent="0.25">
      <c r="A284" s="3" t="s">
        <v>813</v>
      </c>
      <c r="B284" s="3" t="s">
        <v>814</v>
      </c>
      <c r="C284" s="2" t="s">
        <v>815</v>
      </c>
      <c r="D284" s="3">
        <v>11.88</v>
      </c>
      <c r="E284" s="3">
        <v>11.88</v>
      </c>
      <c r="F284" s="3">
        <v>28.73</v>
      </c>
      <c r="G284" s="3">
        <v>1</v>
      </c>
      <c r="H284" s="3">
        <v>1</v>
      </c>
      <c r="I284" s="3">
        <v>2</v>
      </c>
      <c r="J284" s="3">
        <v>11.88</v>
      </c>
      <c r="K284" s="3">
        <v>14.9</v>
      </c>
      <c r="L284" s="3">
        <v>25.05</v>
      </c>
      <c r="M284" s="3">
        <v>1</v>
      </c>
      <c r="N284" s="3">
        <v>1</v>
      </c>
      <c r="O284" s="3">
        <v>2</v>
      </c>
      <c r="P284" s="3">
        <f>Table1[[#This Row],[AR1_Coverage]]-Table1[[#This Row],[IgG1_Coverage]]</f>
        <v>0</v>
      </c>
      <c r="Q284" s="7">
        <f>Table1[[#This Row],[AR2_Coverage]]-Table1[[#This Row],[IgG2_Coverage]]</f>
        <v>-3.0199999999999996</v>
      </c>
      <c r="R284" s="3">
        <f>Table1[[#This Row],[AR3_Coverage]]-Table1[[#This Row],[IgG3_Coverage]]</f>
        <v>3.6799999999999997</v>
      </c>
      <c r="S284" s="3">
        <f>Table1[[#This Row],[AR1_Unique_peptides]]-Table1[[#This Row],[IgG1_Unique_peptides]]</f>
        <v>0</v>
      </c>
      <c r="T284" s="3">
        <f>Table1[[#This Row],[AR2_Unique_peptides]]-Table1[[#This Row],[IgG2_Unique_peptides]]</f>
        <v>0</v>
      </c>
      <c r="U284" s="3">
        <f>Table1[[#This Row],[AR3_Unique_peptides]]-Table1[[#This Row],[IgG3_Unique_peptides]]</f>
        <v>0</v>
      </c>
      <c r="V284" s="3">
        <f>AVERAGE(Table1[[#This Row],[AR1_Coverage2]:[AR3_Coverage2]])</f>
        <v>0.22000000000000006</v>
      </c>
      <c r="W284" s="3">
        <f>AVERAGE(Table1[[#This Row],[AR1_delta_unique_peptides]:[AR3_delta_unique_peptides]])</f>
        <v>0</v>
      </c>
    </row>
    <row r="285" spans="1:23" x14ac:dyDescent="0.25">
      <c r="A285" s="3" t="s">
        <v>1220</v>
      </c>
      <c r="B285" s="3" t="s">
        <v>1221</v>
      </c>
      <c r="C285" s="2" t="s">
        <v>1222</v>
      </c>
      <c r="D285" s="3">
        <v>3.4</v>
      </c>
      <c r="E285" s="3">
        <v>5.86</v>
      </c>
      <c r="F285" s="3">
        <v>9.4499999999999993</v>
      </c>
      <c r="G285" s="3">
        <v>1</v>
      </c>
      <c r="H285" s="3">
        <v>2</v>
      </c>
      <c r="I285" s="3">
        <v>3</v>
      </c>
      <c r="J285" s="3">
        <v>2.65</v>
      </c>
      <c r="K285" s="3">
        <v>3.4</v>
      </c>
      <c r="L285" s="3">
        <v>12.1</v>
      </c>
      <c r="M285" s="3">
        <v>1</v>
      </c>
      <c r="N285" s="3">
        <v>1</v>
      </c>
      <c r="O285" s="3">
        <v>4</v>
      </c>
      <c r="P285" s="3">
        <f>Table1[[#This Row],[AR1_Coverage]]-Table1[[#This Row],[IgG1_Coverage]]</f>
        <v>0.75</v>
      </c>
      <c r="Q285" s="7">
        <f>Table1[[#This Row],[AR2_Coverage]]-Table1[[#This Row],[IgG2_Coverage]]</f>
        <v>2.4600000000000004</v>
      </c>
      <c r="R285" s="3">
        <f>Table1[[#This Row],[AR3_Coverage]]-Table1[[#This Row],[IgG3_Coverage]]</f>
        <v>-2.6500000000000004</v>
      </c>
      <c r="S285" s="3">
        <f>Table1[[#This Row],[AR1_Unique_peptides]]-Table1[[#This Row],[IgG1_Unique_peptides]]</f>
        <v>0</v>
      </c>
      <c r="T285" s="3">
        <f>Table1[[#This Row],[AR2_Unique_peptides]]-Table1[[#This Row],[IgG2_Unique_peptides]]</f>
        <v>1</v>
      </c>
      <c r="U285" s="3">
        <f>Table1[[#This Row],[AR3_Unique_peptides]]-Table1[[#This Row],[IgG3_Unique_peptides]]</f>
        <v>-1</v>
      </c>
      <c r="V285" s="3">
        <f>AVERAGE(Table1[[#This Row],[AR1_Coverage2]:[AR3_Coverage2]])</f>
        <v>0.18666666666666668</v>
      </c>
      <c r="W285" s="3">
        <f>AVERAGE(Table1[[#This Row],[AR1_delta_unique_peptides]:[AR3_delta_unique_peptides]])</f>
        <v>0</v>
      </c>
    </row>
    <row r="286" spans="1:23" x14ac:dyDescent="0.25">
      <c r="A286" s="3" t="s">
        <v>900</v>
      </c>
      <c r="B286" s="3" t="s">
        <v>901</v>
      </c>
      <c r="C286" s="2" t="s">
        <v>902</v>
      </c>
      <c r="D286" s="3">
        <v>1.0900000000000001</v>
      </c>
      <c r="E286" s="3">
        <v>1.0900000000000001</v>
      </c>
      <c r="F286" s="3">
        <v>7.45</v>
      </c>
      <c r="G286" s="3">
        <v>1</v>
      </c>
      <c r="H286" s="3">
        <v>1</v>
      </c>
      <c r="I286" s="3">
        <v>7</v>
      </c>
      <c r="J286" s="3">
        <v>1.0900000000000001</v>
      </c>
      <c r="K286" s="3">
        <v>2.5299999999999998</v>
      </c>
      <c r="L286" s="3">
        <v>5.57</v>
      </c>
      <c r="M286" s="3">
        <v>1</v>
      </c>
      <c r="N286" s="3">
        <v>3</v>
      </c>
      <c r="O286" s="3">
        <v>5</v>
      </c>
      <c r="P286" s="3">
        <f>Table1[[#This Row],[AR1_Coverage]]-Table1[[#This Row],[IgG1_Coverage]]</f>
        <v>0</v>
      </c>
      <c r="Q286" s="7">
        <f>Table1[[#This Row],[AR2_Coverage]]-Table1[[#This Row],[IgG2_Coverage]]</f>
        <v>-1.4399999999999997</v>
      </c>
      <c r="R286" s="3">
        <f>Table1[[#This Row],[AR3_Coverage]]-Table1[[#This Row],[IgG3_Coverage]]</f>
        <v>1.88</v>
      </c>
      <c r="S286" s="3">
        <f>Table1[[#This Row],[AR1_Unique_peptides]]-Table1[[#This Row],[IgG1_Unique_peptides]]</f>
        <v>0</v>
      </c>
      <c r="T286" s="3">
        <f>Table1[[#This Row],[AR2_Unique_peptides]]-Table1[[#This Row],[IgG2_Unique_peptides]]</f>
        <v>-2</v>
      </c>
      <c r="U286" s="3">
        <f>Table1[[#This Row],[AR3_Unique_peptides]]-Table1[[#This Row],[IgG3_Unique_peptides]]</f>
        <v>2</v>
      </c>
      <c r="V286" s="3">
        <f>AVERAGE(Table1[[#This Row],[AR1_Coverage2]:[AR3_Coverage2]])</f>
        <v>0.14666666666666672</v>
      </c>
      <c r="W286" s="3">
        <f>AVERAGE(Table1[[#This Row],[AR1_delta_unique_peptides]:[AR3_delta_unique_peptides]])</f>
        <v>0</v>
      </c>
    </row>
    <row r="287" spans="1:23" x14ac:dyDescent="0.25">
      <c r="A287" s="3" t="s">
        <v>321</v>
      </c>
      <c r="B287" s="3" t="s">
        <v>322</v>
      </c>
      <c r="C287" s="2" t="s">
        <v>323</v>
      </c>
      <c r="D287" s="3">
        <v>3.6</v>
      </c>
      <c r="E287" s="3">
        <v>3.6</v>
      </c>
      <c r="F287" s="3">
        <v>4.8600000000000003</v>
      </c>
      <c r="G287" s="3">
        <v>2</v>
      </c>
      <c r="H287" s="3">
        <v>2</v>
      </c>
      <c r="I287" s="3">
        <v>2</v>
      </c>
      <c r="J287" s="3">
        <v>1.8</v>
      </c>
      <c r="K287" s="3">
        <v>3.6</v>
      </c>
      <c r="L287" s="3">
        <v>6.65</v>
      </c>
      <c r="M287" s="3">
        <v>1</v>
      </c>
      <c r="N287" s="3">
        <v>2</v>
      </c>
      <c r="O287" s="3">
        <v>3</v>
      </c>
      <c r="P287" s="3">
        <f>Table1[[#This Row],[AR1_Coverage]]-Table1[[#This Row],[IgG1_Coverage]]</f>
        <v>1.8</v>
      </c>
      <c r="Q287" s="7">
        <f>Table1[[#This Row],[AR2_Coverage]]-Table1[[#This Row],[IgG2_Coverage]]</f>
        <v>0</v>
      </c>
      <c r="R287" s="3">
        <f>Table1[[#This Row],[AR3_Coverage]]-Table1[[#This Row],[IgG3_Coverage]]</f>
        <v>-1.79</v>
      </c>
      <c r="S287" s="3">
        <f>Table1[[#This Row],[AR1_Unique_peptides]]-Table1[[#This Row],[IgG1_Unique_peptides]]</f>
        <v>1</v>
      </c>
      <c r="T287" s="3">
        <f>Table1[[#This Row],[AR2_Unique_peptides]]-Table1[[#This Row],[IgG2_Unique_peptides]]</f>
        <v>0</v>
      </c>
      <c r="U287" s="3">
        <f>Table1[[#This Row],[AR3_Unique_peptides]]-Table1[[#This Row],[IgG3_Unique_peptides]]</f>
        <v>-1</v>
      </c>
      <c r="V287" s="3">
        <f>AVERAGE(Table1[[#This Row],[AR1_Coverage2]:[AR3_Coverage2]])</f>
        <v>3.3333333333333361E-3</v>
      </c>
      <c r="W287" s="3">
        <f>AVERAGE(Table1[[#This Row],[AR1_delta_unique_peptides]:[AR3_delta_unique_peptides]])</f>
        <v>0</v>
      </c>
    </row>
    <row r="288" spans="1:23" x14ac:dyDescent="0.25">
      <c r="A288" s="3" t="s">
        <v>978</v>
      </c>
      <c r="B288" s="3" t="s">
        <v>979</v>
      </c>
      <c r="C288" s="2" t="s">
        <v>980</v>
      </c>
      <c r="D288" s="3">
        <v>3.94</v>
      </c>
      <c r="E288" s="3">
        <v>11.52</v>
      </c>
      <c r="F288" s="3">
        <v>3.94</v>
      </c>
      <c r="G288" s="3">
        <v>1</v>
      </c>
      <c r="H288" s="3">
        <v>2</v>
      </c>
      <c r="I288" s="3">
        <v>1</v>
      </c>
      <c r="J288" s="3">
        <v>3.94</v>
      </c>
      <c r="K288" s="3">
        <v>3.94</v>
      </c>
      <c r="L288" s="3">
        <v>11.52</v>
      </c>
      <c r="M288" s="3">
        <v>1</v>
      </c>
      <c r="N288" s="3">
        <v>1</v>
      </c>
      <c r="O288" s="3">
        <v>2</v>
      </c>
      <c r="P288" s="3">
        <f>Table1[[#This Row],[AR1_Coverage]]-Table1[[#This Row],[IgG1_Coverage]]</f>
        <v>0</v>
      </c>
      <c r="Q288" s="7">
        <f>Table1[[#This Row],[AR2_Coverage]]-Table1[[#This Row],[IgG2_Coverage]]</f>
        <v>7.58</v>
      </c>
      <c r="R288" s="3">
        <f>Table1[[#This Row],[AR3_Coverage]]-Table1[[#This Row],[IgG3_Coverage]]</f>
        <v>-7.58</v>
      </c>
      <c r="S288" s="3">
        <f>Table1[[#This Row],[AR1_Unique_peptides]]-Table1[[#This Row],[IgG1_Unique_peptides]]</f>
        <v>0</v>
      </c>
      <c r="T288" s="3">
        <f>Table1[[#This Row],[AR2_Unique_peptides]]-Table1[[#This Row],[IgG2_Unique_peptides]]</f>
        <v>1</v>
      </c>
      <c r="U288" s="3">
        <f>Table1[[#This Row],[AR3_Unique_peptides]]-Table1[[#This Row],[IgG3_Unique_peptides]]</f>
        <v>-1</v>
      </c>
      <c r="V288" s="3">
        <f>AVERAGE(Table1[[#This Row],[AR1_Coverage2]:[AR3_Coverage2]])</f>
        <v>0</v>
      </c>
      <c r="W288" s="3">
        <f>AVERAGE(Table1[[#This Row],[AR1_delta_unique_peptides]:[AR3_delta_unique_peptides]])</f>
        <v>0</v>
      </c>
    </row>
    <row r="289" spans="1:23" x14ac:dyDescent="0.25">
      <c r="A289" s="3" t="s">
        <v>135</v>
      </c>
      <c r="B289" s="3" t="s">
        <v>136</v>
      </c>
      <c r="C289" s="2" t="s">
        <v>137</v>
      </c>
      <c r="D289" s="3">
        <v>3.61</v>
      </c>
      <c r="E289" s="3">
        <v>3.61</v>
      </c>
      <c r="F289" s="3">
        <v>3.61</v>
      </c>
      <c r="G289" s="3">
        <v>3</v>
      </c>
      <c r="H289" s="3">
        <v>3</v>
      </c>
      <c r="I289" s="3">
        <v>3</v>
      </c>
      <c r="J289" s="3">
        <v>3.61</v>
      </c>
      <c r="K289" s="3">
        <v>3.61</v>
      </c>
      <c r="L289" s="3">
        <v>3.61</v>
      </c>
      <c r="M289" s="3">
        <v>3</v>
      </c>
      <c r="N289" s="3">
        <v>3</v>
      </c>
      <c r="O289" s="3">
        <v>3</v>
      </c>
      <c r="P289" s="3">
        <f>Table1[[#This Row],[AR1_Coverage]]-Table1[[#This Row],[IgG1_Coverage]]</f>
        <v>0</v>
      </c>
      <c r="Q289" s="7">
        <f>Table1[[#This Row],[AR2_Coverage]]-Table1[[#This Row],[IgG2_Coverage]]</f>
        <v>0</v>
      </c>
      <c r="R289" s="3">
        <f>Table1[[#This Row],[AR3_Coverage]]-Table1[[#This Row],[IgG3_Coverage]]</f>
        <v>0</v>
      </c>
      <c r="S289" s="3">
        <f>Table1[[#This Row],[AR1_Unique_peptides]]-Table1[[#This Row],[IgG1_Unique_peptides]]</f>
        <v>0</v>
      </c>
      <c r="T289" s="3">
        <f>Table1[[#This Row],[AR2_Unique_peptides]]-Table1[[#This Row],[IgG2_Unique_peptides]]</f>
        <v>0</v>
      </c>
      <c r="U289" s="3">
        <f>Table1[[#This Row],[AR3_Unique_peptides]]-Table1[[#This Row],[IgG3_Unique_peptides]]</f>
        <v>0</v>
      </c>
      <c r="V289" s="3">
        <f>AVERAGE(Table1[[#This Row],[AR1_Coverage2]:[AR3_Coverage2]])</f>
        <v>0</v>
      </c>
      <c r="W289" s="3">
        <f>AVERAGE(Table1[[#This Row],[AR1_delta_unique_peptides]:[AR3_delta_unique_peptides]])</f>
        <v>0</v>
      </c>
    </row>
    <row r="290" spans="1:23" x14ac:dyDescent="0.25">
      <c r="A290" s="3" t="s">
        <v>156</v>
      </c>
      <c r="B290" s="3" t="s">
        <v>157</v>
      </c>
      <c r="C290" s="2" t="s">
        <v>158</v>
      </c>
      <c r="D290" s="3">
        <v>14.04</v>
      </c>
      <c r="E290" s="3">
        <v>14.04</v>
      </c>
      <c r="F290" s="3">
        <v>14.04</v>
      </c>
      <c r="G290" s="3">
        <v>1</v>
      </c>
      <c r="H290" s="3">
        <v>1</v>
      </c>
      <c r="I290" s="3">
        <v>1</v>
      </c>
      <c r="J290" s="3">
        <v>14.04</v>
      </c>
      <c r="K290" s="3">
        <v>14.04</v>
      </c>
      <c r="L290" s="3">
        <v>14.04</v>
      </c>
      <c r="M290" s="3">
        <v>1</v>
      </c>
      <c r="N290" s="3">
        <v>1</v>
      </c>
      <c r="O290" s="3">
        <v>1</v>
      </c>
      <c r="P290" s="3">
        <f>Table1[[#This Row],[AR1_Coverage]]-Table1[[#This Row],[IgG1_Coverage]]</f>
        <v>0</v>
      </c>
      <c r="Q290" s="7">
        <f>Table1[[#This Row],[AR2_Coverage]]-Table1[[#This Row],[IgG2_Coverage]]</f>
        <v>0</v>
      </c>
      <c r="R290" s="3">
        <f>Table1[[#This Row],[AR3_Coverage]]-Table1[[#This Row],[IgG3_Coverage]]</f>
        <v>0</v>
      </c>
      <c r="S290" s="3">
        <f>Table1[[#This Row],[AR1_Unique_peptides]]-Table1[[#This Row],[IgG1_Unique_peptides]]</f>
        <v>0</v>
      </c>
      <c r="T290" s="3">
        <f>Table1[[#This Row],[AR2_Unique_peptides]]-Table1[[#This Row],[IgG2_Unique_peptides]]</f>
        <v>0</v>
      </c>
      <c r="U290" s="3">
        <f>Table1[[#This Row],[AR3_Unique_peptides]]-Table1[[#This Row],[IgG3_Unique_peptides]]</f>
        <v>0</v>
      </c>
      <c r="V290" s="3">
        <f>AVERAGE(Table1[[#This Row],[AR1_Coverage2]:[AR3_Coverage2]])</f>
        <v>0</v>
      </c>
      <c r="W290" s="3">
        <f>AVERAGE(Table1[[#This Row],[AR1_delta_unique_peptides]:[AR3_delta_unique_peptides]])</f>
        <v>0</v>
      </c>
    </row>
    <row r="291" spans="1:23" x14ac:dyDescent="0.25">
      <c r="A291" s="3" t="s">
        <v>180</v>
      </c>
      <c r="B291" s="3" t="s">
        <v>181</v>
      </c>
      <c r="C291" s="2" t="s">
        <v>182</v>
      </c>
      <c r="D291" s="3">
        <v>6.7</v>
      </c>
      <c r="E291" s="3">
        <v>6.7</v>
      </c>
      <c r="F291" s="3">
        <v>10.82</v>
      </c>
      <c r="G291" s="3">
        <v>1</v>
      </c>
      <c r="H291" s="3">
        <v>1</v>
      </c>
      <c r="I291" s="3">
        <v>2</v>
      </c>
      <c r="J291" s="3">
        <v>6.7</v>
      </c>
      <c r="K291" s="3">
        <v>6.7</v>
      </c>
      <c r="L291" s="3">
        <v>10.82</v>
      </c>
      <c r="M291" s="3">
        <v>1</v>
      </c>
      <c r="N291" s="3">
        <v>1</v>
      </c>
      <c r="O291" s="3">
        <v>2</v>
      </c>
      <c r="P291" s="3">
        <f>Table1[[#This Row],[AR1_Coverage]]-Table1[[#This Row],[IgG1_Coverage]]</f>
        <v>0</v>
      </c>
      <c r="Q291" s="7">
        <f>Table1[[#This Row],[AR2_Coverage]]-Table1[[#This Row],[IgG2_Coverage]]</f>
        <v>0</v>
      </c>
      <c r="R291" s="3">
        <f>Table1[[#This Row],[AR3_Coverage]]-Table1[[#This Row],[IgG3_Coverage]]</f>
        <v>0</v>
      </c>
      <c r="S291" s="3">
        <f>Table1[[#This Row],[AR1_Unique_peptides]]-Table1[[#This Row],[IgG1_Unique_peptides]]</f>
        <v>0</v>
      </c>
      <c r="T291" s="3">
        <f>Table1[[#This Row],[AR2_Unique_peptides]]-Table1[[#This Row],[IgG2_Unique_peptides]]</f>
        <v>0</v>
      </c>
      <c r="U291" s="3">
        <f>Table1[[#This Row],[AR3_Unique_peptides]]-Table1[[#This Row],[IgG3_Unique_peptides]]</f>
        <v>0</v>
      </c>
      <c r="V291" s="3">
        <f>AVERAGE(Table1[[#This Row],[AR1_Coverage2]:[AR3_Coverage2]])</f>
        <v>0</v>
      </c>
      <c r="W291" s="3">
        <f>AVERAGE(Table1[[#This Row],[AR1_delta_unique_peptides]:[AR3_delta_unique_peptides]])</f>
        <v>0</v>
      </c>
    </row>
    <row r="292" spans="1:23" x14ac:dyDescent="0.25">
      <c r="A292" s="3" t="s">
        <v>300</v>
      </c>
      <c r="B292" s="3" t="s">
        <v>301</v>
      </c>
      <c r="C292" s="2" t="s">
        <v>302</v>
      </c>
      <c r="D292" s="3">
        <v>8.75</v>
      </c>
      <c r="E292" s="3">
        <v>8.75</v>
      </c>
      <c r="F292" s="3">
        <v>12.08</v>
      </c>
      <c r="G292" s="3">
        <v>1</v>
      </c>
      <c r="H292" s="3">
        <v>1</v>
      </c>
      <c r="I292" s="3">
        <v>2</v>
      </c>
      <c r="J292" s="3">
        <v>8.75</v>
      </c>
      <c r="K292" s="3">
        <v>8.75</v>
      </c>
      <c r="L292" s="3">
        <v>12.08</v>
      </c>
      <c r="M292" s="3">
        <v>1</v>
      </c>
      <c r="N292" s="3">
        <v>1</v>
      </c>
      <c r="O292" s="3">
        <v>2</v>
      </c>
      <c r="P292" s="3">
        <f>Table1[[#This Row],[AR1_Coverage]]-Table1[[#This Row],[IgG1_Coverage]]</f>
        <v>0</v>
      </c>
      <c r="Q292" s="7">
        <f>Table1[[#This Row],[AR2_Coverage]]-Table1[[#This Row],[IgG2_Coverage]]</f>
        <v>0</v>
      </c>
      <c r="R292" s="3">
        <f>Table1[[#This Row],[AR3_Coverage]]-Table1[[#This Row],[IgG3_Coverage]]</f>
        <v>0</v>
      </c>
      <c r="S292" s="3">
        <f>Table1[[#This Row],[AR1_Unique_peptides]]-Table1[[#This Row],[IgG1_Unique_peptides]]</f>
        <v>0</v>
      </c>
      <c r="T292" s="3">
        <f>Table1[[#This Row],[AR2_Unique_peptides]]-Table1[[#This Row],[IgG2_Unique_peptides]]</f>
        <v>0</v>
      </c>
      <c r="U292" s="3">
        <f>Table1[[#This Row],[AR3_Unique_peptides]]-Table1[[#This Row],[IgG3_Unique_peptides]]</f>
        <v>0</v>
      </c>
      <c r="V292" s="3">
        <f>AVERAGE(Table1[[#This Row],[AR1_Coverage2]:[AR3_Coverage2]])</f>
        <v>0</v>
      </c>
      <c r="W292" s="3">
        <f>AVERAGE(Table1[[#This Row],[AR1_delta_unique_peptides]:[AR3_delta_unique_peptides]])</f>
        <v>0</v>
      </c>
    </row>
    <row r="293" spans="1:23" x14ac:dyDescent="0.25">
      <c r="A293" s="3" t="s">
        <v>324</v>
      </c>
      <c r="B293" s="3" t="s">
        <v>325</v>
      </c>
      <c r="C293" s="2" t="s">
        <v>326</v>
      </c>
      <c r="D293" s="3">
        <v>15.32</v>
      </c>
      <c r="E293" s="3">
        <v>15.32</v>
      </c>
      <c r="F293" s="3">
        <v>33.869999999999997</v>
      </c>
      <c r="G293" s="3">
        <v>3</v>
      </c>
      <c r="H293" s="3">
        <v>3</v>
      </c>
      <c r="I293" s="3">
        <v>9</v>
      </c>
      <c r="J293" s="3">
        <v>15.32</v>
      </c>
      <c r="K293" s="3">
        <v>15.32</v>
      </c>
      <c r="L293" s="3">
        <v>33.869999999999997</v>
      </c>
      <c r="M293" s="3">
        <v>3</v>
      </c>
      <c r="N293" s="3">
        <v>3</v>
      </c>
      <c r="O293" s="3">
        <v>9</v>
      </c>
      <c r="P293" s="3">
        <f>Table1[[#This Row],[AR1_Coverage]]-Table1[[#This Row],[IgG1_Coverage]]</f>
        <v>0</v>
      </c>
      <c r="Q293" s="7">
        <f>Table1[[#This Row],[AR2_Coverage]]-Table1[[#This Row],[IgG2_Coverage]]</f>
        <v>0</v>
      </c>
      <c r="R293" s="3">
        <f>Table1[[#This Row],[AR3_Coverage]]-Table1[[#This Row],[IgG3_Coverage]]</f>
        <v>0</v>
      </c>
      <c r="S293" s="3">
        <f>Table1[[#This Row],[AR1_Unique_peptides]]-Table1[[#This Row],[IgG1_Unique_peptides]]</f>
        <v>0</v>
      </c>
      <c r="T293" s="3">
        <f>Table1[[#This Row],[AR2_Unique_peptides]]-Table1[[#This Row],[IgG2_Unique_peptides]]</f>
        <v>0</v>
      </c>
      <c r="U293" s="3">
        <f>Table1[[#This Row],[AR3_Unique_peptides]]-Table1[[#This Row],[IgG3_Unique_peptides]]</f>
        <v>0</v>
      </c>
      <c r="V293" s="3">
        <f>AVERAGE(Table1[[#This Row],[AR1_Coverage2]:[AR3_Coverage2]])</f>
        <v>0</v>
      </c>
      <c r="W293" s="3">
        <f>AVERAGE(Table1[[#This Row],[AR1_delta_unique_peptides]:[AR3_delta_unique_peptides]])</f>
        <v>0</v>
      </c>
    </row>
    <row r="294" spans="1:23" x14ac:dyDescent="0.25">
      <c r="A294" s="3" t="s">
        <v>345</v>
      </c>
      <c r="B294" s="3" t="s">
        <v>346</v>
      </c>
      <c r="C294" s="2" t="s">
        <v>347</v>
      </c>
      <c r="D294" s="3">
        <v>19.170000000000002</v>
      </c>
      <c r="E294" s="3">
        <v>19.170000000000002</v>
      </c>
      <c r="F294" s="3">
        <v>19.170000000000002</v>
      </c>
      <c r="G294" s="3">
        <v>2</v>
      </c>
      <c r="H294" s="3">
        <v>2</v>
      </c>
      <c r="I294" s="3">
        <v>2</v>
      </c>
      <c r="J294" s="3">
        <v>19.170000000000002</v>
      </c>
      <c r="K294" s="3">
        <v>19.170000000000002</v>
      </c>
      <c r="L294" s="3">
        <v>19.170000000000002</v>
      </c>
      <c r="M294" s="3">
        <v>2</v>
      </c>
      <c r="N294" s="3">
        <v>2</v>
      </c>
      <c r="O294" s="3">
        <v>2</v>
      </c>
      <c r="P294" s="3">
        <f>Table1[[#This Row],[AR1_Coverage]]-Table1[[#This Row],[IgG1_Coverage]]</f>
        <v>0</v>
      </c>
      <c r="Q294" s="7">
        <f>Table1[[#This Row],[AR2_Coverage]]-Table1[[#This Row],[IgG2_Coverage]]</f>
        <v>0</v>
      </c>
      <c r="R294" s="3">
        <f>Table1[[#This Row],[AR3_Coverage]]-Table1[[#This Row],[IgG3_Coverage]]</f>
        <v>0</v>
      </c>
      <c r="S294" s="3">
        <f>Table1[[#This Row],[AR1_Unique_peptides]]-Table1[[#This Row],[IgG1_Unique_peptides]]</f>
        <v>0</v>
      </c>
      <c r="T294" s="3">
        <f>Table1[[#This Row],[AR2_Unique_peptides]]-Table1[[#This Row],[IgG2_Unique_peptides]]</f>
        <v>0</v>
      </c>
      <c r="U294" s="3">
        <f>Table1[[#This Row],[AR3_Unique_peptides]]-Table1[[#This Row],[IgG3_Unique_peptides]]</f>
        <v>0</v>
      </c>
      <c r="V294" s="3">
        <f>AVERAGE(Table1[[#This Row],[AR1_Coverage2]:[AR3_Coverage2]])</f>
        <v>0</v>
      </c>
      <c r="W294" s="3">
        <f>AVERAGE(Table1[[#This Row],[AR1_delta_unique_peptides]:[AR3_delta_unique_peptides]])</f>
        <v>0</v>
      </c>
    </row>
    <row r="295" spans="1:23" x14ac:dyDescent="0.25">
      <c r="A295" s="3" t="s">
        <v>402</v>
      </c>
      <c r="B295" s="3" t="s">
        <v>403</v>
      </c>
      <c r="C295" s="2" t="s">
        <v>404</v>
      </c>
      <c r="D295" s="3">
        <v>8.98</v>
      </c>
      <c r="E295" s="3">
        <v>8.98</v>
      </c>
      <c r="F295" s="3">
        <v>13.06</v>
      </c>
      <c r="G295" s="3">
        <v>1</v>
      </c>
      <c r="H295" s="3">
        <v>1</v>
      </c>
      <c r="I295" s="3">
        <v>1</v>
      </c>
      <c r="J295" s="3">
        <v>8.98</v>
      </c>
      <c r="K295" s="3">
        <v>8.98</v>
      </c>
      <c r="L295" s="3">
        <v>13.06</v>
      </c>
      <c r="M295" s="3">
        <v>1</v>
      </c>
      <c r="N295" s="3">
        <v>1</v>
      </c>
      <c r="O295" s="3">
        <v>1</v>
      </c>
      <c r="P295" s="3">
        <f>Table1[[#This Row],[AR1_Coverage]]-Table1[[#This Row],[IgG1_Coverage]]</f>
        <v>0</v>
      </c>
      <c r="Q295" s="7">
        <f>Table1[[#This Row],[AR2_Coverage]]-Table1[[#This Row],[IgG2_Coverage]]</f>
        <v>0</v>
      </c>
      <c r="R295" s="3">
        <f>Table1[[#This Row],[AR3_Coverage]]-Table1[[#This Row],[IgG3_Coverage]]</f>
        <v>0</v>
      </c>
      <c r="S295" s="3">
        <f>Table1[[#This Row],[AR1_Unique_peptides]]-Table1[[#This Row],[IgG1_Unique_peptides]]</f>
        <v>0</v>
      </c>
      <c r="T295" s="3">
        <f>Table1[[#This Row],[AR2_Unique_peptides]]-Table1[[#This Row],[IgG2_Unique_peptides]]</f>
        <v>0</v>
      </c>
      <c r="U295" s="3">
        <f>Table1[[#This Row],[AR3_Unique_peptides]]-Table1[[#This Row],[IgG3_Unique_peptides]]</f>
        <v>0</v>
      </c>
      <c r="V295" s="3">
        <f>AVERAGE(Table1[[#This Row],[AR1_Coverage2]:[AR3_Coverage2]])</f>
        <v>0</v>
      </c>
      <c r="W295" s="3">
        <f>AVERAGE(Table1[[#This Row],[AR1_delta_unique_peptides]:[AR3_delta_unique_peptides]])</f>
        <v>0</v>
      </c>
    </row>
    <row r="296" spans="1:23" x14ac:dyDescent="0.25">
      <c r="A296" s="3" t="s">
        <v>435</v>
      </c>
      <c r="B296" s="3" t="s">
        <v>436</v>
      </c>
      <c r="C296" s="2" t="s">
        <v>437</v>
      </c>
      <c r="D296" s="3">
        <v>15.24</v>
      </c>
      <c r="E296" s="3">
        <v>15.24</v>
      </c>
      <c r="F296" s="3">
        <v>27.62</v>
      </c>
      <c r="G296" s="3">
        <v>1</v>
      </c>
      <c r="H296" s="3">
        <v>1</v>
      </c>
      <c r="I296" s="3">
        <v>2</v>
      </c>
      <c r="J296" s="3">
        <v>15.24</v>
      </c>
      <c r="K296" s="3">
        <v>15.24</v>
      </c>
      <c r="L296" s="3">
        <v>27.62</v>
      </c>
      <c r="M296" s="3">
        <v>1</v>
      </c>
      <c r="N296" s="3">
        <v>1</v>
      </c>
      <c r="O296" s="3">
        <v>2</v>
      </c>
      <c r="P296" s="3">
        <f>Table1[[#This Row],[AR1_Coverage]]-Table1[[#This Row],[IgG1_Coverage]]</f>
        <v>0</v>
      </c>
      <c r="Q296" s="7">
        <f>Table1[[#This Row],[AR2_Coverage]]-Table1[[#This Row],[IgG2_Coverage]]</f>
        <v>0</v>
      </c>
      <c r="R296" s="3">
        <f>Table1[[#This Row],[AR3_Coverage]]-Table1[[#This Row],[IgG3_Coverage]]</f>
        <v>0</v>
      </c>
      <c r="S296" s="3">
        <f>Table1[[#This Row],[AR1_Unique_peptides]]-Table1[[#This Row],[IgG1_Unique_peptides]]</f>
        <v>0</v>
      </c>
      <c r="T296" s="3">
        <f>Table1[[#This Row],[AR2_Unique_peptides]]-Table1[[#This Row],[IgG2_Unique_peptides]]</f>
        <v>0</v>
      </c>
      <c r="U296" s="3">
        <f>Table1[[#This Row],[AR3_Unique_peptides]]-Table1[[#This Row],[IgG3_Unique_peptides]]</f>
        <v>0</v>
      </c>
      <c r="V296" s="3">
        <f>AVERAGE(Table1[[#This Row],[AR1_Coverage2]:[AR3_Coverage2]])</f>
        <v>0</v>
      </c>
      <c r="W296" s="3">
        <f>AVERAGE(Table1[[#This Row],[AR1_delta_unique_peptides]:[AR3_delta_unique_peptides]])</f>
        <v>0</v>
      </c>
    </row>
    <row r="297" spans="1:23" x14ac:dyDescent="0.25">
      <c r="A297" s="3" t="s">
        <v>447</v>
      </c>
      <c r="B297" s="3" t="s">
        <v>448</v>
      </c>
      <c r="C297" s="2" t="s">
        <v>449</v>
      </c>
      <c r="D297" s="3">
        <v>1.91</v>
      </c>
      <c r="E297" s="3">
        <v>1.91</v>
      </c>
      <c r="F297" s="3">
        <v>7.11</v>
      </c>
      <c r="G297" s="3">
        <v>1</v>
      </c>
      <c r="H297" s="3">
        <v>1</v>
      </c>
      <c r="I297" s="3">
        <v>3</v>
      </c>
      <c r="J297" s="3">
        <v>1.91</v>
      </c>
      <c r="K297" s="3">
        <v>1.91</v>
      </c>
      <c r="L297" s="3">
        <v>7.11</v>
      </c>
      <c r="M297" s="3">
        <v>1</v>
      </c>
      <c r="N297" s="3">
        <v>1</v>
      </c>
      <c r="O297" s="3">
        <v>3</v>
      </c>
      <c r="P297" s="3">
        <f>Table1[[#This Row],[AR1_Coverage]]-Table1[[#This Row],[IgG1_Coverage]]</f>
        <v>0</v>
      </c>
      <c r="Q297" s="7">
        <f>Table1[[#This Row],[AR2_Coverage]]-Table1[[#This Row],[IgG2_Coverage]]</f>
        <v>0</v>
      </c>
      <c r="R297" s="3">
        <f>Table1[[#This Row],[AR3_Coverage]]-Table1[[#This Row],[IgG3_Coverage]]</f>
        <v>0</v>
      </c>
      <c r="S297" s="3">
        <f>Table1[[#This Row],[AR1_Unique_peptides]]-Table1[[#This Row],[IgG1_Unique_peptides]]</f>
        <v>0</v>
      </c>
      <c r="T297" s="3">
        <f>Table1[[#This Row],[AR2_Unique_peptides]]-Table1[[#This Row],[IgG2_Unique_peptides]]</f>
        <v>0</v>
      </c>
      <c r="U297" s="3">
        <f>Table1[[#This Row],[AR3_Unique_peptides]]-Table1[[#This Row],[IgG3_Unique_peptides]]</f>
        <v>0</v>
      </c>
      <c r="V297" s="3">
        <f>AVERAGE(Table1[[#This Row],[AR1_Coverage2]:[AR3_Coverage2]])</f>
        <v>0</v>
      </c>
      <c r="W297" s="3">
        <f>AVERAGE(Table1[[#This Row],[AR1_delta_unique_peptides]:[AR3_delta_unique_peptides]])</f>
        <v>0</v>
      </c>
    </row>
    <row r="298" spans="1:23" x14ac:dyDescent="0.25">
      <c r="A298" s="3" t="s">
        <v>501</v>
      </c>
      <c r="B298" s="3" t="s">
        <v>502</v>
      </c>
      <c r="C298" s="2" t="s">
        <v>503</v>
      </c>
      <c r="D298" s="3">
        <v>8.1300000000000008</v>
      </c>
      <c r="E298" s="3">
        <v>8.1300000000000008</v>
      </c>
      <c r="F298" s="3">
        <v>18.7</v>
      </c>
      <c r="G298" s="3">
        <v>1</v>
      </c>
      <c r="H298" s="3">
        <v>1</v>
      </c>
      <c r="I298" s="3">
        <v>2</v>
      </c>
      <c r="J298" s="3">
        <v>8.1300000000000008</v>
      </c>
      <c r="K298" s="3">
        <v>8.1300000000000008</v>
      </c>
      <c r="L298" s="3">
        <v>18.7</v>
      </c>
      <c r="M298" s="3">
        <v>1</v>
      </c>
      <c r="N298" s="3">
        <v>1</v>
      </c>
      <c r="O298" s="3">
        <v>2</v>
      </c>
      <c r="P298" s="3">
        <f>Table1[[#This Row],[AR1_Coverage]]-Table1[[#This Row],[IgG1_Coverage]]</f>
        <v>0</v>
      </c>
      <c r="Q298" s="7">
        <f>Table1[[#This Row],[AR2_Coverage]]-Table1[[#This Row],[IgG2_Coverage]]</f>
        <v>0</v>
      </c>
      <c r="R298" s="3">
        <f>Table1[[#This Row],[AR3_Coverage]]-Table1[[#This Row],[IgG3_Coverage]]</f>
        <v>0</v>
      </c>
      <c r="S298" s="3">
        <f>Table1[[#This Row],[AR1_Unique_peptides]]-Table1[[#This Row],[IgG1_Unique_peptides]]</f>
        <v>0</v>
      </c>
      <c r="T298" s="3">
        <f>Table1[[#This Row],[AR2_Unique_peptides]]-Table1[[#This Row],[IgG2_Unique_peptides]]</f>
        <v>0</v>
      </c>
      <c r="U298" s="3">
        <f>Table1[[#This Row],[AR3_Unique_peptides]]-Table1[[#This Row],[IgG3_Unique_peptides]]</f>
        <v>0</v>
      </c>
      <c r="V298" s="3">
        <f>AVERAGE(Table1[[#This Row],[AR1_Coverage2]:[AR3_Coverage2]])</f>
        <v>0</v>
      </c>
      <c r="W298" s="3">
        <f>AVERAGE(Table1[[#This Row],[AR1_delta_unique_peptides]:[AR3_delta_unique_peptides]])</f>
        <v>0</v>
      </c>
    </row>
    <row r="299" spans="1:23" x14ac:dyDescent="0.25">
      <c r="A299" s="3" t="s">
        <v>507</v>
      </c>
      <c r="B299" s="3" t="s">
        <v>508</v>
      </c>
      <c r="C299" s="2" t="s">
        <v>509</v>
      </c>
      <c r="D299" s="3">
        <v>4.1900000000000004</v>
      </c>
      <c r="E299" s="3">
        <v>4.1900000000000004</v>
      </c>
      <c r="F299" s="3">
        <v>10.99</v>
      </c>
      <c r="G299" s="3">
        <v>1</v>
      </c>
      <c r="H299" s="3">
        <v>1</v>
      </c>
      <c r="I299" s="3">
        <v>2</v>
      </c>
      <c r="J299" s="3">
        <v>4.1900000000000004</v>
      </c>
      <c r="K299" s="3">
        <v>4.1900000000000004</v>
      </c>
      <c r="L299" s="3">
        <v>10.99</v>
      </c>
      <c r="M299" s="3">
        <v>1</v>
      </c>
      <c r="N299" s="3">
        <v>1</v>
      </c>
      <c r="O299" s="3">
        <v>2</v>
      </c>
      <c r="P299" s="3">
        <f>Table1[[#This Row],[AR1_Coverage]]-Table1[[#This Row],[IgG1_Coverage]]</f>
        <v>0</v>
      </c>
      <c r="Q299" s="7">
        <f>Table1[[#This Row],[AR2_Coverage]]-Table1[[#This Row],[IgG2_Coverage]]</f>
        <v>0</v>
      </c>
      <c r="R299" s="3">
        <f>Table1[[#This Row],[AR3_Coverage]]-Table1[[#This Row],[IgG3_Coverage]]</f>
        <v>0</v>
      </c>
      <c r="S299" s="3">
        <f>Table1[[#This Row],[AR1_Unique_peptides]]-Table1[[#This Row],[IgG1_Unique_peptides]]</f>
        <v>0</v>
      </c>
      <c r="T299" s="3">
        <f>Table1[[#This Row],[AR2_Unique_peptides]]-Table1[[#This Row],[IgG2_Unique_peptides]]</f>
        <v>0</v>
      </c>
      <c r="U299" s="3">
        <f>Table1[[#This Row],[AR3_Unique_peptides]]-Table1[[#This Row],[IgG3_Unique_peptides]]</f>
        <v>0</v>
      </c>
      <c r="V299" s="3">
        <f>AVERAGE(Table1[[#This Row],[AR1_Coverage2]:[AR3_Coverage2]])</f>
        <v>0</v>
      </c>
      <c r="W299" s="3">
        <f>AVERAGE(Table1[[#This Row],[AR1_delta_unique_peptides]:[AR3_delta_unique_peptides]])</f>
        <v>0</v>
      </c>
    </row>
    <row r="300" spans="1:23" x14ac:dyDescent="0.25">
      <c r="A300" s="3" t="s">
        <v>555</v>
      </c>
      <c r="B300" s="3" t="s">
        <v>556</v>
      </c>
      <c r="C300" s="2" t="s">
        <v>557</v>
      </c>
      <c r="D300" s="3">
        <v>5.58</v>
      </c>
      <c r="E300" s="3">
        <v>5.58</v>
      </c>
      <c r="F300" s="3">
        <v>11.16</v>
      </c>
      <c r="G300" s="3">
        <v>1</v>
      </c>
      <c r="H300" s="3">
        <v>1</v>
      </c>
      <c r="I300" s="3">
        <v>2</v>
      </c>
      <c r="J300" s="3">
        <v>5.58</v>
      </c>
      <c r="K300" s="3">
        <v>5.58</v>
      </c>
      <c r="L300" s="3">
        <v>11.16</v>
      </c>
      <c r="M300" s="3">
        <v>1</v>
      </c>
      <c r="N300" s="3">
        <v>1</v>
      </c>
      <c r="O300" s="3">
        <v>2</v>
      </c>
      <c r="P300" s="3">
        <f>Table1[[#This Row],[AR1_Coverage]]-Table1[[#This Row],[IgG1_Coverage]]</f>
        <v>0</v>
      </c>
      <c r="Q300" s="7">
        <f>Table1[[#This Row],[AR2_Coverage]]-Table1[[#This Row],[IgG2_Coverage]]</f>
        <v>0</v>
      </c>
      <c r="R300" s="3">
        <f>Table1[[#This Row],[AR3_Coverage]]-Table1[[#This Row],[IgG3_Coverage]]</f>
        <v>0</v>
      </c>
      <c r="S300" s="3">
        <f>Table1[[#This Row],[AR1_Unique_peptides]]-Table1[[#This Row],[IgG1_Unique_peptides]]</f>
        <v>0</v>
      </c>
      <c r="T300" s="3">
        <f>Table1[[#This Row],[AR2_Unique_peptides]]-Table1[[#This Row],[IgG2_Unique_peptides]]</f>
        <v>0</v>
      </c>
      <c r="U300" s="3">
        <f>Table1[[#This Row],[AR3_Unique_peptides]]-Table1[[#This Row],[IgG3_Unique_peptides]]</f>
        <v>0</v>
      </c>
      <c r="V300" s="3">
        <f>AVERAGE(Table1[[#This Row],[AR1_Coverage2]:[AR3_Coverage2]])</f>
        <v>0</v>
      </c>
      <c r="W300" s="3">
        <f>AVERAGE(Table1[[#This Row],[AR1_delta_unique_peptides]:[AR3_delta_unique_peptides]])</f>
        <v>0</v>
      </c>
    </row>
    <row r="301" spans="1:23" x14ac:dyDescent="0.25">
      <c r="A301" s="3" t="s">
        <v>618</v>
      </c>
      <c r="B301" s="3" t="s">
        <v>619</v>
      </c>
      <c r="C301" s="2" t="s">
        <v>620</v>
      </c>
      <c r="D301" s="3">
        <v>10.08</v>
      </c>
      <c r="E301" s="3">
        <v>10.08</v>
      </c>
      <c r="F301" s="3">
        <v>22.69</v>
      </c>
      <c r="G301" s="3">
        <v>1</v>
      </c>
      <c r="H301" s="3">
        <v>1</v>
      </c>
      <c r="I301" s="3">
        <v>3</v>
      </c>
      <c r="J301" s="3">
        <v>10.08</v>
      </c>
      <c r="K301" s="3">
        <v>10.08</v>
      </c>
      <c r="L301" s="3">
        <v>22.69</v>
      </c>
      <c r="M301" s="3">
        <v>1</v>
      </c>
      <c r="N301" s="3">
        <v>1</v>
      </c>
      <c r="O301" s="3">
        <v>3</v>
      </c>
      <c r="P301" s="3">
        <f>Table1[[#This Row],[AR1_Coverage]]-Table1[[#This Row],[IgG1_Coverage]]</f>
        <v>0</v>
      </c>
      <c r="Q301" s="7">
        <f>Table1[[#This Row],[AR2_Coverage]]-Table1[[#This Row],[IgG2_Coverage]]</f>
        <v>0</v>
      </c>
      <c r="R301" s="3">
        <f>Table1[[#This Row],[AR3_Coverage]]-Table1[[#This Row],[IgG3_Coverage]]</f>
        <v>0</v>
      </c>
      <c r="S301" s="3">
        <f>Table1[[#This Row],[AR1_Unique_peptides]]-Table1[[#This Row],[IgG1_Unique_peptides]]</f>
        <v>0</v>
      </c>
      <c r="T301" s="3">
        <f>Table1[[#This Row],[AR2_Unique_peptides]]-Table1[[#This Row],[IgG2_Unique_peptides]]</f>
        <v>0</v>
      </c>
      <c r="U301" s="3">
        <f>Table1[[#This Row],[AR3_Unique_peptides]]-Table1[[#This Row],[IgG3_Unique_peptides]]</f>
        <v>0</v>
      </c>
      <c r="V301" s="3">
        <f>AVERAGE(Table1[[#This Row],[AR1_Coverage2]:[AR3_Coverage2]])</f>
        <v>0</v>
      </c>
      <c r="W301" s="3">
        <f>AVERAGE(Table1[[#This Row],[AR1_delta_unique_peptides]:[AR3_delta_unique_peptides]])</f>
        <v>0</v>
      </c>
    </row>
    <row r="302" spans="1:23" x14ac:dyDescent="0.25">
      <c r="A302" s="3" t="s">
        <v>636</v>
      </c>
      <c r="B302" s="3" t="s">
        <v>637</v>
      </c>
      <c r="C302" s="2" t="s">
        <v>638</v>
      </c>
      <c r="D302" s="3">
        <v>19.57</v>
      </c>
      <c r="E302" s="3">
        <v>19.57</v>
      </c>
      <c r="F302" s="3">
        <v>19.57</v>
      </c>
      <c r="G302" s="3">
        <v>1</v>
      </c>
      <c r="H302" s="3">
        <v>1</v>
      </c>
      <c r="I302" s="3">
        <v>1</v>
      </c>
      <c r="J302" s="3">
        <v>19.57</v>
      </c>
      <c r="K302" s="3">
        <v>19.57</v>
      </c>
      <c r="L302" s="3">
        <v>19.57</v>
      </c>
      <c r="M302" s="3">
        <v>1</v>
      </c>
      <c r="N302" s="3">
        <v>1</v>
      </c>
      <c r="O302" s="3">
        <v>1</v>
      </c>
      <c r="P302" s="3">
        <f>Table1[[#This Row],[AR1_Coverage]]-Table1[[#This Row],[IgG1_Coverage]]</f>
        <v>0</v>
      </c>
      <c r="Q302" s="7">
        <f>Table1[[#This Row],[AR2_Coverage]]-Table1[[#This Row],[IgG2_Coverage]]</f>
        <v>0</v>
      </c>
      <c r="R302" s="3">
        <f>Table1[[#This Row],[AR3_Coverage]]-Table1[[#This Row],[IgG3_Coverage]]</f>
        <v>0</v>
      </c>
      <c r="S302" s="3">
        <f>Table1[[#This Row],[AR1_Unique_peptides]]-Table1[[#This Row],[IgG1_Unique_peptides]]</f>
        <v>0</v>
      </c>
      <c r="T302" s="3">
        <f>Table1[[#This Row],[AR2_Unique_peptides]]-Table1[[#This Row],[IgG2_Unique_peptides]]</f>
        <v>0</v>
      </c>
      <c r="U302" s="3">
        <f>Table1[[#This Row],[AR3_Unique_peptides]]-Table1[[#This Row],[IgG3_Unique_peptides]]</f>
        <v>0</v>
      </c>
      <c r="V302" s="3">
        <f>AVERAGE(Table1[[#This Row],[AR1_Coverage2]:[AR3_Coverage2]])</f>
        <v>0</v>
      </c>
      <c r="W302" s="3">
        <f>AVERAGE(Table1[[#This Row],[AR1_delta_unique_peptides]:[AR3_delta_unique_peptides]])</f>
        <v>0</v>
      </c>
    </row>
    <row r="303" spans="1:23" x14ac:dyDescent="0.25">
      <c r="A303" s="3" t="s">
        <v>666</v>
      </c>
      <c r="B303" s="3" t="s">
        <v>667</v>
      </c>
      <c r="C303" s="2" t="s">
        <v>668</v>
      </c>
      <c r="D303" s="3">
        <v>7.69</v>
      </c>
      <c r="E303" s="3">
        <v>7.69</v>
      </c>
      <c r="F303" s="3">
        <v>7.69</v>
      </c>
      <c r="G303" s="3">
        <v>1</v>
      </c>
      <c r="H303" s="3">
        <v>1</v>
      </c>
      <c r="I303" s="3">
        <v>1</v>
      </c>
      <c r="J303" s="3">
        <v>7.69</v>
      </c>
      <c r="K303" s="3">
        <v>7.69</v>
      </c>
      <c r="L303" s="3">
        <v>7.69</v>
      </c>
      <c r="M303" s="3">
        <v>1</v>
      </c>
      <c r="N303" s="3">
        <v>1</v>
      </c>
      <c r="O303" s="3">
        <v>1</v>
      </c>
      <c r="P303" s="3">
        <f>Table1[[#This Row],[AR1_Coverage]]-Table1[[#This Row],[IgG1_Coverage]]</f>
        <v>0</v>
      </c>
      <c r="Q303" s="7">
        <f>Table1[[#This Row],[AR2_Coverage]]-Table1[[#This Row],[IgG2_Coverage]]</f>
        <v>0</v>
      </c>
      <c r="R303" s="3">
        <f>Table1[[#This Row],[AR3_Coverage]]-Table1[[#This Row],[IgG3_Coverage]]</f>
        <v>0</v>
      </c>
      <c r="S303" s="3">
        <f>Table1[[#This Row],[AR1_Unique_peptides]]-Table1[[#This Row],[IgG1_Unique_peptides]]</f>
        <v>0</v>
      </c>
      <c r="T303" s="3">
        <f>Table1[[#This Row],[AR2_Unique_peptides]]-Table1[[#This Row],[IgG2_Unique_peptides]]</f>
        <v>0</v>
      </c>
      <c r="U303" s="3">
        <f>Table1[[#This Row],[AR3_Unique_peptides]]-Table1[[#This Row],[IgG3_Unique_peptides]]</f>
        <v>0</v>
      </c>
      <c r="V303" s="3">
        <f>AVERAGE(Table1[[#This Row],[AR1_Coverage2]:[AR3_Coverage2]])</f>
        <v>0</v>
      </c>
      <c r="W303" s="3">
        <f>AVERAGE(Table1[[#This Row],[AR1_delta_unique_peptides]:[AR3_delta_unique_peptides]])</f>
        <v>0</v>
      </c>
    </row>
    <row r="304" spans="1:23" x14ac:dyDescent="0.25">
      <c r="A304" s="3" t="s">
        <v>672</v>
      </c>
      <c r="B304" s="3" t="s">
        <v>673</v>
      </c>
      <c r="C304" s="2" t="s">
        <v>674</v>
      </c>
      <c r="D304" s="3">
        <v>14.29</v>
      </c>
      <c r="E304" s="3">
        <v>14.29</v>
      </c>
      <c r="F304" s="3">
        <v>14.29</v>
      </c>
      <c r="G304" s="3">
        <v>1</v>
      </c>
      <c r="H304" s="3">
        <v>1</v>
      </c>
      <c r="I304" s="3">
        <v>1</v>
      </c>
      <c r="J304" s="3">
        <v>14.29</v>
      </c>
      <c r="K304" s="3">
        <v>14.29</v>
      </c>
      <c r="L304" s="3">
        <v>14.29</v>
      </c>
      <c r="M304" s="3">
        <v>1</v>
      </c>
      <c r="N304" s="3">
        <v>1</v>
      </c>
      <c r="O304" s="3">
        <v>1</v>
      </c>
      <c r="P304" s="3">
        <f>Table1[[#This Row],[AR1_Coverage]]-Table1[[#This Row],[IgG1_Coverage]]</f>
        <v>0</v>
      </c>
      <c r="Q304" s="7">
        <f>Table1[[#This Row],[AR2_Coverage]]-Table1[[#This Row],[IgG2_Coverage]]</f>
        <v>0</v>
      </c>
      <c r="R304" s="3">
        <f>Table1[[#This Row],[AR3_Coverage]]-Table1[[#This Row],[IgG3_Coverage]]</f>
        <v>0</v>
      </c>
      <c r="S304" s="3">
        <f>Table1[[#This Row],[AR1_Unique_peptides]]-Table1[[#This Row],[IgG1_Unique_peptides]]</f>
        <v>0</v>
      </c>
      <c r="T304" s="3">
        <f>Table1[[#This Row],[AR2_Unique_peptides]]-Table1[[#This Row],[IgG2_Unique_peptides]]</f>
        <v>0</v>
      </c>
      <c r="U304" s="3">
        <f>Table1[[#This Row],[AR3_Unique_peptides]]-Table1[[#This Row],[IgG3_Unique_peptides]]</f>
        <v>0</v>
      </c>
      <c r="V304" s="3">
        <f>AVERAGE(Table1[[#This Row],[AR1_Coverage2]:[AR3_Coverage2]])</f>
        <v>0</v>
      </c>
      <c r="W304" s="3">
        <f>AVERAGE(Table1[[#This Row],[AR1_delta_unique_peptides]:[AR3_delta_unique_peptides]])</f>
        <v>0</v>
      </c>
    </row>
    <row r="305" spans="1:23" x14ac:dyDescent="0.25">
      <c r="A305" s="3" t="s">
        <v>678</v>
      </c>
      <c r="B305" s="3" t="s">
        <v>679</v>
      </c>
      <c r="C305" s="2" t="s">
        <v>680</v>
      </c>
      <c r="D305" s="3">
        <v>15.12</v>
      </c>
      <c r="E305" s="3">
        <v>15.12</v>
      </c>
      <c r="F305" s="3">
        <v>15.12</v>
      </c>
      <c r="G305" s="3">
        <v>1</v>
      </c>
      <c r="H305" s="3">
        <v>1</v>
      </c>
      <c r="I305" s="3">
        <v>1</v>
      </c>
      <c r="J305" s="3">
        <v>15.12</v>
      </c>
      <c r="K305" s="3">
        <v>15.12</v>
      </c>
      <c r="L305" s="3">
        <v>15.12</v>
      </c>
      <c r="M305" s="3">
        <v>1</v>
      </c>
      <c r="N305" s="3">
        <v>1</v>
      </c>
      <c r="O305" s="3">
        <v>1</v>
      </c>
      <c r="P305" s="3">
        <f>Table1[[#This Row],[AR1_Coverage]]-Table1[[#This Row],[IgG1_Coverage]]</f>
        <v>0</v>
      </c>
      <c r="Q305" s="7">
        <f>Table1[[#This Row],[AR2_Coverage]]-Table1[[#This Row],[IgG2_Coverage]]</f>
        <v>0</v>
      </c>
      <c r="R305" s="3">
        <f>Table1[[#This Row],[AR3_Coverage]]-Table1[[#This Row],[IgG3_Coverage]]</f>
        <v>0</v>
      </c>
      <c r="S305" s="3">
        <f>Table1[[#This Row],[AR1_Unique_peptides]]-Table1[[#This Row],[IgG1_Unique_peptides]]</f>
        <v>0</v>
      </c>
      <c r="T305" s="3">
        <f>Table1[[#This Row],[AR2_Unique_peptides]]-Table1[[#This Row],[IgG2_Unique_peptides]]</f>
        <v>0</v>
      </c>
      <c r="U305" s="3">
        <f>Table1[[#This Row],[AR3_Unique_peptides]]-Table1[[#This Row],[IgG3_Unique_peptides]]</f>
        <v>0</v>
      </c>
      <c r="V305" s="3">
        <f>AVERAGE(Table1[[#This Row],[AR1_Coverage2]:[AR3_Coverage2]])</f>
        <v>0</v>
      </c>
      <c r="W305" s="3">
        <f>AVERAGE(Table1[[#This Row],[AR1_delta_unique_peptides]:[AR3_delta_unique_peptides]])</f>
        <v>0</v>
      </c>
    </row>
    <row r="306" spans="1:23" x14ac:dyDescent="0.25">
      <c r="A306" s="3" t="s">
        <v>681</v>
      </c>
      <c r="B306" s="3" t="s">
        <v>682</v>
      </c>
      <c r="C306" s="2" t="s">
        <v>683</v>
      </c>
      <c r="D306" s="3">
        <v>26.05</v>
      </c>
      <c r="E306" s="3">
        <v>26.05</v>
      </c>
      <c r="F306" s="3">
        <v>36.97</v>
      </c>
      <c r="G306" s="3">
        <v>2</v>
      </c>
      <c r="H306" s="3">
        <v>2</v>
      </c>
      <c r="I306" s="3">
        <v>3</v>
      </c>
      <c r="J306" s="3">
        <v>26.05</v>
      </c>
      <c r="K306" s="3">
        <v>26.05</v>
      </c>
      <c r="L306" s="3">
        <v>36.97</v>
      </c>
      <c r="M306" s="3">
        <v>2</v>
      </c>
      <c r="N306" s="3">
        <v>2</v>
      </c>
      <c r="O306" s="3">
        <v>3</v>
      </c>
      <c r="P306" s="3">
        <f>Table1[[#This Row],[AR1_Coverage]]-Table1[[#This Row],[IgG1_Coverage]]</f>
        <v>0</v>
      </c>
      <c r="Q306" s="7">
        <f>Table1[[#This Row],[AR2_Coverage]]-Table1[[#This Row],[IgG2_Coverage]]</f>
        <v>0</v>
      </c>
      <c r="R306" s="3">
        <f>Table1[[#This Row],[AR3_Coverage]]-Table1[[#This Row],[IgG3_Coverage]]</f>
        <v>0</v>
      </c>
      <c r="S306" s="3">
        <f>Table1[[#This Row],[AR1_Unique_peptides]]-Table1[[#This Row],[IgG1_Unique_peptides]]</f>
        <v>0</v>
      </c>
      <c r="T306" s="3">
        <f>Table1[[#This Row],[AR2_Unique_peptides]]-Table1[[#This Row],[IgG2_Unique_peptides]]</f>
        <v>0</v>
      </c>
      <c r="U306" s="3">
        <f>Table1[[#This Row],[AR3_Unique_peptides]]-Table1[[#This Row],[IgG3_Unique_peptides]]</f>
        <v>0</v>
      </c>
      <c r="V306" s="3">
        <f>AVERAGE(Table1[[#This Row],[AR1_Coverage2]:[AR3_Coverage2]])</f>
        <v>0</v>
      </c>
      <c r="W306" s="3">
        <f>AVERAGE(Table1[[#This Row],[AR1_delta_unique_peptides]:[AR3_delta_unique_peptides]])</f>
        <v>0</v>
      </c>
    </row>
    <row r="307" spans="1:23" x14ac:dyDescent="0.25">
      <c r="A307" s="3" t="s">
        <v>762</v>
      </c>
      <c r="B307" s="3" t="s">
        <v>763</v>
      </c>
      <c r="C307" s="2" t="s">
        <v>764</v>
      </c>
      <c r="D307" s="3">
        <v>5.0999999999999996</v>
      </c>
      <c r="E307" s="3">
        <v>5.0999999999999996</v>
      </c>
      <c r="F307" s="3">
        <v>13.38</v>
      </c>
      <c r="G307" s="3">
        <v>1</v>
      </c>
      <c r="H307" s="3">
        <v>1</v>
      </c>
      <c r="I307" s="3">
        <v>2</v>
      </c>
      <c r="J307" s="3">
        <v>5.0999999999999996</v>
      </c>
      <c r="K307" s="3">
        <v>5.0999999999999996</v>
      </c>
      <c r="L307" s="3">
        <v>13.38</v>
      </c>
      <c r="M307" s="3">
        <v>1</v>
      </c>
      <c r="N307" s="3">
        <v>1</v>
      </c>
      <c r="O307" s="3">
        <v>2</v>
      </c>
      <c r="P307" s="3">
        <f>Table1[[#This Row],[AR1_Coverage]]-Table1[[#This Row],[IgG1_Coverage]]</f>
        <v>0</v>
      </c>
      <c r="Q307" s="7">
        <f>Table1[[#This Row],[AR2_Coverage]]-Table1[[#This Row],[IgG2_Coverage]]</f>
        <v>0</v>
      </c>
      <c r="R307" s="3">
        <f>Table1[[#This Row],[AR3_Coverage]]-Table1[[#This Row],[IgG3_Coverage]]</f>
        <v>0</v>
      </c>
      <c r="S307" s="3">
        <f>Table1[[#This Row],[AR1_Unique_peptides]]-Table1[[#This Row],[IgG1_Unique_peptides]]</f>
        <v>0</v>
      </c>
      <c r="T307" s="3">
        <f>Table1[[#This Row],[AR2_Unique_peptides]]-Table1[[#This Row],[IgG2_Unique_peptides]]</f>
        <v>0</v>
      </c>
      <c r="U307" s="3">
        <f>Table1[[#This Row],[AR3_Unique_peptides]]-Table1[[#This Row],[IgG3_Unique_peptides]]</f>
        <v>0</v>
      </c>
      <c r="V307" s="3">
        <f>AVERAGE(Table1[[#This Row],[AR1_Coverage2]:[AR3_Coverage2]])</f>
        <v>0</v>
      </c>
      <c r="W307" s="3">
        <f>AVERAGE(Table1[[#This Row],[AR1_delta_unique_peptides]:[AR3_delta_unique_peptides]])</f>
        <v>0</v>
      </c>
    </row>
    <row r="308" spans="1:23" x14ac:dyDescent="0.25">
      <c r="A308" s="3" t="s">
        <v>765</v>
      </c>
      <c r="B308" s="3" t="s">
        <v>766</v>
      </c>
      <c r="C308" s="2" t="s">
        <v>767</v>
      </c>
      <c r="D308" s="3">
        <v>8.67</v>
      </c>
      <c r="E308" s="3">
        <v>8.67</v>
      </c>
      <c r="F308" s="3">
        <v>9.18</v>
      </c>
      <c r="G308" s="3">
        <v>1</v>
      </c>
      <c r="H308" s="3">
        <v>1</v>
      </c>
      <c r="I308" s="3">
        <v>2</v>
      </c>
      <c r="J308" s="3">
        <v>8.67</v>
      </c>
      <c r="K308" s="3">
        <v>8.67</v>
      </c>
      <c r="L308" s="3">
        <v>9.18</v>
      </c>
      <c r="M308" s="3">
        <v>1</v>
      </c>
      <c r="N308" s="3">
        <v>1</v>
      </c>
      <c r="O308" s="3">
        <v>2</v>
      </c>
      <c r="P308" s="3">
        <f>Table1[[#This Row],[AR1_Coverage]]-Table1[[#This Row],[IgG1_Coverage]]</f>
        <v>0</v>
      </c>
      <c r="Q308" s="7">
        <f>Table1[[#This Row],[AR2_Coverage]]-Table1[[#This Row],[IgG2_Coverage]]</f>
        <v>0</v>
      </c>
      <c r="R308" s="3">
        <f>Table1[[#This Row],[AR3_Coverage]]-Table1[[#This Row],[IgG3_Coverage]]</f>
        <v>0</v>
      </c>
      <c r="S308" s="3">
        <f>Table1[[#This Row],[AR1_Unique_peptides]]-Table1[[#This Row],[IgG1_Unique_peptides]]</f>
        <v>0</v>
      </c>
      <c r="T308" s="3">
        <f>Table1[[#This Row],[AR2_Unique_peptides]]-Table1[[#This Row],[IgG2_Unique_peptides]]</f>
        <v>0</v>
      </c>
      <c r="U308" s="3">
        <f>Table1[[#This Row],[AR3_Unique_peptides]]-Table1[[#This Row],[IgG3_Unique_peptides]]</f>
        <v>0</v>
      </c>
      <c r="V308" s="3">
        <f>AVERAGE(Table1[[#This Row],[AR1_Coverage2]:[AR3_Coverage2]])</f>
        <v>0</v>
      </c>
      <c r="W308" s="3">
        <f>AVERAGE(Table1[[#This Row],[AR1_delta_unique_peptides]:[AR3_delta_unique_peptides]])</f>
        <v>0</v>
      </c>
    </row>
    <row r="309" spans="1:23" x14ac:dyDescent="0.25">
      <c r="A309" s="3" t="s">
        <v>945</v>
      </c>
      <c r="B309" s="3" t="s">
        <v>946</v>
      </c>
      <c r="C309" s="2" t="s">
        <v>947</v>
      </c>
      <c r="D309" s="3">
        <v>8.73</v>
      </c>
      <c r="E309" s="3">
        <v>8.73</v>
      </c>
      <c r="F309" s="3">
        <v>8.73</v>
      </c>
      <c r="G309" s="3">
        <v>2</v>
      </c>
      <c r="H309" s="3">
        <v>2</v>
      </c>
      <c r="I309" s="3">
        <v>2</v>
      </c>
      <c r="J309" s="3">
        <v>8.73</v>
      </c>
      <c r="K309" s="3">
        <v>8.73</v>
      </c>
      <c r="L309" s="3">
        <v>8.73</v>
      </c>
      <c r="M309" s="3">
        <v>2</v>
      </c>
      <c r="N309" s="3">
        <v>2</v>
      </c>
      <c r="O309" s="3">
        <v>2</v>
      </c>
      <c r="P309" s="3">
        <f>Table1[[#This Row],[AR1_Coverage]]-Table1[[#This Row],[IgG1_Coverage]]</f>
        <v>0</v>
      </c>
      <c r="Q309" s="7">
        <f>Table1[[#This Row],[AR2_Coverage]]-Table1[[#This Row],[IgG2_Coverage]]</f>
        <v>0</v>
      </c>
      <c r="R309" s="3">
        <f>Table1[[#This Row],[AR3_Coverage]]-Table1[[#This Row],[IgG3_Coverage]]</f>
        <v>0</v>
      </c>
      <c r="S309" s="3">
        <f>Table1[[#This Row],[AR1_Unique_peptides]]-Table1[[#This Row],[IgG1_Unique_peptides]]</f>
        <v>0</v>
      </c>
      <c r="T309" s="3">
        <f>Table1[[#This Row],[AR2_Unique_peptides]]-Table1[[#This Row],[IgG2_Unique_peptides]]</f>
        <v>0</v>
      </c>
      <c r="U309" s="3">
        <f>Table1[[#This Row],[AR3_Unique_peptides]]-Table1[[#This Row],[IgG3_Unique_peptides]]</f>
        <v>0</v>
      </c>
      <c r="V309" s="3">
        <f>AVERAGE(Table1[[#This Row],[AR1_Coverage2]:[AR3_Coverage2]])</f>
        <v>0</v>
      </c>
      <c r="W309" s="3">
        <f>AVERAGE(Table1[[#This Row],[AR1_delta_unique_peptides]:[AR3_delta_unique_peptides]])</f>
        <v>0</v>
      </c>
    </row>
    <row r="310" spans="1:23" x14ac:dyDescent="0.25">
      <c r="A310" s="3" t="s">
        <v>1128</v>
      </c>
      <c r="B310" s="3" t="s">
        <v>1129</v>
      </c>
      <c r="C310" s="2" t="s">
        <v>1130</v>
      </c>
      <c r="D310" s="3">
        <v>5.22</v>
      </c>
      <c r="E310" s="3">
        <v>5.22</v>
      </c>
      <c r="F310" s="3">
        <v>5.22</v>
      </c>
      <c r="G310" s="3">
        <v>1</v>
      </c>
      <c r="H310" s="3">
        <v>1</v>
      </c>
      <c r="I310" s="3">
        <v>1</v>
      </c>
      <c r="J310" s="3">
        <v>5.22</v>
      </c>
      <c r="K310" s="3">
        <v>5.22</v>
      </c>
      <c r="L310" s="3">
        <v>5.22</v>
      </c>
      <c r="M310" s="3">
        <v>1</v>
      </c>
      <c r="N310" s="3">
        <v>1</v>
      </c>
      <c r="O310" s="3">
        <v>1</v>
      </c>
      <c r="P310" s="3">
        <f>Table1[[#This Row],[AR1_Coverage]]-Table1[[#This Row],[IgG1_Coverage]]</f>
        <v>0</v>
      </c>
      <c r="Q310" s="7">
        <f>Table1[[#This Row],[AR2_Coverage]]-Table1[[#This Row],[IgG2_Coverage]]</f>
        <v>0</v>
      </c>
      <c r="R310" s="3">
        <f>Table1[[#This Row],[AR3_Coverage]]-Table1[[#This Row],[IgG3_Coverage]]</f>
        <v>0</v>
      </c>
      <c r="S310" s="3">
        <f>Table1[[#This Row],[AR1_Unique_peptides]]-Table1[[#This Row],[IgG1_Unique_peptides]]</f>
        <v>0</v>
      </c>
      <c r="T310" s="3">
        <f>Table1[[#This Row],[AR2_Unique_peptides]]-Table1[[#This Row],[IgG2_Unique_peptides]]</f>
        <v>0</v>
      </c>
      <c r="U310" s="3">
        <f>Table1[[#This Row],[AR3_Unique_peptides]]-Table1[[#This Row],[IgG3_Unique_peptides]]</f>
        <v>0</v>
      </c>
      <c r="V310" s="3">
        <f>AVERAGE(Table1[[#This Row],[AR1_Coverage2]:[AR3_Coverage2]])</f>
        <v>0</v>
      </c>
      <c r="W310" s="3">
        <f>AVERAGE(Table1[[#This Row],[AR1_delta_unique_peptides]:[AR3_delta_unique_peptides]])</f>
        <v>0</v>
      </c>
    </row>
    <row r="311" spans="1:23" x14ac:dyDescent="0.25">
      <c r="A311" s="3" t="s">
        <v>1020</v>
      </c>
      <c r="B311" s="3" t="s">
        <v>1021</v>
      </c>
      <c r="C311" s="2" t="s">
        <v>1022</v>
      </c>
      <c r="D311" s="3">
        <v>1.3</v>
      </c>
      <c r="E311" s="3">
        <v>1.3</v>
      </c>
      <c r="F311" s="3">
        <v>1.18</v>
      </c>
      <c r="G311" s="3">
        <v>1</v>
      </c>
      <c r="H311" s="3">
        <v>1</v>
      </c>
      <c r="I311" s="3">
        <v>1</v>
      </c>
      <c r="J311" s="3">
        <v>0</v>
      </c>
      <c r="K311" s="3">
        <v>1.3</v>
      </c>
      <c r="L311" s="3">
        <v>2.4900000000000002</v>
      </c>
      <c r="M311" s="3">
        <v>0</v>
      </c>
      <c r="N311" s="3">
        <v>1</v>
      </c>
      <c r="O311" s="3">
        <v>2</v>
      </c>
      <c r="P311" s="3">
        <f>Table1[[#This Row],[AR1_Coverage]]-Table1[[#This Row],[IgG1_Coverage]]</f>
        <v>1.3</v>
      </c>
      <c r="Q311" s="7">
        <f>Table1[[#This Row],[AR2_Coverage]]-Table1[[#This Row],[IgG2_Coverage]]</f>
        <v>0</v>
      </c>
      <c r="R311" s="3">
        <f>Table1[[#This Row],[AR3_Coverage]]-Table1[[#This Row],[IgG3_Coverage]]</f>
        <v>-1.3100000000000003</v>
      </c>
      <c r="S311" s="3">
        <f>Table1[[#This Row],[AR1_Unique_peptides]]-Table1[[#This Row],[IgG1_Unique_peptides]]</f>
        <v>1</v>
      </c>
      <c r="T311" s="3">
        <f>Table1[[#This Row],[AR2_Unique_peptides]]-Table1[[#This Row],[IgG2_Unique_peptides]]</f>
        <v>0</v>
      </c>
      <c r="U311" s="3">
        <f>Table1[[#This Row],[AR3_Unique_peptides]]-Table1[[#This Row],[IgG3_Unique_peptides]]</f>
        <v>-1</v>
      </c>
      <c r="V311" s="3">
        <f>AVERAGE(Table1[[#This Row],[AR1_Coverage2]:[AR3_Coverage2]])</f>
        <v>-3.3333333333334103E-3</v>
      </c>
      <c r="W311" s="3">
        <f>AVERAGE(Table1[[#This Row],[AR1_delta_unique_peptides]:[AR3_delta_unique_peptides]])</f>
        <v>0</v>
      </c>
    </row>
    <row r="312" spans="1:23" x14ac:dyDescent="0.25">
      <c r="A312" s="3" t="s">
        <v>45</v>
      </c>
      <c r="B312" s="3" t="s">
        <v>46</v>
      </c>
      <c r="C312" s="2" t="s">
        <v>47</v>
      </c>
      <c r="D312" s="3">
        <v>6.5</v>
      </c>
      <c r="E312" s="3">
        <v>6.5</v>
      </c>
      <c r="F312" s="3">
        <v>18</v>
      </c>
      <c r="G312" s="3">
        <v>1</v>
      </c>
      <c r="H312" s="3">
        <v>1</v>
      </c>
      <c r="I312" s="3">
        <v>2</v>
      </c>
      <c r="J312" s="3">
        <v>0</v>
      </c>
      <c r="K312" s="3">
        <v>6.5</v>
      </c>
      <c r="L312" s="3">
        <v>25</v>
      </c>
      <c r="M312" s="3">
        <v>0</v>
      </c>
      <c r="N312" s="3">
        <v>1</v>
      </c>
      <c r="O312" s="3">
        <v>3</v>
      </c>
      <c r="P312" s="3">
        <f>Table1[[#This Row],[AR1_Coverage]]-Table1[[#This Row],[IgG1_Coverage]]</f>
        <v>6.5</v>
      </c>
      <c r="Q312" s="7">
        <f>Table1[[#This Row],[AR2_Coverage]]-Table1[[#This Row],[IgG2_Coverage]]</f>
        <v>0</v>
      </c>
      <c r="R312" s="3">
        <f>Table1[[#This Row],[AR3_Coverage]]-Table1[[#This Row],[IgG3_Coverage]]</f>
        <v>-7</v>
      </c>
      <c r="S312" s="3">
        <f>Table1[[#This Row],[AR1_Unique_peptides]]-Table1[[#This Row],[IgG1_Unique_peptides]]</f>
        <v>1</v>
      </c>
      <c r="T312" s="3">
        <f>Table1[[#This Row],[AR2_Unique_peptides]]-Table1[[#This Row],[IgG2_Unique_peptides]]</f>
        <v>0</v>
      </c>
      <c r="U312" s="3">
        <f>Table1[[#This Row],[AR3_Unique_peptides]]-Table1[[#This Row],[IgG3_Unique_peptides]]</f>
        <v>-1</v>
      </c>
      <c r="V312" s="3">
        <f>AVERAGE(Table1[[#This Row],[AR1_Coverage2]:[AR3_Coverage2]])</f>
        <v>-0.16666666666666666</v>
      </c>
      <c r="W312" s="3">
        <f>AVERAGE(Table1[[#This Row],[AR1_delta_unique_peptides]:[AR3_delta_unique_peptides]])</f>
        <v>0</v>
      </c>
    </row>
    <row r="313" spans="1:23" x14ac:dyDescent="0.25">
      <c r="A313" s="3" t="s">
        <v>861</v>
      </c>
      <c r="B313" s="3" t="s">
        <v>862</v>
      </c>
      <c r="C313" s="2" t="s">
        <v>863</v>
      </c>
      <c r="D313" s="3">
        <v>8.43</v>
      </c>
      <c r="E313" s="3">
        <v>8.43</v>
      </c>
      <c r="F313" s="3">
        <v>11.05</v>
      </c>
      <c r="G313" s="3">
        <v>2</v>
      </c>
      <c r="H313" s="3">
        <v>2</v>
      </c>
      <c r="I313" s="3">
        <v>3</v>
      </c>
      <c r="J313" s="3">
        <v>8.43</v>
      </c>
      <c r="K313" s="3">
        <v>10.47</v>
      </c>
      <c r="L313" s="3">
        <v>11.05</v>
      </c>
      <c r="M313" s="3">
        <v>2</v>
      </c>
      <c r="N313" s="3">
        <v>3</v>
      </c>
      <c r="O313" s="3">
        <v>2</v>
      </c>
      <c r="P313" s="3">
        <f>Table1[[#This Row],[AR1_Coverage]]-Table1[[#This Row],[IgG1_Coverage]]</f>
        <v>0</v>
      </c>
      <c r="Q313" s="7">
        <f>Table1[[#This Row],[AR2_Coverage]]-Table1[[#This Row],[IgG2_Coverage]]</f>
        <v>-2.0400000000000009</v>
      </c>
      <c r="R313" s="3">
        <f>Table1[[#This Row],[AR3_Coverage]]-Table1[[#This Row],[IgG3_Coverage]]</f>
        <v>0</v>
      </c>
      <c r="S313" s="3">
        <f>Table1[[#This Row],[AR1_Unique_peptides]]-Table1[[#This Row],[IgG1_Unique_peptides]]</f>
        <v>0</v>
      </c>
      <c r="T313" s="3">
        <f>Table1[[#This Row],[AR2_Unique_peptides]]-Table1[[#This Row],[IgG2_Unique_peptides]]</f>
        <v>-1</v>
      </c>
      <c r="U313" s="3">
        <f>Table1[[#This Row],[AR3_Unique_peptides]]-Table1[[#This Row],[IgG3_Unique_peptides]]</f>
        <v>1</v>
      </c>
      <c r="V313" s="3">
        <f>AVERAGE(Table1[[#This Row],[AR1_Coverage2]:[AR3_Coverage2]])</f>
        <v>-0.68000000000000027</v>
      </c>
      <c r="W313" s="3">
        <f>AVERAGE(Table1[[#This Row],[AR1_delta_unique_peptides]:[AR3_delta_unique_peptides]])</f>
        <v>0</v>
      </c>
    </row>
    <row r="314" spans="1:23" x14ac:dyDescent="0.25">
      <c r="A314" s="3" t="s">
        <v>750</v>
      </c>
      <c r="B314" s="3" t="s">
        <v>751</v>
      </c>
      <c r="C314" s="2" t="s">
        <v>752</v>
      </c>
      <c r="D314" s="3">
        <v>17.32</v>
      </c>
      <c r="E314" s="3">
        <v>17.32</v>
      </c>
      <c r="F314" s="3">
        <v>35.28</v>
      </c>
      <c r="G314" s="3">
        <v>4</v>
      </c>
      <c r="H314" s="3">
        <v>4</v>
      </c>
      <c r="I314" s="3">
        <v>7</v>
      </c>
      <c r="J314" s="3">
        <v>17.32</v>
      </c>
      <c r="K314" s="3">
        <v>23.16</v>
      </c>
      <c r="L314" s="3">
        <v>31.6</v>
      </c>
      <c r="M314" s="3">
        <v>3</v>
      </c>
      <c r="N314" s="3">
        <v>5</v>
      </c>
      <c r="O314" s="3">
        <v>7</v>
      </c>
      <c r="P314" s="3">
        <f>Table1[[#This Row],[AR1_Coverage]]-Table1[[#This Row],[IgG1_Coverage]]</f>
        <v>0</v>
      </c>
      <c r="Q314" s="7">
        <f>Table1[[#This Row],[AR2_Coverage]]-Table1[[#This Row],[IgG2_Coverage]]</f>
        <v>-5.84</v>
      </c>
      <c r="R314" s="3">
        <f>Table1[[#This Row],[AR3_Coverage]]-Table1[[#This Row],[IgG3_Coverage]]</f>
        <v>3.6799999999999997</v>
      </c>
      <c r="S314" s="3">
        <f>Table1[[#This Row],[AR1_Unique_peptides]]-Table1[[#This Row],[IgG1_Unique_peptides]]</f>
        <v>1</v>
      </c>
      <c r="T314" s="3">
        <f>Table1[[#This Row],[AR2_Unique_peptides]]-Table1[[#This Row],[IgG2_Unique_peptides]]</f>
        <v>-1</v>
      </c>
      <c r="U314" s="3">
        <f>Table1[[#This Row],[AR3_Unique_peptides]]-Table1[[#This Row],[IgG3_Unique_peptides]]</f>
        <v>0</v>
      </c>
      <c r="V314" s="3">
        <f>AVERAGE(Table1[[#This Row],[AR1_Coverage2]:[AR3_Coverage2]])</f>
        <v>-0.72000000000000008</v>
      </c>
      <c r="W314" s="3">
        <f>AVERAGE(Table1[[#This Row],[AR1_delta_unique_peptides]:[AR3_delta_unique_peptides]])</f>
        <v>0</v>
      </c>
    </row>
    <row r="315" spans="1:23" x14ac:dyDescent="0.25">
      <c r="A315" s="3" t="s">
        <v>453</v>
      </c>
      <c r="B315" s="3" t="s">
        <v>454</v>
      </c>
      <c r="C315" s="2" t="s">
        <v>455</v>
      </c>
      <c r="D315" s="3">
        <v>21.19</v>
      </c>
      <c r="E315" s="3">
        <v>24.72</v>
      </c>
      <c r="F315" s="3">
        <v>26.32</v>
      </c>
      <c r="G315" s="3">
        <v>8</v>
      </c>
      <c r="H315" s="3">
        <v>11</v>
      </c>
      <c r="I315" s="3">
        <v>12</v>
      </c>
      <c r="J315" s="3">
        <v>18.940000000000001</v>
      </c>
      <c r="K315" s="3">
        <v>18.940000000000001</v>
      </c>
      <c r="L315" s="3">
        <v>37.72</v>
      </c>
      <c r="M315" s="3">
        <v>9</v>
      </c>
      <c r="N315" s="3">
        <v>8</v>
      </c>
      <c r="O315" s="3">
        <v>14</v>
      </c>
      <c r="P315" s="3">
        <f>Table1[[#This Row],[AR1_Coverage]]-Table1[[#This Row],[IgG1_Coverage]]</f>
        <v>2.25</v>
      </c>
      <c r="Q315" s="7">
        <f>Table1[[#This Row],[AR2_Coverage]]-Table1[[#This Row],[IgG2_Coverage]]</f>
        <v>5.7799999999999976</v>
      </c>
      <c r="R315" s="3">
        <f>Table1[[#This Row],[AR3_Coverage]]-Table1[[#This Row],[IgG3_Coverage]]</f>
        <v>-11.399999999999999</v>
      </c>
      <c r="S315" s="3">
        <f>Table1[[#This Row],[AR1_Unique_peptides]]-Table1[[#This Row],[IgG1_Unique_peptides]]</f>
        <v>-1</v>
      </c>
      <c r="T315" s="3">
        <f>Table1[[#This Row],[AR2_Unique_peptides]]-Table1[[#This Row],[IgG2_Unique_peptides]]</f>
        <v>3</v>
      </c>
      <c r="U315" s="3">
        <f>Table1[[#This Row],[AR3_Unique_peptides]]-Table1[[#This Row],[IgG3_Unique_peptides]]</f>
        <v>-2</v>
      </c>
      <c r="V315" s="3">
        <f>AVERAGE(Table1[[#This Row],[AR1_Coverage2]:[AR3_Coverage2]])</f>
        <v>-1.1233333333333337</v>
      </c>
      <c r="W315" s="3">
        <f>AVERAGE(Table1[[#This Row],[AR1_delta_unique_peptides]:[AR3_delta_unique_peptides]])</f>
        <v>0</v>
      </c>
    </row>
    <row r="316" spans="1:23" x14ac:dyDescent="0.25">
      <c r="A316" s="3" t="s">
        <v>414</v>
      </c>
      <c r="B316" s="3" t="s">
        <v>415</v>
      </c>
      <c r="C316" s="2" t="s">
        <v>416</v>
      </c>
      <c r="D316" s="3">
        <v>2.73</v>
      </c>
      <c r="E316" s="3">
        <v>2.73</v>
      </c>
      <c r="F316" s="3">
        <v>4.82</v>
      </c>
      <c r="G316" s="3">
        <v>1</v>
      </c>
      <c r="H316" s="3">
        <v>1</v>
      </c>
      <c r="I316" s="3">
        <v>3</v>
      </c>
      <c r="J316" s="3">
        <v>0</v>
      </c>
      <c r="K316" s="3">
        <v>2.73</v>
      </c>
      <c r="L316" s="3">
        <v>11.08</v>
      </c>
      <c r="M316" s="3">
        <v>0</v>
      </c>
      <c r="N316" s="3">
        <v>1</v>
      </c>
      <c r="O316" s="3">
        <v>4</v>
      </c>
      <c r="P316" s="3">
        <f>Table1[[#This Row],[AR1_Coverage]]-Table1[[#This Row],[IgG1_Coverage]]</f>
        <v>2.73</v>
      </c>
      <c r="Q316" s="7">
        <f>Table1[[#This Row],[AR2_Coverage]]-Table1[[#This Row],[IgG2_Coverage]]</f>
        <v>0</v>
      </c>
      <c r="R316" s="3">
        <f>Table1[[#This Row],[AR3_Coverage]]-Table1[[#This Row],[IgG3_Coverage]]</f>
        <v>-6.26</v>
      </c>
      <c r="S316" s="3">
        <f>Table1[[#This Row],[AR1_Unique_peptides]]-Table1[[#This Row],[IgG1_Unique_peptides]]</f>
        <v>1</v>
      </c>
      <c r="T316" s="3">
        <f>Table1[[#This Row],[AR2_Unique_peptides]]-Table1[[#This Row],[IgG2_Unique_peptides]]</f>
        <v>0</v>
      </c>
      <c r="U316" s="3">
        <f>Table1[[#This Row],[AR3_Unique_peptides]]-Table1[[#This Row],[IgG3_Unique_peptides]]</f>
        <v>-1</v>
      </c>
      <c r="V316" s="3">
        <f>AVERAGE(Table1[[#This Row],[AR1_Coverage2]:[AR3_Coverage2]])</f>
        <v>-1.1766666666666665</v>
      </c>
      <c r="W316" s="3">
        <f>AVERAGE(Table1[[#This Row],[AR1_delta_unique_peptides]:[AR3_delta_unique_peptides]])</f>
        <v>0</v>
      </c>
    </row>
    <row r="317" spans="1:23" x14ac:dyDescent="0.25">
      <c r="A317" s="3" t="s">
        <v>207</v>
      </c>
      <c r="B317" s="3" t="s">
        <v>208</v>
      </c>
      <c r="C317" s="2" t="s">
        <v>209</v>
      </c>
      <c r="D317" s="3">
        <v>16.02</v>
      </c>
      <c r="E317" s="3">
        <v>5.26</v>
      </c>
      <c r="F317" s="3">
        <v>17.39</v>
      </c>
      <c r="G317" s="3">
        <v>4</v>
      </c>
      <c r="H317" s="3">
        <v>2</v>
      </c>
      <c r="I317" s="3">
        <v>6</v>
      </c>
      <c r="J317" s="3">
        <v>12.81</v>
      </c>
      <c r="K317" s="3">
        <v>7.78</v>
      </c>
      <c r="L317" s="3">
        <v>23.11</v>
      </c>
      <c r="M317" s="3">
        <v>4</v>
      </c>
      <c r="N317" s="3">
        <v>2</v>
      </c>
      <c r="O317" s="3">
        <v>6</v>
      </c>
      <c r="P317" s="3">
        <f>Table1[[#This Row],[AR1_Coverage]]-Table1[[#This Row],[IgG1_Coverage]]</f>
        <v>3.2099999999999991</v>
      </c>
      <c r="Q317" s="7">
        <f>Table1[[#This Row],[AR2_Coverage]]-Table1[[#This Row],[IgG2_Coverage]]</f>
        <v>-2.5200000000000005</v>
      </c>
      <c r="R317" s="3">
        <f>Table1[[#This Row],[AR3_Coverage]]-Table1[[#This Row],[IgG3_Coverage]]</f>
        <v>-5.7199999999999989</v>
      </c>
      <c r="S317" s="3">
        <f>Table1[[#This Row],[AR1_Unique_peptides]]-Table1[[#This Row],[IgG1_Unique_peptides]]</f>
        <v>0</v>
      </c>
      <c r="T317" s="3">
        <f>Table1[[#This Row],[AR2_Unique_peptides]]-Table1[[#This Row],[IgG2_Unique_peptides]]</f>
        <v>0</v>
      </c>
      <c r="U317" s="3">
        <f>Table1[[#This Row],[AR3_Unique_peptides]]-Table1[[#This Row],[IgG3_Unique_peptides]]</f>
        <v>0</v>
      </c>
      <c r="V317" s="3">
        <f>AVERAGE(Table1[[#This Row],[AR1_Coverage2]:[AR3_Coverage2]])</f>
        <v>-1.6766666666666667</v>
      </c>
      <c r="W317" s="3">
        <f>AVERAGE(Table1[[#This Row],[AR1_delta_unique_peptides]:[AR3_delta_unique_peptides]])</f>
        <v>0</v>
      </c>
    </row>
    <row r="318" spans="1:23" x14ac:dyDescent="0.25">
      <c r="A318" s="3" t="s">
        <v>1131</v>
      </c>
      <c r="B318" s="3" t="s">
        <v>1132</v>
      </c>
      <c r="C318" s="2" t="s">
        <v>1133</v>
      </c>
      <c r="D318" s="3">
        <v>9.1300000000000008</v>
      </c>
      <c r="E318" s="3">
        <v>8.3699999999999992</v>
      </c>
      <c r="F318" s="3">
        <v>15.97</v>
      </c>
      <c r="G318" s="3">
        <v>2</v>
      </c>
      <c r="H318" s="3">
        <v>2</v>
      </c>
      <c r="I318" s="3">
        <v>5</v>
      </c>
      <c r="J318" s="3">
        <v>9.51</v>
      </c>
      <c r="K318" s="3">
        <v>14.83</v>
      </c>
      <c r="L318" s="3">
        <v>14.45</v>
      </c>
      <c r="M318" s="3">
        <v>2</v>
      </c>
      <c r="N318" s="3">
        <v>3</v>
      </c>
      <c r="O318" s="3">
        <v>4</v>
      </c>
      <c r="P318" s="3">
        <f>Table1[[#This Row],[AR1_Coverage]]-Table1[[#This Row],[IgG1_Coverage]]</f>
        <v>-0.37999999999999901</v>
      </c>
      <c r="Q318" s="7">
        <f>Table1[[#This Row],[AR2_Coverage]]-Table1[[#This Row],[IgG2_Coverage]]</f>
        <v>-6.4600000000000009</v>
      </c>
      <c r="R318" s="3">
        <f>Table1[[#This Row],[AR3_Coverage]]-Table1[[#This Row],[IgG3_Coverage]]</f>
        <v>1.5200000000000014</v>
      </c>
      <c r="S318" s="3">
        <f>Table1[[#This Row],[AR1_Unique_peptides]]-Table1[[#This Row],[IgG1_Unique_peptides]]</f>
        <v>0</v>
      </c>
      <c r="T318" s="3">
        <f>Table1[[#This Row],[AR2_Unique_peptides]]-Table1[[#This Row],[IgG2_Unique_peptides]]</f>
        <v>-1</v>
      </c>
      <c r="U318" s="3">
        <f>Table1[[#This Row],[AR3_Unique_peptides]]-Table1[[#This Row],[IgG3_Unique_peptides]]</f>
        <v>1</v>
      </c>
      <c r="V318" s="3">
        <f>AVERAGE(Table1[[#This Row],[AR1_Coverage2]:[AR3_Coverage2]])</f>
        <v>-1.7733333333333328</v>
      </c>
      <c r="W318" s="3">
        <f>AVERAGE(Table1[[#This Row],[AR1_delta_unique_peptides]:[AR3_delta_unique_peptides]])</f>
        <v>0</v>
      </c>
    </row>
    <row r="319" spans="1:23" x14ac:dyDescent="0.25">
      <c r="A319" s="3" t="s">
        <v>231</v>
      </c>
      <c r="B319" s="3" t="s">
        <v>232</v>
      </c>
      <c r="C319" s="2" t="s">
        <v>233</v>
      </c>
      <c r="D319" s="3">
        <v>5.49</v>
      </c>
      <c r="E319" s="3">
        <v>5.49</v>
      </c>
      <c r="F319" s="3">
        <v>9.8000000000000007</v>
      </c>
      <c r="G319" s="3">
        <v>1</v>
      </c>
      <c r="H319" s="3">
        <v>1</v>
      </c>
      <c r="I319" s="3">
        <v>2</v>
      </c>
      <c r="J319" s="3">
        <v>5.49</v>
      </c>
      <c r="K319" s="3">
        <v>5.49</v>
      </c>
      <c r="L319" s="3">
        <v>15.29</v>
      </c>
      <c r="M319" s="3">
        <v>1</v>
      </c>
      <c r="N319" s="3">
        <v>1</v>
      </c>
      <c r="O319" s="3">
        <v>2</v>
      </c>
      <c r="P319" s="3">
        <f>Table1[[#This Row],[AR1_Coverage]]-Table1[[#This Row],[IgG1_Coverage]]</f>
        <v>0</v>
      </c>
      <c r="Q319" s="7">
        <f>Table1[[#This Row],[AR2_Coverage]]-Table1[[#This Row],[IgG2_Coverage]]</f>
        <v>0</v>
      </c>
      <c r="R319" s="3">
        <f>Table1[[#This Row],[AR3_Coverage]]-Table1[[#This Row],[IgG3_Coverage]]</f>
        <v>-5.4899999999999984</v>
      </c>
      <c r="S319" s="3">
        <f>Table1[[#This Row],[AR1_Unique_peptides]]-Table1[[#This Row],[IgG1_Unique_peptides]]</f>
        <v>0</v>
      </c>
      <c r="T319" s="3">
        <f>Table1[[#This Row],[AR2_Unique_peptides]]-Table1[[#This Row],[IgG2_Unique_peptides]]</f>
        <v>0</v>
      </c>
      <c r="U319" s="3">
        <f>Table1[[#This Row],[AR3_Unique_peptides]]-Table1[[#This Row],[IgG3_Unique_peptides]]</f>
        <v>0</v>
      </c>
      <c r="V319" s="3">
        <f>AVERAGE(Table1[[#This Row],[AR1_Coverage2]:[AR3_Coverage2]])</f>
        <v>-1.8299999999999994</v>
      </c>
      <c r="W319" s="3">
        <f>AVERAGE(Table1[[#This Row],[AR1_delta_unique_peptides]:[AR3_delta_unique_peptides]])</f>
        <v>0</v>
      </c>
    </row>
    <row r="320" spans="1:23" x14ac:dyDescent="0.25">
      <c r="A320" s="3" t="s">
        <v>789</v>
      </c>
      <c r="B320" s="3" t="s">
        <v>790</v>
      </c>
      <c r="C320" s="2" t="s">
        <v>791</v>
      </c>
      <c r="D320" s="3">
        <v>4.4800000000000004</v>
      </c>
      <c r="E320" s="3">
        <v>4.4800000000000004</v>
      </c>
      <c r="F320" s="3">
        <v>18.97</v>
      </c>
      <c r="G320" s="3">
        <v>1</v>
      </c>
      <c r="H320" s="3">
        <v>1</v>
      </c>
      <c r="I320" s="3">
        <v>3</v>
      </c>
      <c r="J320" s="3">
        <v>0</v>
      </c>
      <c r="K320" s="3">
        <v>14.48</v>
      </c>
      <c r="L320" s="3">
        <v>18.97</v>
      </c>
      <c r="M320" s="3">
        <v>0</v>
      </c>
      <c r="N320" s="3">
        <v>2</v>
      </c>
      <c r="O320" s="3">
        <v>3</v>
      </c>
      <c r="P320" s="3">
        <f>Table1[[#This Row],[AR1_Coverage]]-Table1[[#This Row],[IgG1_Coverage]]</f>
        <v>4.4800000000000004</v>
      </c>
      <c r="Q320" s="7">
        <f>Table1[[#This Row],[AR2_Coverage]]-Table1[[#This Row],[IgG2_Coverage]]</f>
        <v>-10</v>
      </c>
      <c r="R320" s="3">
        <f>Table1[[#This Row],[AR3_Coverage]]-Table1[[#This Row],[IgG3_Coverage]]</f>
        <v>0</v>
      </c>
      <c r="S320" s="3">
        <f>Table1[[#This Row],[AR1_Unique_peptides]]-Table1[[#This Row],[IgG1_Unique_peptides]]</f>
        <v>1</v>
      </c>
      <c r="T320" s="3">
        <f>Table1[[#This Row],[AR2_Unique_peptides]]-Table1[[#This Row],[IgG2_Unique_peptides]]</f>
        <v>-1</v>
      </c>
      <c r="U320" s="3">
        <f>Table1[[#This Row],[AR3_Unique_peptides]]-Table1[[#This Row],[IgG3_Unique_peptides]]</f>
        <v>0</v>
      </c>
      <c r="V320" s="3">
        <f>AVERAGE(Table1[[#This Row],[AR1_Coverage2]:[AR3_Coverage2]])</f>
        <v>-1.8399999999999999</v>
      </c>
      <c r="W320" s="3">
        <f>AVERAGE(Table1[[#This Row],[AR1_delta_unique_peptides]:[AR3_delta_unique_peptides]])</f>
        <v>0</v>
      </c>
    </row>
    <row r="321" spans="1:23" x14ac:dyDescent="0.25">
      <c r="A321" s="3" t="s">
        <v>774</v>
      </c>
      <c r="B321" s="3" t="s">
        <v>775</v>
      </c>
      <c r="C321" s="2" t="s">
        <v>776</v>
      </c>
      <c r="D321" s="3">
        <v>19.11</v>
      </c>
      <c r="E321" s="3">
        <v>19.11</v>
      </c>
      <c r="F321" s="3">
        <v>11.46</v>
      </c>
      <c r="G321" s="3">
        <v>2</v>
      </c>
      <c r="H321" s="3">
        <v>2</v>
      </c>
      <c r="I321" s="3">
        <v>1</v>
      </c>
      <c r="J321" s="3">
        <v>19.11</v>
      </c>
      <c r="K321" s="3">
        <v>19.11</v>
      </c>
      <c r="L321" s="3">
        <v>20.38</v>
      </c>
      <c r="M321" s="3">
        <v>2</v>
      </c>
      <c r="N321" s="3">
        <v>2</v>
      </c>
      <c r="O321" s="3">
        <v>1</v>
      </c>
      <c r="P321" s="3">
        <f>Table1[[#This Row],[AR1_Coverage]]-Table1[[#This Row],[IgG1_Coverage]]</f>
        <v>0</v>
      </c>
      <c r="Q321" s="7">
        <f>Table1[[#This Row],[AR2_Coverage]]-Table1[[#This Row],[IgG2_Coverage]]</f>
        <v>0</v>
      </c>
      <c r="R321" s="3">
        <f>Table1[[#This Row],[AR3_Coverage]]-Table1[[#This Row],[IgG3_Coverage]]</f>
        <v>-8.9199999999999982</v>
      </c>
      <c r="S321" s="3">
        <f>Table1[[#This Row],[AR1_Unique_peptides]]-Table1[[#This Row],[IgG1_Unique_peptides]]</f>
        <v>0</v>
      </c>
      <c r="T321" s="3">
        <f>Table1[[#This Row],[AR2_Unique_peptides]]-Table1[[#This Row],[IgG2_Unique_peptides]]</f>
        <v>0</v>
      </c>
      <c r="U321" s="3">
        <f>Table1[[#This Row],[AR3_Unique_peptides]]-Table1[[#This Row],[IgG3_Unique_peptides]]</f>
        <v>0</v>
      </c>
      <c r="V321" s="3">
        <f>AVERAGE(Table1[[#This Row],[AR1_Coverage2]:[AR3_Coverage2]])</f>
        <v>-2.9733333333333327</v>
      </c>
      <c r="W321" s="3">
        <f>AVERAGE(Table1[[#This Row],[AR1_delta_unique_peptides]:[AR3_delta_unique_peptides]])</f>
        <v>0</v>
      </c>
    </row>
    <row r="322" spans="1:23" x14ac:dyDescent="0.25">
      <c r="A322" s="3" t="s">
        <v>1229</v>
      </c>
      <c r="B322" s="3" t="s">
        <v>1230</v>
      </c>
      <c r="C322" s="2" t="s">
        <v>1231</v>
      </c>
      <c r="D322" s="3">
        <v>12.38</v>
      </c>
      <c r="E322" s="3">
        <v>20.95</v>
      </c>
      <c r="F322" s="3">
        <v>19.05</v>
      </c>
      <c r="G322" s="3">
        <v>2</v>
      </c>
      <c r="H322" s="3">
        <v>3</v>
      </c>
      <c r="I322" s="3">
        <v>2</v>
      </c>
      <c r="J322" s="3">
        <v>20.95</v>
      </c>
      <c r="K322" s="3">
        <v>20.95</v>
      </c>
      <c r="L322" s="3">
        <v>20.95</v>
      </c>
      <c r="M322" s="3">
        <v>2</v>
      </c>
      <c r="N322" s="3">
        <v>2</v>
      </c>
      <c r="O322" s="3">
        <v>3</v>
      </c>
      <c r="P322" s="3">
        <f>Table1[[#This Row],[AR1_Coverage]]-Table1[[#This Row],[IgG1_Coverage]]</f>
        <v>-8.5699999999999985</v>
      </c>
      <c r="Q322" s="7">
        <f>Table1[[#This Row],[AR2_Coverage]]-Table1[[#This Row],[IgG2_Coverage]]</f>
        <v>0</v>
      </c>
      <c r="R322" s="3">
        <f>Table1[[#This Row],[AR3_Coverage]]-Table1[[#This Row],[IgG3_Coverage]]</f>
        <v>-1.8999999999999986</v>
      </c>
      <c r="S322" s="3">
        <f>Table1[[#This Row],[AR1_Unique_peptides]]-Table1[[#This Row],[IgG1_Unique_peptides]]</f>
        <v>0</v>
      </c>
      <c r="T322" s="3">
        <f>Table1[[#This Row],[AR2_Unique_peptides]]-Table1[[#This Row],[IgG2_Unique_peptides]]</f>
        <v>1</v>
      </c>
      <c r="U322" s="3">
        <f>Table1[[#This Row],[AR3_Unique_peptides]]-Table1[[#This Row],[IgG3_Unique_peptides]]</f>
        <v>-1</v>
      </c>
      <c r="V322" s="3">
        <f>AVERAGE(Table1[[#This Row],[AR1_Coverage2]:[AR3_Coverage2]])</f>
        <v>-3.4899999999999989</v>
      </c>
      <c r="W322" s="3">
        <f>AVERAGE(Table1[[#This Row],[AR1_delta_unique_peptides]:[AR3_delta_unique_peptides]])</f>
        <v>0</v>
      </c>
    </row>
    <row r="323" spans="1:23" x14ac:dyDescent="0.25">
      <c r="A323" s="3" t="s">
        <v>81</v>
      </c>
      <c r="B323" s="3" t="s">
        <v>82</v>
      </c>
      <c r="C323" s="2" t="s">
        <v>83</v>
      </c>
      <c r="D323" s="3">
        <v>19.84</v>
      </c>
      <c r="E323" s="3">
        <v>19.84</v>
      </c>
      <c r="F323" s="3">
        <v>26.98</v>
      </c>
      <c r="G323" s="3">
        <v>2</v>
      </c>
      <c r="H323" s="3">
        <v>2</v>
      </c>
      <c r="I323" s="3">
        <v>3</v>
      </c>
      <c r="J323" s="3">
        <v>19.84</v>
      </c>
      <c r="K323" s="3">
        <v>19.84</v>
      </c>
      <c r="L323" s="3">
        <v>44.44</v>
      </c>
      <c r="M323" s="3">
        <v>2</v>
      </c>
      <c r="N323" s="3">
        <v>2</v>
      </c>
      <c r="O323" s="3">
        <v>3</v>
      </c>
      <c r="P323" s="3">
        <f>Table1[[#This Row],[AR1_Coverage]]-Table1[[#This Row],[IgG1_Coverage]]</f>
        <v>0</v>
      </c>
      <c r="Q323" s="7">
        <f>Table1[[#This Row],[AR2_Coverage]]-Table1[[#This Row],[IgG2_Coverage]]</f>
        <v>0</v>
      </c>
      <c r="R323" s="3">
        <f>Table1[[#This Row],[AR3_Coverage]]-Table1[[#This Row],[IgG3_Coverage]]</f>
        <v>-17.459999999999997</v>
      </c>
      <c r="S323" s="3">
        <f>Table1[[#This Row],[AR1_Unique_peptides]]-Table1[[#This Row],[IgG1_Unique_peptides]]</f>
        <v>0</v>
      </c>
      <c r="T323" s="3">
        <f>Table1[[#This Row],[AR2_Unique_peptides]]-Table1[[#This Row],[IgG2_Unique_peptides]]</f>
        <v>0</v>
      </c>
      <c r="U323" s="3">
        <f>Table1[[#This Row],[AR3_Unique_peptides]]-Table1[[#This Row],[IgG3_Unique_peptides]]</f>
        <v>0</v>
      </c>
      <c r="V323" s="3">
        <f>AVERAGE(Table1[[#This Row],[AR1_Coverage2]:[AR3_Coverage2]])</f>
        <v>-5.8199999999999994</v>
      </c>
      <c r="W323" s="3">
        <f>AVERAGE(Table1[[#This Row],[AR1_delta_unique_peptides]:[AR3_delta_unique_peptides]])</f>
        <v>0</v>
      </c>
    </row>
    <row r="324" spans="1:23" x14ac:dyDescent="0.25">
      <c r="A324" s="3" t="s">
        <v>747</v>
      </c>
      <c r="B324" s="3" t="s">
        <v>748</v>
      </c>
      <c r="C324" s="2" t="s">
        <v>749</v>
      </c>
      <c r="D324" s="3">
        <v>22.28</v>
      </c>
      <c r="E324" s="3">
        <v>22.28</v>
      </c>
      <c r="F324" s="3">
        <v>29.44</v>
      </c>
      <c r="G324" s="3">
        <v>1</v>
      </c>
      <c r="H324" s="3">
        <v>1</v>
      </c>
      <c r="I324" s="3">
        <v>2</v>
      </c>
      <c r="J324" s="3">
        <v>22.28</v>
      </c>
      <c r="K324" s="3">
        <v>23.87</v>
      </c>
      <c r="L324" s="3">
        <v>21.75</v>
      </c>
      <c r="M324" s="3">
        <v>1</v>
      </c>
      <c r="N324" s="3">
        <v>2</v>
      </c>
      <c r="O324" s="3">
        <v>2</v>
      </c>
      <c r="P324" s="3">
        <f>Table1[[#This Row],[AR1_Coverage]]-Table1[[#This Row],[IgG1_Coverage]]</f>
        <v>0</v>
      </c>
      <c r="Q324" s="7">
        <f>Table1[[#This Row],[AR2_Coverage]]-Table1[[#This Row],[IgG2_Coverage]]</f>
        <v>-1.5899999999999999</v>
      </c>
      <c r="R324" s="3">
        <f>Table1[[#This Row],[AR3_Coverage]]-Table1[[#This Row],[IgG3_Coverage]]</f>
        <v>7.6900000000000013</v>
      </c>
      <c r="S324" s="3">
        <f>Table1[[#This Row],[AR1_Unique_peptides]]-Table1[[#This Row],[IgG1_Unique_peptides]]</f>
        <v>0</v>
      </c>
      <c r="T324" s="3">
        <f>Table1[[#This Row],[AR2_Unique_peptides]]-Table1[[#This Row],[IgG2_Unique_peptides]]</f>
        <v>-1</v>
      </c>
      <c r="U324" s="3">
        <f>Table1[[#This Row],[AR3_Unique_peptides]]-Table1[[#This Row],[IgG3_Unique_peptides]]</f>
        <v>0</v>
      </c>
      <c r="V324" s="3">
        <f>AVERAGE(Table1[[#This Row],[AR1_Coverage2]:[AR3_Coverage2]])</f>
        <v>2.0333333333333337</v>
      </c>
      <c r="W324" s="3">
        <f>AVERAGE(Table1[[#This Row],[AR1_delta_unique_peptides]:[AR3_delta_unique_peptides]])</f>
        <v>-0.33333333333333331</v>
      </c>
    </row>
    <row r="325" spans="1:23" x14ac:dyDescent="0.25">
      <c r="A325" s="3" t="s">
        <v>48</v>
      </c>
      <c r="B325" s="3" t="s">
        <v>49</v>
      </c>
      <c r="C325" s="2" t="s">
        <v>50</v>
      </c>
      <c r="D325" s="3">
        <v>7.04</v>
      </c>
      <c r="E325" s="3">
        <v>9.69</v>
      </c>
      <c r="F325" s="3">
        <v>25.79</v>
      </c>
      <c r="G325" s="3">
        <v>4</v>
      </c>
      <c r="H325" s="3">
        <v>6</v>
      </c>
      <c r="I325" s="3">
        <v>17</v>
      </c>
      <c r="J325" s="3">
        <v>5.16</v>
      </c>
      <c r="K325" s="3">
        <v>7.8</v>
      </c>
      <c r="L325" s="3">
        <v>26.04</v>
      </c>
      <c r="M325" s="3">
        <v>4</v>
      </c>
      <c r="N325" s="3">
        <v>6</v>
      </c>
      <c r="O325" s="3">
        <v>18</v>
      </c>
      <c r="P325" s="3">
        <f>Table1[[#This Row],[AR1_Coverage]]-Table1[[#This Row],[IgG1_Coverage]]</f>
        <v>1.88</v>
      </c>
      <c r="Q325" s="7">
        <f>Table1[[#This Row],[AR2_Coverage]]-Table1[[#This Row],[IgG2_Coverage]]</f>
        <v>1.8899999999999997</v>
      </c>
      <c r="R325" s="3">
        <f>Table1[[#This Row],[AR3_Coverage]]-Table1[[#This Row],[IgG3_Coverage]]</f>
        <v>-0.25</v>
      </c>
      <c r="S325" s="3">
        <f>Table1[[#This Row],[AR1_Unique_peptides]]-Table1[[#This Row],[IgG1_Unique_peptides]]</f>
        <v>0</v>
      </c>
      <c r="T325" s="3">
        <f>Table1[[#This Row],[AR2_Unique_peptides]]-Table1[[#This Row],[IgG2_Unique_peptides]]</f>
        <v>0</v>
      </c>
      <c r="U325" s="3">
        <f>Table1[[#This Row],[AR3_Unique_peptides]]-Table1[[#This Row],[IgG3_Unique_peptides]]</f>
        <v>-1</v>
      </c>
      <c r="V325" s="3">
        <f>AVERAGE(Table1[[#This Row],[AR1_Coverage2]:[AR3_Coverage2]])</f>
        <v>1.1733333333333331</v>
      </c>
      <c r="W325" s="3">
        <f>AVERAGE(Table1[[#This Row],[AR1_delta_unique_peptides]:[AR3_delta_unique_peptides]])</f>
        <v>-0.33333333333333331</v>
      </c>
    </row>
    <row r="326" spans="1:23" x14ac:dyDescent="0.25">
      <c r="A326" s="3" t="s">
        <v>717</v>
      </c>
      <c r="B326" s="3" t="s">
        <v>718</v>
      </c>
      <c r="C326" s="2" t="s">
        <v>719</v>
      </c>
      <c r="D326" s="3">
        <v>16.13</v>
      </c>
      <c r="E326" s="3">
        <v>17.510000000000002</v>
      </c>
      <c r="F326" s="3">
        <v>28.57</v>
      </c>
      <c r="G326" s="3">
        <v>3</v>
      </c>
      <c r="H326" s="3">
        <v>4</v>
      </c>
      <c r="I326" s="3">
        <v>6</v>
      </c>
      <c r="J326" s="3">
        <v>17.510000000000002</v>
      </c>
      <c r="K326" s="3">
        <v>17.510000000000002</v>
      </c>
      <c r="L326" s="3">
        <v>25.35</v>
      </c>
      <c r="M326" s="3">
        <v>4</v>
      </c>
      <c r="N326" s="3">
        <v>4</v>
      </c>
      <c r="O326" s="3">
        <v>6</v>
      </c>
      <c r="P326" s="3">
        <f>Table1[[#This Row],[AR1_Coverage]]-Table1[[#This Row],[IgG1_Coverage]]</f>
        <v>-1.3800000000000026</v>
      </c>
      <c r="Q326" s="7">
        <f>Table1[[#This Row],[AR2_Coverage]]-Table1[[#This Row],[IgG2_Coverage]]</f>
        <v>0</v>
      </c>
      <c r="R326" s="3">
        <f>Table1[[#This Row],[AR3_Coverage]]-Table1[[#This Row],[IgG3_Coverage]]</f>
        <v>3.2199999999999989</v>
      </c>
      <c r="S326" s="3">
        <f>Table1[[#This Row],[AR1_Unique_peptides]]-Table1[[#This Row],[IgG1_Unique_peptides]]</f>
        <v>-1</v>
      </c>
      <c r="T326" s="3">
        <f>Table1[[#This Row],[AR2_Unique_peptides]]-Table1[[#This Row],[IgG2_Unique_peptides]]</f>
        <v>0</v>
      </c>
      <c r="U326" s="3">
        <f>Table1[[#This Row],[AR3_Unique_peptides]]-Table1[[#This Row],[IgG3_Unique_peptides]]</f>
        <v>0</v>
      </c>
      <c r="V326" s="3">
        <f>AVERAGE(Table1[[#This Row],[AR1_Coverage2]:[AR3_Coverage2]])</f>
        <v>0.61333333333333206</v>
      </c>
      <c r="W326" s="3">
        <f>AVERAGE(Table1[[#This Row],[AR1_delta_unique_peptides]:[AR3_delta_unique_peptides]])</f>
        <v>-0.33333333333333331</v>
      </c>
    </row>
    <row r="327" spans="1:23" x14ac:dyDescent="0.25">
      <c r="A327" s="3" t="s">
        <v>1199</v>
      </c>
      <c r="B327" s="3" t="s">
        <v>1200</v>
      </c>
      <c r="C327" s="2" t="s">
        <v>1201</v>
      </c>
      <c r="D327" s="3">
        <v>4.3099999999999996</v>
      </c>
      <c r="E327" s="3">
        <v>14.72</v>
      </c>
      <c r="F327" s="3">
        <v>24.37</v>
      </c>
      <c r="G327" s="3">
        <v>1</v>
      </c>
      <c r="H327" s="3">
        <v>3</v>
      </c>
      <c r="I327" s="3">
        <v>8</v>
      </c>
      <c r="J327" s="3">
        <v>6.35</v>
      </c>
      <c r="K327" s="3">
        <v>11.93</v>
      </c>
      <c r="L327" s="3">
        <v>24.37</v>
      </c>
      <c r="M327" s="3">
        <v>2</v>
      </c>
      <c r="N327" s="3">
        <v>3</v>
      </c>
      <c r="O327" s="3">
        <v>8</v>
      </c>
      <c r="P327" s="3">
        <f>Table1[[#This Row],[AR1_Coverage]]-Table1[[#This Row],[IgG1_Coverage]]</f>
        <v>-2.04</v>
      </c>
      <c r="Q327" s="7">
        <f>Table1[[#This Row],[AR2_Coverage]]-Table1[[#This Row],[IgG2_Coverage]]</f>
        <v>2.7900000000000009</v>
      </c>
      <c r="R327" s="3">
        <f>Table1[[#This Row],[AR3_Coverage]]-Table1[[#This Row],[IgG3_Coverage]]</f>
        <v>0</v>
      </c>
      <c r="S327" s="3">
        <f>Table1[[#This Row],[AR1_Unique_peptides]]-Table1[[#This Row],[IgG1_Unique_peptides]]</f>
        <v>-1</v>
      </c>
      <c r="T327" s="3">
        <f>Table1[[#This Row],[AR2_Unique_peptides]]-Table1[[#This Row],[IgG2_Unique_peptides]]</f>
        <v>0</v>
      </c>
      <c r="U327" s="3">
        <f>Table1[[#This Row],[AR3_Unique_peptides]]-Table1[[#This Row],[IgG3_Unique_peptides]]</f>
        <v>0</v>
      </c>
      <c r="V327" s="3">
        <f>AVERAGE(Table1[[#This Row],[AR1_Coverage2]:[AR3_Coverage2]])</f>
        <v>0.25000000000000028</v>
      </c>
      <c r="W327" s="3">
        <f>AVERAGE(Table1[[#This Row],[AR1_delta_unique_peptides]:[AR3_delta_unique_peptides]])</f>
        <v>-0.33333333333333331</v>
      </c>
    </row>
    <row r="328" spans="1:23" x14ac:dyDescent="0.25">
      <c r="A328" s="3" t="s">
        <v>336</v>
      </c>
      <c r="B328" s="3" t="s">
        <v>337</v>
      </c>
      <c r="C328" s="2" t="s">
        <v>338</v>
      </c>
      <c r="D328" s="3">
        <v>5.85</v>
      </c>
      <c r="E328" s="3">
        <v>5.85</v>
      </c>
      <c r="F328" s="3">
        <v>17.54</v>
      </c>
      <c r="G328" s="3">
        <v>1</v>
      </c>
      <c r="H328" s="3">
        <v>1</v>
      </c>
      <c r="I328" s="3">
        <v>2</v>
      </c>
      <c r="J328" s="3">
        <v>5.85</v>
      </c>
      <c r="K328" s="3">
        <v>5.85</v>
      </c>
      <c r="L328" s="3">
        <v>17.54</v>
      </c>
      <c r="M328" s="3">
        <v>1</v>
      </c>
      <c r="N328" s="3">
        <v>1</v>
      </c>
      <c r="O328" s="3">
        <v>3</v>
      </c>
      <c r="P328" s="3">
        <f>Table1[[#This Row],[AR1_Coverage]]-Table1[[#This Row],[IgG1_Coverage]]</f>
        <v>0</v>
      </c>
      <c r="Q328" s="7">
        <f>Table1[[#This Row],[AR2_Coverage]]-Table1[[#This Row],[IgG2_Coverage]]</f>
        <v>0</v>
      </c>
      <c r="R328" s="3">
        <f>Table1[[#This Row],[AR3_Coverage]]-Table1[[#This Row],[IgG3_Coverage]]</f>
        <v>0</v>
      </c>
      <c r="S328" s="3">
        <f>Table1[[#This Row],[AR1_Unique_peptides]]-Table1[[#This Row],[IgG1_Unique_peptides]]</f>
        <v>0</v>
      </c>
      <c r="T328" s="3">
        <f>Table1[[#This Row],[AR2_Unique_peptides]]-Table1[[#This Row],[IgG2_Unique_peptides]]</f>
        <v>0</v>
      </c>
      <c r="U328" s="3">
        <f>Table1[[#This Row],[AR3_Unique_peptides]]-Table1[[#This Row],[IgG3_Unique_peptides]]</f>
        <v>-1</v>
      </c>
      <c r="V328" s="3">
        <f>AVERAGE(Table1[[#This Row],[AR1_Coverage2]:[AR3_Coverage2]])</f>
        <v>0</v>
      </c>
      <c r="W328" s="3">
        <f>AVERAGE(Table1[[#This Row],[AR1_delta_unique_peptides]:[AR3_delta_unique_peptides]])</f>
        <v>-0.33333333333333331</v>
      </c>
    </row>
    <row r="329" spans="1:23" x14ac:dyDescent="0.25">
      <c r="A329" s="3" t="s">
        <v>630</v>
      </c>
      <c r="B329" s="3" t="s">
        <v>631</v>
      </c>
      <c r="C329" s="2" t="s">
        <v>632</v>
      </c>
      <c r="D329" s="3">
        <v>11.27</v>
      </c>
      <c r="E329" s="3">
        <v>11.27</v>
      </c>
      <c r="F329" s="3">
        <v>23.04</v>
      </c>
      <c r="G329" s="3">
        <v>2</v>
      </c>
      <c r="H329" s="3">
        <v>2</v>
      </c>
      <c r="I329" s="3">
        <v>4</v>
      </c>
      <c r="J329" s="3">
        <v>11.27</v>
      </c>
      <c r="K329" s="3">
        <v>11.27</v>
      </c>
      <c r="L329" s="3">
        <v>23.04</v>
      </c>
      <c r="M329" s="3">
        <v>2</v>
      </c>
      <c r="N329" s="3">
        <v>2</v>
      </c>
      <c r="O329" s="3">
        <v>5</v>
      </c>
      <c r="P329" s="3">
        <f>Table1[[#This Row],[AR1_Coverage]]-Table1[[#This Row],[IgG1_Coverage]]</f>
        <v>0</v>
      </c>
      <c r="Q329" s="7">
        <f>Table1[[#This Row],[AR2_Coverage]]-Table1[[#This Row],[IgG2_Coverage]]</f>
        <v>0</v>
      </c>
      <c r="R329" s="3">
        <f>Table1[[#This Row],[AR3_Coverage]]-Table1[[#This Row],[IgG3_Coverage]]</f>
        <v>0</v>
      </c>
      <c r="S329" s="3">
        <f>Table1[[#This Row],[AR1_Unique_peptides]]-Table1[[#This Row],[IgG1_Unique_peptides]]</f>
        <v>0</v>
      </c>
      <c r="T329" s="3">
        <f>Table1[[#This Row],[AR2_Unique_peptides]]-Table1[[#This Row],[IgG2_Unique_peptides]]</f>
        <v>0</v>
      </c>
      <c r="U329" s="3">
        <f>Table1[[#This Row],[AR3_Unique_peptides]]-Table1[[#This Row],[IgG3_Unique_peptides]]</f>
        <v>-1</v>
      </c>
      <c r="V329" s="3">
        <f>AVERAGE(Table1[[#This Row],[AR1_Coverage2]:[AR3_Coverage2]])</f>
        <v>0</v>
      </c>
      <c r="W329" s="3">
        <f>AVERAGE(Table1[[#This Row],[AR1_delta_unique_peptides]:[AR3_delta_unique_peptides]])</f>
        <v>-0.33333333333333331</v>
      </c>
    </row>
    <row r="330" spans="1:23" x14ac:dyDescent="0.25">
      <c r="A330" s="3" t="s">
        <v>768</v>
      </c>
      <c r="B330" s="3" t="s">
        <v>769</v>
      </c>
      <c r="C330" s="2" t="s">
        <v>770</v>
      </c>
      <c r="D330" s="3">
        <v>18.29</v>
      </c>
      <c r="E330" s="3">
        <v>18.29</v>
      </c>
      <c r="F330" s="3">
        <v>31.71</v>
      </c>
      <c r="G330" s="3">
        <v>2</v>
      </c>
      <c r="H330" s="3">
        <v>2</v>
      </c>
      <c r="I330" s="3">
        <v>4</v>
      </c>
      <c r="J330" s="3">
        <v>18.29</v>
      </c>
      <c r="K330" s="3">
        <v>18.29</v>
      </c>
      <c r="L330" s="3">
        <v>31.71</v>
      </c>
      <c r="M330" s="3">
        <v>2</v>
      </c>
      <c r="N330" s="3">
        <v>2</v>
      </c>
      <c r="O330" s="3">
        <v>5</v>
      </c>
      <c r="P330" s="3">
        <f>Table1[[#This Row],[AR1_Coverage]]-Table1[[#This Row],[IgG1_Coverage]]</f>
        <v>0</v>
      </c>
      <c r="Q330" s="7">
        <f>Table1[[#This Row],[AR2_Coverage]]-Table1[[#This Row],[IgG2_Coverage]]</f>
        <v>0</v>
      </c>
      <c r="R330" s="3">
        <f>Table1[[#This Row],[AR3_Coverage]]-Table1[[#This Row],[IgG3_Coverage]]</f>
        <v>0</v>
      </c>
      <c r="S330" s="3">
        <f>Table1[[#This Row],[AR1_Unique_peptides]]-Table1[[#This Row],[IgG1_Unique_peptides]]</f>
        <v>0</v>
      </c>
      <c r="T330" s="3">
        <f>Table1[[#This Row],[AR2_Unique_peptides]]-Table1[[#This Row],[IgG2_Unique_peptides]]</f>
        <v>0</v>
      </c>
      <c r="U330" s="3">
        <f>Table1[[#This Row],[AR3_Unique_peptides]]-Table1[[#This Row],[IgG3_Unique_peptides]]</f>
        <v>-1</v>
      </c>
      <c r="V330" s="3">
        <f>AVERAGE(Table1[[#This Row],[AR1_Coverage2]:[AR3_Coverage2]])</f>
        <v>0</v>
      </c>
      <c r="W330" s="3">
        <f>AVERAGE(Table1[[#This Row],[AR1_delta_unique_peptides]:[AR3_delta_unique_peptides]])</f>
        <v>-0.33333333333333331</v>
      </c>
    </row>
    <row r="331" spans="1:23" x14ac:dyDescent="0.25">
      <c r="A331" s="3" t="s">
        <v>339</v>
      </c>
      <c r="B331" s="3" t="s">
        <v>340</v>
      </c>
      <c r="C331" s="2" t="s">
        <v>341</v>
      </c>
      <c r="D331" s="3">
        <v>13.52</v>
      </c>
      <c r="E331" s="3">
        <v>13.38</v>
      </c>
      <c r="F331" s="3">
        <v>22.68</v>
      </c>
      <c r="G331" s="3">
        <v>8</v>
      </c>
      <c r="H331" s="3">
        <v>8</v>
      </c>
      <c r="I331" s="3">
        <v>14</v>
      </c>
      <c r="J331" s="3">
        <v>10.56</v>
      </c>
      <c r="K331" s="3">
        <v>12.25</v>
      </c>
      <c r="L331" s="3">
        <v>26.9</v>
      </c>
      <c r="M331" s="3">
        <v>6</v>
      </c>
      <c r="N331" s="3">
        <v>8</v>
      </c>
      <c r="O331" s="3">
        <v>17</v>
      </c>
      <c r="P331" s="3">
        <f>Table1[[#This Row],[AR1_Coverage]]-Table1[[#This Row],[IgG1_Coverage]]</f>
        <v>2.9599999999999991</v>
      </c>
      <c r="Q331" s="7">
        <f>Table1[[#This Row],[AR2_Coverage]]-Table1[[#This Row],[IgG2_Coverage]]</f>
        <v>1.1300000000000008</v>
      </c>
      <c r="R331" s="3">
        <f>Table1[[#This Row],[AR3_Coverage]]-Table1[[#This Row],[IgG3_Coverage]]</f>
        <v>-4.2199999999999989</v>
      </c>
      <c r="S331" s="3">
        <f>Table1[[#This Row],[AR1_Unique_peptides]]-Table1[[#This Row],[IgG1_Unique_peptides]]</f>
        <v>2</v>
      </c>
      <c r="T331" s="3">
        <f>Table1[[#This Row],[AR2_Unique_peptides]]-Table1[[#This Row],[IgG2_Unique_peptides]]</f>
        <v>0</v>
      </c>
      <c r="U331" s="3">
        <f>Table1[[#This Row],[AR3_Unique_peptides]]-Table1[[#This Row],[IgG3_Unique_peptides]]</f>
        <v>-3</v>
      </c>
      <c r="V331" s="3">
        <f>AVERAGE(Table1[[#This Row],[AR1_Coverage2]:[AR3_Coverage2]])</f>
        <v>-4.3333333333333002E-2</v>
      </c>
      <c r="W331" s="3">
        <f>AVERAGE(Table1[[#This Row],[AR1_delta_unique_peptides]:[AR3_delta_unique_peptides]])</f>
        <v>-0.33333333333333331</v>
      </c>
    </row>
    <row r="332" spans="1:23" x14ac:dyDescent="0.25">
      <c r="A332" s="3" t="s">
        <v>522</v>
      </c>
      <c r="B332" s="3" t="s">
        <v>523</v>
      </c>
      <c r="C332" s="2" t="s">
        <v>524</v>
      </c>
      <c r="D332" s="3">
        <v>9.43</v>
      </c>
      <c r="E332" s="3">
        <v>9.43</v>
      </c>
      <c r="F332" s="3">
        <v>9.43</v>
      </c>
      <c r="G332" s="3">
        <v>1</v>
      </c>
      <c r="H332" s="3">
        <v>1</v>
      </c>
      <c r="I332" s="3">
        <v>1</v>
      </c>
      <c r="J332" s="3">
        <v>9.43</v>
      </c>
      <c r="K332" s="3">
        <v>9.43</v>
      </c>
      <c r="L332" s="3">
        <v>10.06</v>
      </c>
      <c r="M332" s="3">
        <v>1</v>
      </c>
      <c r="N332" s="3">
        <v>1</v>
      </c>
      <c r="O332" s="3">
        <v>2</v>
      </c>
      <c r="P332" s="3">
        <f>Table1[[#This Row],[AR1_Coverage]]-Table1[[#This Row],[IgG1_Coverage]]</f>
        <v>0</v>
      </c>
      <c r="Q332" s="7">
        <f>Table1[[#This Row],[AR2_Coverage]]-Table1[[#This Row],[IgG2_Coverage]]</f>
        <v>0</v>
      </c>
      <c r="R332" s="3">
        <f>Table1[[#This Row],[AR3_Coverage]]-Table1[[#This Row],[IgG3_Coverage]]</f>
        <v>-0.63000000000000078</v>
      </c>
      <c r="S332" s="3">
        <f>Table1[[#This Row],[AR1_Unique_peptides]]-Table1[[#This Row],[IgG1_Unique_peptides]]</f>
        <v>0</v>
      </c>
      <c r="T332" s="3">
        <f>Table1[[#This Row],[AR2_Unique_peptides]]-Table1[[#This Row],[IgG2_Unique_peptides]]</f>
        <v>0</v>
      </c>
      <c r="U332" s="3">
        <f>Table1[[#This Row],[AR3_Unique_peptides]]-Table1[[#This Row],[IgG3_Unique_peptides]]</f>
        <v>-1</v>
      </c>
      <c r="V332" s="3">
        <f>AVERAGE(Table1[[#This Row],[AR1_Coverage2]:[AR3_Coverage2]])</f>
        <v>-0.21000000000000027</v>
      </c>
      <c r="W332" s="3">
        <f>AVERAGE(Table1[[#This Row],[AR1_delta_unique_peptides]:[AR3_delta_unique_peptides]])</f>
        <v>-0.33333333333333331</v>
      </c>
    </row>
    <row r="333" spans="1:23" x14ac:dyDescent="0.25">
      <c r="A333" s="3" t="s">
        <v>1107</v>
      </c>
      <c r="B333" s="3" t="s">
        <v>1108</v>
      </c>
      <c r="C333" s="2" t="s">
        <v>1109</v>
      </c>
      <c r="D333" s="3">
        <v>0.88</v>
      </c>
      <c r="E333" s="3">
        <v>1.1000000000000001</v>
      </c>
      <c r="F333" s="3">
        <v>4.2699999999999996</v>
      </c>
      <c r="G333" s="3">
        <v>1</v>
      </c>
      <c r="H333" s="3">
        <v>1</v>
      </c>
      <c r="I333" s="3">
        <v>3</v>
      </c>
      <c r="J333" s="3">
        <v>1.1000000000000001</v>
      </c>
      <c r="K333" s="3">
        <v>1.97</v>
      </c>
      <c r="L333" s="3">
        <v>4.5999999999999996</v>
      </c>
      <c r="M333" s="3">
        <v>1</v>
      </c>
      <c r="N333" s="3">
        <v>2</v>
      </c>
      <c r="O333" s="3">
        <v>3</v>
      </c>
      <c r="P333" s="3">
        <f>Table1[[#This Row],[AR1_Coverage]]-Table1[[#This Row],[IgG1_Coverage]]</f>
        <v>-0.22000000000000008</v>
      </c>
      <c r="Q333" s="7">
        <f>Table1[[#This Row],[AR2_Coverage]]-Table1[[#This Row],[IgG2_Coverage]]</f>
        <v>-0.86999999999999988</v>
      </c>
      <c r="R333" s="3">
        <f>Table1[[#This Row],[AR3_Coverage]]-Table1[[#This Row],[IgG3_Coverage]]</f>
        <v>-0.33000000000000007</v>
      </c>
      <c r="S333" s="3">
        <f>Table1[[#This Row],[AR1_Unique_peptides]]-Table1[[#This Row],[IgG1_Unique_peptides]]</f>
        <v>0</v>
      </c>
      <c r="T333" s="3">
        <f>Table1[[#This Row],[AR2_Unique_peptides]]-Table1[[#This Row],[IgG2_Unique_peptides]]</f>
        <v>-1</v>
      </c>
      <c r="U333" s="3">
        <f>Table1[[#This Row],[AR3_Unique_peptides]]-Table1[[#This Row],[IgG3_Unique_peptides]]</f>
        <v>0</v>
      </c>
      <c r="V333" s="3">
        <f>AVERAGE(Table1[[#This Row],[AR1_Coverage2]:[AR3_Coverage2]])</f>
        <v>-0.47333333333333333</v>
      </c>
      <c r="W333" s="3">
        <f>AVERAGE(Table1[[#This Row],[AR1_delta_unique_peptides]:[AR3_delta_unique_peptides]])</f>
        <v>-0.33333333333333331</v>
      </c>
    </row>
    <row r="334" spans="1:23" x14ac:dyDescent="0.25">
      <c r="A334" s="3" t="s">
        <v>333</v>
      </c>
      <c r="B334" s="3" t="s">
        <v>334</v>
      </c>
      <c r="C334" s="2" t="s">
        <v>335</v>
      </c>
      <c r="D334" s="3">
        <v>5.98</v>
      </c>
      <c r="E334" s="3">
        <v>11.41</v>
      </c>
      <c r="F334" s="3">
        <v>32.61</v>
      </c>
      <c r="G334" s="3">
        <v>1</v>
      </c>
      <c r="H334" s="3">
        <v>2</v>
      </c>
      <c r="I334" s="3">
        <v>5</v>
      </c>
      <c r="J334" s="3">
        <v>11.41</v>
      </c>
      <c r="K334" s="3">
        <v>11.41</v>
      </c>
      <c r="L334" s="3">
        <v>29.35</v>
      </c>
      <c r="M334" s="3">
        <v>2</v>
      </c>
      <c r="N334" s="3">
        <v>2</v>
      </c>
      <c r="O334" s="3">
        <v>5</v>
      </c>
      <c r="P334" s="3">
        <f>Table1[[#This Row],[AR1_Coverage]]-Table1[[#This Row],[IgG1_Coverage]]</f>
        <v>-5.43</v>
      </c>
      <c r="Q334" s="7">
        <f>Table1[[#This Row],[AR2_Coverage]]-Table1[[#This Row],[IgG2_Coverage]]</f>
        <v>0</v>
      </c>
      <c r="R334" s="3">
        <f>Table1[[#This Row],[AR3_Coverage]]-Table1[[#This Row],[IgG3_Coverage]]</f>
        <v>3.259999999999998</v>
      </c>
      <c r="S334" s="3">
        <f>Table1[[#This Row],[AR1_Unique_peptides]]-Table1[[#This Row],[IgG1_Unique_peptides]]</f>
        <v>-1</v>
      </c>
      <c r="T334" s="3">
        <f>Table1[[#This Row],[AR2_Unique_peptides]]-Table1[[#This Row],[IgG2_Unique_peptides]]</f>
        <v>0</v>
      </c>
      <c r="U334" s="3">
        <f>Table1[[#This Row],[AR3_Unique_peptides]]-Table1[[#This Row],[IgG3_Unique_peptides]]</f>
        <v>0</v>
      </c>
      <c r="V334" s="3">
        <f>AVERAGE(Table1[[#This Row],[AR1_Coverage2]:[AR3_Coverage2]])</f>
        <v>-0.72333333333333394</v>
      </c>
      <c r="W334" s="3">
        <f>AVERAGE(Table1[[#This Row],[AR1_delta_unique_peptides]:[AR3_delta_unique_peptides]])</f>
        <v>-0.33333333333333331</v>
      </c>
    </row>
    <row r="335" spans="1:23" x14ac:dyDescent="0.25">
      <c r="A335" s="3" t="s">
        <v>99</v>
      </c>
      <c r="B335" s="3" t="s">
        <v>100</v>
      </c>
      <c r="C335" s="2" t="s">
        <v>101</v>
      </c>
      <c r="D335" s="3">
        <v>2.84</v>
      </c>
      <c r="E335" s="3">
        <v>1.84</v>
      </c>
      <c r="F335" s="3">
        <v>14.49</v>
      </c>
      <c r="G335" s="3">
        <v>3</v>
      </c>
      <c r="H335" s="3">
        <v>2</v>
      </c>
      <c r="I335" s="3">
        <v>13</v>
      </c>
      <c r="J335" s="3">
        <v>1.38</v>
      </c>
      <c r="K335" s="3">
        <v>4.68</v>
      </c>
      <c r="L335" s="3">
        <v>15.49</v>
      </c>
      <c r="M335" s="3">
        <v>1</v>
      </c>
      <c r="N335" s="3">
        <v>4</v>
      </c>
      <c r="O335" s="3">
        <v>14</v>
      </c>
      <c r="P335" s="3">
        <f>Table1[[#This Row],[AR1_Coverage]]-Table1[[#This Row],[IgG1_Coverage]]</f>
        <v>1.46</v>
      </c>
      <c r="Q335" s="7">
        <f>Table1[[#This Row],[AR2_Coverage]]-Table1[[#This Row],[IgG2_Coverage]]</f>
        <v>-2.84</v>
      </c>
      <c r="R335" s="3">
        <f>Table1[[#This Row],[AR3_Coverage]]-Table1[[#This Row],[IgG3_Coverage]]</f>
        <v>-1</v>
      </c>
      <c r="S335" s="3">
        <f>Table1[[#This Row],[AR1_Unique_peptides]]-Table1[[#This Row],[IgG1_Unique_peptides]]</f>
        <v>2</v>
      </c>
      <c r="T335" s="3">
        <f>Table1[[#This Row],[AR2_Unique_peptides]]-Table1[[#This Row],[IgG2_Unique_peptides]]</f>
        <v>-2</v>
      </c>
      <c r="U335" s="3">
        <f>Table1[[#This Row],[AR3_Unique_peptides]]-Table1[[#This Row],[IgG3_Unique_peptides]]</f>
        <v>-1</v>
      </c>
      <c r="V335" s="3">
        <f>AVERAGE(Table1[[#This Row],[AR1_Coverage2]:[AR3_Coverage2]])</f>
        <v>-0.79333333333333333</v>
      </c>
      <c r="W335" s="3">
        <f>AVERAGE(Table1[[#This Row],[AR1_delta_unique_peptides]:[AR3_delta_unique_peptides]])</f>
        <v>-0.33333333333333331</v>
      </c>
    </row>
    <row r="336" spans="1:23" x14ac:dyDescent="0.25">
      <c r="A336" s="3" t="s">
        <v>858</v>
      </c>
      <c r="B336" s="3" t="s">
        <v>859</v>
      </c>
      <c r="C336" s="2" t="s">
        <v>860</v>
      </c>
      <c r="D336" s="3">
        <v>13.97</v>
      </c>
      <c r="E336" s="3">
        <v>13.97</v>
      </c>
      <c r="F336" s="3">
        <v>8.82</v>
      </c>
      <c r="G336" s="3">
        <v>2</v>
      </c>
      <c r="H336" s="3">
        <v>2</v>
      </c>
      <c r="I336" s="3">
        <v>1</v>
      </c>
      <c r="J336" s="3">
        <v>13.97</v>
      </c>
      <c r="K336" s="3">
        <v>13.97</v>
      </c>
      <c r="L336" s="3">
        <v>11.4</v>
      </c>
      <c r="M336" s="3">
        <v>2</v>
      </c>
      <c r="N336" s="3">
        <v>2</v>
      </c>
      <c r="O336" s="3">
        <v>2</v>
      </c>
      <c r="P336" s="3">
        <f>Table1[[#This Row],[AR1_Coverage]]-Table1[[#This Row],[IgG1_Coverage]]</f>
        <v>0</v>
      </c>
      <c r="Q336" s="7">
        <f>Table1[[#This Row],[AR2_Coverage]]-Table1[[#This Row],[IgG2_Coverage]]</f>
        <v>0</v>
      </c>
      <c r="R336" s="3">
        <f>Table1[[#This Row],[AR3_Coverage]]-Table1[[#This Row],[IgG3_Coverage]]</f>
        <v>-2.58</v>
      </c>
      <c r="S336" s="3">
        <f>Table1[[#This Row],[AR1_Unique_peptides]]-Table1[[#This Row],[IgG1_Unique_peptides]]</f>
        <v>0</v>
      </c>
      <c r="T336" s="3">
        <f>Table1[[#This Row],[AR2_Unique_peptides]]-Table1[[#This Row],[IgG2_Unique_peptides]]</f>
        <v>0</v>
      </c>
      <c r="U336" s="3">
        <f>Table1[[#This Row],[AR3_Unique_peptides]]-Table1[[#This Row],[IgG3_Unique_peptides]]</f>
        <v>-1</v>
      </c>
      <c r="V336" s="3">
        <f>AVERAGE(Table1[[#This Row],[AR1_Coverage2]:[AR3_Coverage2]])</f>
        <v>-0.86</v>
      </c>
      <c r="W336" s="3">
        <f>AVERAGE(Table1[[#This Row],[AR1_delta_unique_peptides]:[AR3_delta_unique_peptides]])</f>
        <v>-0.33333333333333331</v>
      </c>
    </row>
    <row r="337" spans="1:23" x14ac:dyDescent="0.25">
      <c r="A337" s="3" t="s">
        <v>792</v>
      </c>
      <c r="B337" s="3" t="s">
        <v>793</v>
      </c>
      <c r="C337" s="2" t="s">
        <v>794</v>
      </c>
      <c r="D337" s="3">
        <v>3.62</v>
      </c>
      <c r="E337" s="3">
        <v>3.62</v>
      </c>
      <c r="F337" s="3">
        <v>13.57</v>
      </c>
      <c r="G337" s="3">
        <v>1</v>
      </c>
      <c r="H337" s="3">
        <v>1</v>
      </c>
      <c r="I337" s="3">
        <v>3</v>
      </c>
      <c r="J337" s="3">
        <v>6.79</v>
      </c>
      <c r="K337" s="3">
        <v>3.62</v>
      </c>
      <c r="L337" s="3">
        <v>13.57</v>
      </c>
      <c r="M337" s="3">
        <v>2</v>
      </c>
      <c r="N337" s="3">
        <v>1</v>
      </c>
      <c r="O337" s="3">
        <v>3</v>
      </c>
      <c r="P337" s="3">
        <f>Table1[[#This Row],[AR1_Coverage]]-Table1[[#This Row],[IgG1_Coverage]]</f>
        <v>-3.17</v>
      </c>
      <c r="Q337" s="7">
        <f>Table1[[#This Row],[AR2_Coverage]]-Table1[[#This Row],[IgG2_Coverage]]</f>
        <v>0</v>
      </c>
      <c r="R337" s="3">
        <f>Table1[[#This Row],[AR3_Coverage]]-Table1[[#This Row],[IgG3_Coverage]]</f>
        <v>0</v>
      </c>
      <c r="S337" s="3">
        <f>Table1[[#This Row],[AR1_Unique_peptides]]-Table1[[#This Row],[IgG1_Unique_peptides]]</f>
        <v>-1</v>
      </c>
      <c r="T337" s="3">
        <f>Table1[[#This Row],[AR2_Unique_peptides]]-Table1[[#This Row],[IgG2_Unique_peptides]]</f>
        <v>0</v>
      </c>
      <c r="U337" s="3">
        <f>Table1[[#This Row],[AR3_Unique_peptides]]-Table1[[#This Row],[IgG3_Unique_peptides]]</f>
        <v>0</v>
      </c>
      <c r="V337" s="3">
        <f>AVERAGE(Table1[[#This Row],[AR1_Coverage2]:[AR3_Coverage2]])</f>
        <v>-1.0566666666666666</v>
      </c>
      <c r="W337" s="3">
        <f>AVERAGE(Table1[[#This Row],[AR1_delta_unique_peptides]:[AR3_delta_unique_peptides]])</f>
        <v>-0.33333333333333331</v>
      </c>
    </row>
    <row r="338" spans="1:23" x14ac:dyDescent="0.25">
      <c r="A338" s="3" t="s">
        <v>786</v>
      </c>
      <c r="B338" s="3" t="s">
        <v>787</v>
      </c>
      <c r="C338" s="2" t="s">
        <v>788</v>
      </c>
      <c r="D338" s="3">
        <v>22.18</v>
      </c>
      <c r="E338" s="3">
        <v>19.39</v>
      </c>
      <c r="F338" s="3">
        <v>25.45</v>
      </c>
      <c r="G338" s="3">
        <v>14</v>
      </c>
      <c r="H338" s="3">
        <v>12</v>
      </c>
      <c r="I338" s="3">
        <v>17</v>
      </c>
      <c r="J338" s="3">
        <v>22.3</v>
      </c>
      <c r="K338" s="3">
        <v>21.7</v>
      </c>
      <c r="L338" s="3">
        <v>26.3</v>
      </c>
      <c r="M338" s="3">
        <v>13</v>
      </c>
      <c r="N338" s="3">
        <v>13</v>
      </c>
      <c r="O338" s="3">
        <v>18</v>
      </c>
      <c r="P338" s="3">
        <f>Table1[[#This Row],[AR1_Coverage]]-Table1[[#This Row],[IgG1_Coverage]]</f>
        <v>-0.12000000000000099</v>
      </c>
      <c r="Q338" s="7">
        <f>Table1[[#This Row],[AR2_Coverage]]-Table1[[#This Row],[IgG2_Coverage]]</f>
        <v>-2.3099999999999987</v>
      </c>
      <c r="R338" s="3">
        <f>Table1[[#This Row],[AR3_Coverage]]-Table1[[#This Row],[IgG3_Coverage]]</f>
        <v>-0.85000000000000142</v>
      </c>
      <c r="S338" s="3">
        <f>Table1[[#This Row],[AR1_Unique_peptides]]-Table1[[#This Row],[IgG1_Unique_peptides]]</f>
        <v>1</v>
      </c>
      <c r="T338" s="3">
        <f>Table1[[#This Row],[AR2_Unique_peptides]]-Table1[[#This Row],[IgG2_Unique_peptides]]</f>
        <v>-1</v>
      </c>
      <c r="U338" s="3">
        <f>Table1[[#This Row],[AR3_Unique_peptides]]-Table1[[#This Row],[IgG3_Unique_peptides]]</f>
        <v>-1</v>
      </c>
      <c r="V338" s="3">
        <f>AVERAGE(Table1[[#This Row],[AR1_Coverage2]:[AR3_Coverage2]])</f>
        <v>-1.0933333333333337</v>
      </c>
      <c r="W338" s="3">
        <f>AVERAGE(Table1[[#This Row],[AR1_delta_unique_peptides]:[AR3_delta_unique_peptides]])</f>
        <v>-0.33333333333333331</v>
      </c>
    </row>
    <row r="339" spans="1:23" x14ac:dyDescent="0.25">
      <c r="A339" s="3" t="s">
        <v>669</v>
      </c>
      <c r="B339" s="3" t="s">
        <v>670</v>
      </c>
      <c r="C339" s="2" t="s">
        <v>671</v>
      </c>
      <c r="D339" s="3">
        <v>21.71</v>
      </c>
      <c r="E339" s="3">
        <v>37.5</v>
      </c>
      <c r="F339" s="3">
        <v>34.21</v>
      </c>
      <c r="G339" s="3">
        <v>4</v>
      </c>
      <c r="H339" s="3">
        <v>7</v>
      </c>
      <c r="I339" s="3">
        <v>6</v>
      </c>
      <c r="J339" s="3">
        <v>25.66</v>
      </c>
      <c r="K339" s="3">
        <v>37.5</v>
      </c>
      <c r="L339" s="3">
        <v>34.21</v>
      </c>
      <c r="M339" s="3">
        <v>5</v>
      </c>
      <c r="N339" s="3">
        <v>7</v>
      </c>
      <c r="O339" s="3">
        <v>6</v>
      </c>
      <c r="P339" s="3">
        <f>Table1[[#This Row],[AR1_Coverage]]-Table1[[#This Row],[IgG1_Coverage]]</f>
        <v>-3.9499999999999993</v>
      </c>
      <c r="Q339" s="7">
        <f>Table1[[#This Row],[AR2_Coverage]]-Table1[[#This Row],[IgG2_Coverage]]</f>
        <v>0</v>
      </c>
      <c r="R339" s="3">
        <f>Table1[[#This Row],[AR3_Coverage]]-Table1[[#This Row],[IgG3_Coverage]]</f>
        <v>0</v>
      </c>
      <c r="S339" s="3">
        <f>Table1[[#This Row],[AR1_Unique_peptides]]-Table1[[#This Row],[IgG1_Unique_peptides]]</f>
        <v>-1</v>
      </c>
      <c r="T339" s="3">
        <f>Table1[[#This Row],[AR2_Unique_peptides]]-Table1[[#This Row],[IgG2_Unique_peptides]]</f>
        <v>0</v>
      </c>
      <c r="U339" s="3">
        <f>Table1[[#This Row],[AR3_Unique_peptides]]-Table1[[#This Row],[IgG3_Unique_peptides]]</f>
        <v>0</v>
      </c>
      <c r="V339" s="3">
        <f>AVERAGE(Table1[[#This Row],[AR1_Coverage2]:[AR3_Coverage2]])</f>
        <v>-1.3166666666666664</v>
      </c>
      <c r="W339" s="3">
        <f>AVERAGE(Table1[[#This Row],[AR1_delta_unique_peptides]:[AR3_delta_unique_peptides]])</f>
        <v>-0.33333333333333331</v>
      </c>
    </row>
    <row r="340" spans="1:23" x14ac:dyDescent="0.25">
      <c r="A340" s="3" t="s">
        <v>468</v>
      </c>
      <c r="B340" s="3" t="s">
        <v>469</v>
      </c>
      <c r="C340" s="2" t="s">
        <v>470</v>
      </c>
      <c r="D340" s="3">
        <v>1.87</v>
      </c>
      <c r="E340" s="3">
        <v>10.54</v>
      </c>
      <c r="F340" s="3">
        <v>23.42</v>
      </c>
      <c r="G340" s="3">
        <v>1</v>
      </c>
      <c r="H340" s="3">
        <v>4</v>
      </c>
      <c r="I340" s="3">
        <v>9</v>
      </c>
      <c r="J340" s="3">
        <v>6.56</v>
      </c>
      <c r="K340" s="3">
        <v>10.54</v>
      </c>
      <c r="L340" s="3">
        <v>23.19</v>
      </c>
      <c r="M340" s="3">
        <v>3</v>
      </c>
      <c r="N340" s="3">
        <v>4</v>
      </c>
      <c r="O340" s="3">
        <v>8</v>
      </c>
      <c r="P340" s="3">
        <f>Table1[[#This Row],[AR1_Coverage]]-Table1[[#This Row],[IgG1_Coverage]]</f>
        <v>-4.6899999999999995</v>
      </c>
      <c r="Q340" s="7">
        <f>Table1[[#This Row],[AR2_Coverage]]-Table1[[#This Row],[IgG2_Coverage]]</f>
        <v>0</v>
      </c>
      <c r="R340" s="3">
        <f>Table1[[#This Row],[AR3_Coverage]]-Table1[[#This Row],[IgG3_Coverage]]</f>
        <v>0.23000000000000043</v>
      </c>
      <c r="S340" s="3">
        <f>Table1[[#This Row],[AR1_Unique_peptides]]-Table1[[#This Row],[IgG1_Unique_peptides]]</f>
        <v>-2</v>
      </c>
      <c r="T340" s="3">
        <f>Table1[[#This Row],[AR2_Unique_peptides]]-Table1[[#This Row],[IgG2_Unique_peptides]]</f>
        <v>0</v>
      </c>
      <c r="U340" s="3">
        <f>Table1[[#This Row],[AR3_Unique_peptides]]-Table1[[#This Row],[IgG3_Unique_peptides]]</f>
        <v>1</v>
      </c>
      <c r="V340" s="3">
        <f>AVERAGE(Table1[[#This Row],[AR1_Coverage2]:[AR3_Coverage2]])</f>
        <v>-1.4866666666666664</v>
      </c>
      <c r="W340" s="3">
        <f>AVERAGE(Table1[[#This Row],[AR1_delta_unique_peptides]:[AR3_delta_unique_peptides]])</f>
        <v>-0.33333333333333331</v>
      </c>
    </row>
    <row r="341" spans="1:23" x14ac:dyDescent="0.25">
      <c r="A341" s="3" t="s">
        <v>840</v>
      </c>
      <c r="B341" s="3" t="s">
        <v>841</v>
      </c>
      <c r="C341" s="2" t="s">
        <v>842</v>
      </c>
      <c r="D341" s="3">
        <v>12.05</v>
      </c>
      <c r="E341" s="3">
        <v>14.1</v>
      </c>
      <c r="F341" s="3">
        <v>48.72</v>
      </c>
      <c r="G341" s="3">
        <v>2</v>
      </c>
      <c r="H341" s="3">
        <v>2</v>
      </c>
      <c r="I341" s="3">
        <v>10</v>
      </c>
      <c r="J341" s="3">
        <v>14.1</v>
      </c>
      <c r="K341" s="3">
        <v>14.1</v>
      </c>
      <c r="L341" s="3">
        <v>51.28</v>
      </c>
      <c r="M341" s="3">
        <v>2</v>
      </c>
      <c r="N341" s="3">
        <v>2</v>
      </c>
      <c r="O341" s="3">
        <v>11</v>
      </c>
      <c r="P341" s="3">
        <f>Table1[[#This Row],[AR1_Coverage]]-Table1[[#This Row],[IgG1_Coverage]]</f>
        <v>-2.0499999999999989</v>
      </c>
      <c r="Q341" s="7">
        <f>Table1[[#This Row],[AR2_Coverage]]-Table1[[#This Row],[IgG2_Coverage]]</f>
        <v>0</v>
      </c>
      <c r="R341" s="3">
        <f>Table1[[#This Row],[AR3_Coverage]]-Table1[[#This Row],[IgG3_Coverage]]</f>
        <v>-2.5600000000000023</v>
      </c>
      <c r="S341" s="3">
        <f>Table1[[#This Row],[AR1_Unique_peptides]]-Table1[[#This Row],[IgG1_Unique_peptides]]</f>
        <v>0</v>
      </c>
      <c r="T341" s="3">
        <f>Table1[[#This Row],[AR2_Unique_peptides]]-Table1[[#This Row],[IgG2_Unique_peptides]]</f>
        <v>0</v>
      </c>
      <c r="U341" s="3">
        <f>Table1[[#This Row],[AR3_Unique_peptides]]-Table1[[#This Row],[IgG3_Unique_peptides]]</f>
        <v>-1</v>
      </c>
      <c r="V341" s="3">
        <f>AVERAGE(Table1[[#This Row],[AR1_Coverage2]:[AR3_Coverage2]])</f>
        <v>-1.5366666666666671</v>
      </c>
      <c r="W341" s="3">
        <f>AVERAGE(Table1[[#This Row],[AR1_delta_unique_peptides]:[AR3_delta_unique_peptides]])</f>
        <v>-0.33333333333333331</v>
      </c>
    </row>
    <row r="342" spans="1:23" x14ac:dyDescent="0.25">
      <c r="A342" s="3" t="s">
        <v>1044</v>
      </c>
      <c r="B342" s="3" t="s">
        <v>1045</v>
      </c>
      <c r="C342" s="2" t="s">
        <v>1046</v>
      </c>
      <c r="D342" s="3">
        <v>4.6900000000000004</v>
      </c>
      <c r="E342" s="3">
        <v>4.6900000000000004</v>
      </c>
      <c r="F342" s="3">
        <v>5.63</v>
      </c>
      <c r="G342" s="3">
        <v>1</v>
      </c>
      <c r="H342" s="3">
        <v>1</v>
      </c>
      <c r="I342" s="3">
        <v>1</v>
      </c>
      <c r="J342" s="3">
        <v>4.6900000000000004</v>
      </c>
      <c r="K342" s="3">
        <v>4.6900000000000004</v>
      </c>
      <c r="L342" s="3">
        <v>10.33</v>
      </c>
      <c r="M342" s="3">
        <v>1</v>
      </c>
      <c r="N342" s="3">
        <v>1</v>
      </c>
      <c r="O342" s="3">
        <v>2</v>
      </c>
      <c r="P342" s="3">
        <f>Table1[[#This Row],[AR1_Coverage]]-Table1[[#This Row],[IgG1_Coverage]]</f>
        <v>0</v>
      </c>
      <c r="Q342" s="7">
        <f>Table1[[#This Row],[AR2_Coverage]]-Table1[[#This Row],[IgG2_Coverage]]</f>
        <v>0</v>
      </c>
      <c r="R342" s="3">
        <f>Table1[[#This Row],[AR3_Coverage]]-Table1[[#This Row],[IgG3_Coverage]]</f>
        <v>-4.7</v>
      </c>
      <c r="S342" s="3">
        <f>Table1[[#This Row],[AR1_Unique_peptides]]-Table1[[#This Row],[IgG1_Unique_peptides]]</f>
        <v>0</v>
      </c>
      <c r="T342" s="3">
        <f>Table1[[#This Row],[AR2_Unique_peptides]]-Table1[[#This Row],[IgG2_Unique_peptides]]</f>
        <v>0</v>
      </c>
      <c r="U342" s="3">
        <f>Table1[[#This Row],[AR3_Unique_peptides]]-Table1[[#This Row],[IgG3_Unique_peptides]]</f>
        <v>-1</v>
      </c>
      <c r="V342" s="3">
        <f>AVERAGE(Table1[[#This Row],[AR1_Coverage2]:[AR3_Coverage2]])</f>
        <v>-1.5666666666666667</v>
      </c>
      <c r="W342" s="3">
        <f>AVERAGE(Table1[[#This Row],[AR1_delta_unique_peptides]:[AR3_delta_unique_peptides]])</f>
        <v>-0.33333333333333331</v>
      </c>
    </row>
    <row r="343" spans="1:23" x14ac:dyDescent="0.25">
      <c r="A343" s="3" t="s">
        <v>693</v>
      </c>
      <c r="B343" s="3" t="s">
        <v>694</v>
      </c>
      <c r="C343" s="2" t="s">
        <v>695</v>
      </c>
      <c r="D343" s="3">
        <v>53.4</v>
      </c>
      <c r="E343" s="3">
        <v>57.28</v>
      </c>
      <c r="F343" s="3">
        <v>61.17</v>
      </c>
      <c r="G343" s="3">
        <v>7</v>
      </c>
      <c r="H343" s="3">
        <v>8</v>
      </c>
      <c r="I343" s="3">
        <v>12</v>
      </c>
      <c r="J343" s="3">
        <v>57.28</v>
      </c>
      <c r="K343" s="3">
        <v>59.22</v>
      </c>
      <c r="L343" s="3">
        <v>60.19</v>
      </c>
      <c r="M343" s="3">
        <v>9</v>
      </c>
      <c r="N343" s="3">
        <v>9</v>
      </c>
      <c r="O343" s="3">
        <v>10</v>
      </c>
      <c r="P343" s="3">
        <f>Table1[[#This Row],[AR1_Coverage]]-Table1[[#This Row],[IgG1_Coverage]]</f>
        <v>-3.8800000000000026</v>
      </c>
      <c r="Q343" s="7">
        <f>Table1[[#This Row],[AR2_Coverage]]-Table1[[#This Row],[IgG2_Coverage]]</f>
        <v>-1.9399999999999977</v>
      </c>
      <c r="R343" s="3">
        <f>Table1[[#This Row],[AR3_Coverage]]-Table1[[#This Row],[IgG3_Coverage]]</f>
        <v>0.98000000000000398</v>
      </c>
      <c r="S343" s="3">
        <f>Table1[[#This Row],[AR1_Unique_peptides]]-Table1[[#This Row],[IgG1_Unique_peptides]]</f>
        <v>-2</v>
      </c>
      <c r="T343" s="3">
        <f>Table1[[#This Row],[AR2_Unique_peptides]]-Table1[[#This Row],[IgG2_Unique_peptides]]</f>
        <v>-1</v>
      </c>
      <c r="U343" s="3">
        <f>Table1[[#This Row],[AR3_Unique_peptides]]-Table1[[#This Row],[IgG3_Unique_peptides]]</f>
        <v>2</v>
      </c>
      <c r="V343" s="3">
        <f>AVERAGE(Table1[[#This Row],[AR1_Coverage2]:[AR3_Coverage2]])</f>
        <v>-1.6133333333333322</v>
      </c>
      <c r="W343" s="3">
        <f>AVERAGE(Table1[[#This Row],[AR1_delta_unique_peptides]:[AR3_delta_unique_peptides]])</f>
        <v>-0.33333333333333331</v>
      </c>
    </row>
    <row r="344" spans="1:23" x14ac:dyDescent="0.25">
      <c r="A344" s="3" t="s">
        <v>531</v>
      </c>
      <c r="B344" s="3" t="s">
        <v>532</v>
      </c>
      <c r="C344" s="2" t="s">
        <v>533</v>
      </c>
      <c r="D344" s="3">
        <v>6.84</v>
      </c>
      <c r="E344" s="3">
        <v>12.82</v>
      </c>
      <c r="F344" s="3">
        <v>6.84</v>
      </c>
      <c r="G344" s="3">
        <v>1</v>
      </c>
      <c r="H344" s="3">
        <v>2</v>
      </c>
      <c r="I344" s="3">
        <v>1</v>
      </c>
      <c r="J344" s="3">
        <v>6.84</v>
      </c>
      <c r="K344" s="3">
        <v>12.82</v>
      </c>
      <c r="L344" s="3">
        <v>12.82</v>
      </c>
      <c r="M344" s="3">
        <v>1</v>
      </c>
      <c r="N344" s="3">
        <v>2</v>
      </c>
      <c r="O344" s="3">
        <v>2</v>
      </c>
      <c r="P344" s="3">
        <f>Table1[[#This Row],[AR1_Coverage]]-Table1[[#This Row],[IgG1_Coverage]]</f>
        <v>0</v>
      </c>
      <c r="Q344" s="7">
        <f>Table1[[#This Row],[AR2_Coverage]]-Table1[[#This Row],[IgG2_Coverage]]</f>
        <v>0</v>
      </c>
      <c r="R344" s="3">
        <f>Table1[[#This Row],[AR3_Coverage]]-Table1[[#This Row],[IgG3_Coverage]]</f>
        <v>-5.98</v>
      </c>
      <c r="S344" s="3">
        <f>Table1[[#This Row],[AR1_Unique_peptides]]-Table1[[#This Row],[IgG1_Unique_peptides]]</f>
        <v>0</v>
      </c>
      <c r="T344" s="3">
        <f>Table1[[#This Row],[AR2_Unique_peptides]]-Table1[[#This Row],[IgG2_Unique_peptides]]</f>
        <v>0</v>
      </c>
      <c r="U344" s="3">
        <f>Table1[[#This Row],[AR3_Unique_peptides]]-Table1[[#This Row],[IgG3_Unique_peptides]]</f>
        <v>-1</v>
      </c>
      <c r="V344" s="3">
        <f>AVERAGE(Table1[[#This Row],[AR1_Coverage2]:[AR3_Coverage2]])</f>
        <v>-1.9933333333333334</v>
      </c>
      <c r="W344" s="3">
        <f>AVERAGE(Table1[[#This Row],[AR1_delta_unique_peptides]:[AR3_delta_unique_peptides]])</f>
        <v>-0.33333333333333331</v>
      </c>
    </row>
    <row r="345" spans="1:23" x14ac:dyDescent="0.25">
      <c r="A345" s="3" t="s">
        <v>852</v>
      </c>
      <c r="B345" s="3" t="s">
        <v>853</v>
      </c>
      <c r="C345" s="2" t="s">
        <v>854</v>
      </c>
      <c r="D345" s="3">
        <v>16.39</v>
      </c>
      <c r="E345" s="3">
        <v>16.39</v>
      </c>
      <c r="F345" s="3">
        <v>23.5</v>
      </c>
      <c r="G345" s="3">
        <v>2</v>
      </c>
      <c r="H345" s="3">
        <v>1</v>
      </c>
      <c r="I345" s="3">
        <v>3</v>
      </c>
      <c r="J345" s="3">
        <v>16.39</v>
      </c>
      <c r="K345" s="3">
        <v>16.39</v>
      </c>
      <c r="L345" s="3">
        <v>29.51</v>
      </c>
      <c r="M345" s="3">
        <v>2</v>
      </c>
      <c r="N345" s="3">
        <v>2</v>
      </c>
      <c r="O345" s="3">
        <v>3</v>
      </c>
      <c r="P345" s="3">
        <f>Table1[[#This Row],[AR1_Coverage]]-Table1[[#This Row],[IgG1_Coverage]]</f>
        <v>0</v>
      </c>
      <c r="Q345" s="7">
        <f>Table1[[#This Row],[AR2_Coverage]]-Table1[[#This Row],[IgG2_Coverage]]</f>
        <v>0</v>
      </c>
      <c r="R345" s="3">
        <f>Table1[[#This Row],[AR3_Coverage]]-Table1[[#This Row],[IgG3_Coverage]]</f>
        <v>-6.0100000000000016</v>
      </c>
      <c r="S345" s="3">
        <f>Table1[[#This Row],[AR1_Unique_peptides]]-Table1[[#This Row],[IgG1_Unique_peptides]]</f>
        <v>0</v>
      </c>
      <c r="T345" s="3">
        <f>Table1[[#This Row],[AR2_Unique_peptides]]-Table1[[#This Row],[IgG2_Unique_peptides]]</f>
        <v>-1</v>
      </c>
      <c r="U345" s="3">
        <f>Table1[[#This Row],[AR3_Unique_peptides]]-Table1[[#This Row],[IgG3_Unique_peptides]]</f>
        <v>0</v>
      </c>
      <c r="V345" s="3">
        <f>AVERAGE(Table1[[#This Row],[AR1_Coverage2]:[AR3_Coverage2]])</f>
        <v>-2.0033333333333339</v>
      </c>
      <c r="W345" s="3">
        <f>AVERAGE(Table1[[#This Row],[AR1_delta_unique_peptides]:[AR3_delta_unique_peptides]])</f>
        <v>-0.33333333333333331</v>
      </c>
    </row>
    <row r="346" spans="1:23" x14ac:dyDescent="0.25">
      <c r="A346" s="3" t="s">
        <v>627</v>
      </c>
      <c r="B346" s="3" t="s">
        <v>628</v>
      </c>
      <c r="C346" s="2" t="s">
        <v>629</v>
      </c>
      <c r="D346" s="3">
        <v>10.34</v>
      </c>
      <c r="E346" s="3">
        <v>10.34</v>
      </c>
      <c r="F346" s="3">
        <v>22.07</v>
      </c>
      <c r="G346" s="3">
        <v>2</v>
      </c>
      <c r="H346" s="3">
        <v>2</v>
      </c>
      <c r="I346" s="3">
        <v>3</v>
      </c>
      <c r="J346" s="3">
        <v>20.69</v>
      </c>
      <c r="K346" s="3">
        <v>15.86</v>
      </c>
      <c r="L346" s="3">
        <v>12.41</v>
      </c>
      <c r="M346" s="3">
        <v>3</v>
      </c>
      <c r="N346" s="3">
        <v>2</v>
      </c>
      <c r="O346" s="3">
        <v>3</v>
      </c>
      <c r="P346" s="3">
        <f>Table1[[#This Row],[AR1_Coverage]]-Table1[[#This Row],[IgG1_Coverage]]</f>
        <v>-10.350000000000001</v>
      </c>
      <c r="Q346" s="7">
        <f>Table1[[#This Row],[AR2_Coverage]]-Table1[[#This Row],[IgG2_Coverage]]</f>
        <v>-5.52</v>
      </c>
      <c r="R346" s="3">
        <f>Table1[[#This Row],[AR3_Coverage]]-Table1[[#This Row],[IgG3_Coverage]]</f>
        <v>9.66</v>
      </c>
      <c r="S346" s="3">
        <f>Table1[[#This Row],[AR1_Unique_peptides]]-Table1[[#This Row],[IgG1_Unique_peptides]]</f>
        <v>-1</v>
      </c>
      <c r="T346" s="3">
        <f>Table1[[#This Row],[AR2_Unique_peptides]]-Table1[[#This Row],[IgG2_Unique_peptides]]</f>
        <v>0</v>
      </c>
      <c r="U346" s="3">
        <f>Table1[[#This Row],[AR3_Unique_peptides]]-Table1[[#This Row],[IgG3_Unique_peptides]]</f>
        <v>0</v>
      </c>
      <c r="V346" s="3">
        <f>AVERAGE(Table1[[#This Row],[AR1_Coverage2]:[AR3_Coverage2]])</f>
        <v>-2.0700000000000003</v>
      </c>
      <c r="W346" s="3">
        <f>AVERAGE(Table1[[#This Row],[AR1_delta_unique_peptides]:[AR3_delta_unique_peptides]])</f>
        <v>-0.33333333333333331</v>
      </c>
    </row>
    <row r="347" spans="1:23" x14ac:dyDescent="0.25">
      <c r="A347" s="3" t="s">
        <v>654</v>
      </c>
      <c r="B347" s="3" t="s">
        <v>655</v>
      </c>
      <c r="C347" s="2" t="s">
        <v>656</v>
      </c>
      <c r="D347" s="3">
        <v>19.23</v>
      </c>
      <c r="E347" s="3">
        <v>26.44</v>
      </c>
      <c r="F347" s="3">
        <v>22.12</v>
      </c>
      <c r="G347" s="3">
        <v>4</v>
      </c>
      <c r="H347" s="3">
        <v>5</v>
      </c>
      <c r="I347" s="3">
        <v>4</v>
      </c>
      <c r="J347" s="3">
        <v>19.23</v>
      </c>
      <c r="K347" s="3">
        <v>26.44</v>
      </c>
      <c r="L347" s="3">
        <v>28.37</v>
      </c>
      <c r="M347" s="3">
        <v>4</v>
      </c>
      <c r="N347" s="3">
        <v>5</v>
      </c>
      <c r="O347" s="3">
        <v>5</v>
      </c>
      <c r="P347" s="3">
        <f>Table1[[#This Row],[AR1_Coverage]]-Table1[[#This Row],[IgG1_Coverage]]</f>
        <v>0</v>
      </c>
      <c r="Q347" s="7">
        <f>Table1[[#This Row],[AR2_Coverage]]-Table1[[#This Row],[IgG2_Coverage]]</f>
        <v>0</v>
      </c>
      <c r="R347" s="3">
        <f>Table1[[#This Row],[AR3_Coverage]]-Table1[[#This Row],[IgG3_Coverage]]</f>
        <v>-6.25</v>
      </c>
      <c r="S347" s="3">
        <f>Table1[[#This Row],[AR1_Unique_peptides]]-Table1[[#This Row],[IgG1_Unique_peptides]]</f>
        <v>0</v>
      </c>
      <c r="T347" s="3">
        <f>Table1[[#This Row],[AR2_Unique_peptides]]-Table1[[#This Row],[IgG2_Unique_peptides]]</f>
        <v>0</v>
      </c>
      <c r="U347" s="3">
        <f>Table1[[#This Row],[AR3_Unique_peptides]]-Table1[[#This Row],[IgG3_Unique_peptides]]</f>
        <v>-1</v>
      </c>
      <c r="V347" s="3">
        <f>AVERAGE(Table1[[#This Row],[AR1_Coverage2]:[AR3_Coverage2]])</f>
        <v>-2.0833333333333335</v>
      </c>
      <c r="W347" s="3">
        <f>AVERAGE(Table1[[#This Row],[AR1_delta_unique_peptides]:[AR3_delta_unique_peptides]])</f>
        <v>-0.33333333333333331</v>
      </c>
    </row>
    <row r="348" spans="1:23" x14ac:dyDescent="0.25">
      <c r="A348" s="3" t="s">
        <v>123</v>
      </c>
      <c r="B348" s="3" t="s">
        <v>124</v>
      </c>
      <c r="C348" s="2" t="s">
        <v>125</v>
      </c>
      <c r="D348" s="3">
        <v>13.55</v>
      </c>
      <c r="E348" s="3">
        <v>12.95</v>
      </c>
      <c r="F348" s="3">
        <v>18.670000000000002</v>
      </c>
      <c r="G348" s="3">
        <v>4</v>
      </c>
      <c r="H348" s="3">
        <v>4</v>
      </c>
      <c r="I348" s="3">
        <v>5</v>
      </c>
      <c r="J348" s="3">
        <v>13.55</v>
      </c>
      <c r="K348" s="3">
        <v>17.77</v>
      </c>
      <c r="L348" s="3">
        <v>20.18</v>
      </c>
      <c r="M348" s="3">
        <v>4</v>
      </c>
      <c r="N348" s="3">
        <v>5</v>
      </c>
      <c r="O348" s="3">
        <v>5</v>
      </c>
      <c r="P348" s="3">
        <f>Table1[[#This Row],[AR1_Coverage]]-Table1[[#This Row],[IgG1_Coverage]]</f>
        <v>0</v>
      </c>
      <c r="Q348" s="7">
        <f>Table1[[#This Row],[AR2_Coverage]]-Table1[[#This Row],[IgG2_Coverage]]</f>
        <v>-4.82</v>
      </c>
      <c r="R348" s="3">
        <f>Table1[[#This Row],[AR3_Coverage]]-Table1[[#This Row],[IgG3_Coverage]]</f>
        <v>-1.509999999999998</v>
      </c>
      <c r="S348" s="3">
        <f>Table1[[#This Row],[AR1_Unique_peptides]]-Table1[[#This Row],[IgG1_Unique_peptides]]</f>
        <v>0</v>
      </c>
      <c r="T348" s="3">
        <f>Table1[[#This Row],[AR2_Unique_peptides]]-Table1[[#This Row],[IgG2_Unique_peptides]]</f>
        <v>-1</v>
      </c>
      <c r="U348" s="3">
        <f>Table1[[#This Row],[AR3_Unique_peptides]]-Table1[[#This Row],[IgG3_Unique_peptides]]</f>
        <v>0</v>
      </c>
      <c r="V348" s="3">
        <f>AVERAGE(Table1[[#This Row],[AR1_Coverage2]:[AR3_Coverage2]])</f>
        <v>-2.1099999999999994</v>
      </c>
      <c r="W348" s="3">
        <f>AVERAGE(Table1[[#This Row],[AR1_delta_unique_peptides]:[AR3_delta_unique_peptides]])</f>
        <v>-0.33333333333333331</v>
      </c>
    </row>
    <row r="349" spans="1:23" x14ac:dyDescent="0.25">
      <c r="A349" s="3" t="s">
        <v>675</v>
      </c>
      <c r="B349" s="3" t="s">
        <v>676</v>
      </c>
      <c r="C349" s="2" t="s">
        <v>677</v>
      </c>
      <c r="D349" s="3">
        <v>29.14</v>
      </c>
      <c r="E349" s="3">
        <v>29.14</v>
      </c>
      <c r="F349" s="3">
        <v>27.81</v>
      </c>
      <c r="G349" s="3">
        <v>4</v>
      </c>
      <c r="H349" s="3">
        <v>4</v>
      </c>
      <c r="I349" s="3">
        <v>5</v>
      </c>
      <c r="J349" s="3">
        <v>19.21</v>
      </c>
      <c r="K349" s="3">
        <v>29.14</v>
      </c>
      <c r="L349" s="3">
        <v>45.03</v>
      </c>
      <c r="M349" s="3">
        <v>3</v>
      </c>
      <c r="N349" s="3">
        <v>4</v>
      </c>
      <c r="O349" s="3">
        <v>7</v>
      </c>
      <c r="P349" s="3">
        <f>Table1[[#This Row],[AR1_Coverage]]-Table1[[#This Row],[IgG1_Coverage]]</f>
        <v>9.93</v>
      </c>
      <c r="Q349" s="7">
        <f>Table1[[#This Row],[AR2_Coverage]]-Table1[[#This Row],[IgG2_Coverage]]</f>
        <v>0</v>
      </c>
      <c r="R349" s="3">
        <f>Table1[[#This Row],[AR3_Coverage]]-Table1[[#This Row],[IgG3_Coverage]]</f>
        <v>-17.220000000000002</v>
      </c>
      <c r="S349" s="3">
        <f>Table1[[#This Row],[AR1_Unique_peptides]]-Table1[[#This Row],[IgG1_Unique_peptides]]</f>
        <v>1</v>
      </c>
      <c r="T349" s="3">
        <f>Table1[[#This Row],[AR2_Unique_peptides]]-Table1[[#This Row],[IgG2_Unique_peptides]]</f>
        <v>0</v>
      </c>
      <c r="U349" s="3">
        <f>Table1[[#This Row],[AR3_Unique_peptides]]-Table1[[#This Row],[IgG3_Unique_peptides]]</f>
        <v>-2</v>
      </c>
      <c r="V349" s="3">
        <f>AVERAGE(Table1[[#This Row],[AR1_Coverage2]:[AR3_Coverage2]])</f>
        <v>-2.430000000000001</v>
      </c>
      <c r="W349" s="3">
        <f>AVERAGE(Table1[[#This Row],[AR1_delta_unique_peptides]:[AR3_delta_unique_peptides]])</f>
        <v>-0.33333333333333331</v>
      </c>
    </row>
    <row r="350" spans="1:23" x14ac:dyDescent="0.25">
      <c r="A350" s="3" t="s">
        <v>111</v>
      </c>
      <c r="B350" s="3" t="s">
        <v>112</v>
      </c>
      <c r="C350" s="2" t="s">
        <v>113</v>
      </c>
      <c r="D350" s="3">
        <v>3.24</v>
      </c>
      <c r="E350" s="3">
        <v>4.17</v>
      </c>
      <c r="F350" s="3">
        <v>2.78</v>
      </c>
      <c r="G350" s="3">
        <v>1</v>
      </c>
      <c r="H350" s="3">
        <v>1</v>
      </c>
      <c r="I350" s="3">
        <v>1</v>
      </c>
      <c r="J350" s="3">
        <v>0</v>
      </c>
      <c r="K350" s="3">
        <v>0</v>
      </c>
      <c r="L350" s="3">
        <v>17.59</v>
      </c>
      <c r="M350" s="3">
        <v>0</v>
      </c>
      <c r="N350" s="3">
        <v>0</v>
      </c>
      <c r="O350" s="3">
        <v>4</v>
      </c>
      <c r="P350" s="3">
        <f>Table1[[#This Row],[AR1_Coverage]]-Table1[[#This Row],[IgG1_Coverage]]</f>
        <v>3.24</v>
      </c>
      <c r="Q350" s="7">
        <f>Table1[[#This Row],[AR2_Coverage]]-Table1[[#This Row],[IgG2_Coverage]]</f>
        <v>4.17</v>
      </c>
      <c r="R350" s="3">
        <f>Table1[[#This Row],[AR3_Coverage]]-Table1[[#This Row],[IgG3_Coverage]]</f>
        <v>-14.81</v>
      </c>
      <c r="S350" s="3">
        <f>Table1[[#This Row],[AR1_Unique_peptides]]-Table1[[#This Row],[IgG1_Unique_peptides]]</f>
        <v>1</v>
      </c>
      <c r="T350" s="3">
        <f>Table1[[#This Row],[AR2_Unique_peptides]]-Table1[[#This Row],[IgG2_Unique_peptides]]</f>
        <v>1</v>
      </c>
      <c r="U350" s="3">
        <f>Table1[[#This Row],[AR3_Unique_peptides]]-Table1[[#This Row],[IgG3_Unique_peptides]]</f>
        <v>-3</v>
      </c>
      <c r="V350" s="3">
        <f>AVERAGE(Table1[[#This Row],[AR1_Coverage2]:[AR3_Coverage2]])</f>
        <v>-2.4666666666666668</v>
      </c>
      <c r="W350" s="3">
        <f>AVERAGE(Table1[[#This Row],[AR1_delta_unique_peptides]:[AR3_delta_unique_peptides]])</f>
        <v>-0.33333333333333331</v>
      </c>
    </row>
    <row r="351" spans="1:23" x14ac:dyDescent="0.25">
      <c r="A351" s="3" t="s">
        <v>450</v>
      </c>
      <c r="B351" s="3" t="s">
        <v>451</v>
      </c>
      <c r="C351" s="2" t="s">
        <v>452</v>
      </c>
      <c r="D351" s="3">
        <v>11.72</v>
      </c>
      <c r="E351" s="3">
        <v>30.47</v>
      </c>
      <c r="F351" s="3">
        <v>20.309999999999999</v>
      </c>
      <c r="G351" s="3">
        <v>1</v>
      </c>
      <c r="H351" s="3">
        <v>3</v>
      </c>
      <c r="I351" s="3">
        <v>2</v>
      </c>
      <c r="J351" s="3">
        <v>20.309999999999999</v>
      </c>
      <c r="K351" s="3">
        <v>20.309999999999999</v>
      </c>
      <c r="L351" s="3">
        <v>29.69</v>
      </c>
      <c r="M351" s="3">
        <v>2</v>
      </c>
      <c r="N351" s="3">
        <v>2</v>
      </c>
      <c r="O351" s="3">
        <v>3</v>
      </c>
      <c r="P351" s="3">
        <f>Table1[[#This Row],[AR1_Coverage]]-Table1[[#This Row],[IgG1_Coverage]]</f>
        <v>-8.5899999999999981</v>
      </c>
      <c r="Q351" s="7">
        <f>Table1[[#This Row],[AR2_Coverage]]-Table1[[#This Row],[IgG2_Coverage]]</f>
        <v>10.16</v>
      </c>
      <c r="R351" s="3">
        <f>Table1[[#This Row],[AR3_Coverage]]-Table1[[#This Row],[IgG3_Coverage]]</f>
        <v>-9.3800000000000026</v>
      </c>
      <c r="S351" s="3">
        <f>Table1[[#This Row],[AR1_Unique_peptides]]-Table1[[#This Row],[IgG1_Unique_peptides]]</f>
        <v>-1</v>
      </c>
      <c r="T351" s="3">
        <f>Table1[[#This Row],[AR2_Unique_peptides]]-Table1[[#This Row],[IgG2_Unique_peptides]]</f>
        <v>1</v>
      </c>
      <c r="U351" s="3">
        <f>Table1[[#This Row],[AR3_Unique_peptides]]-Table1[[#This Row],[IgG3_Unique_peptides]]</f>
        <v>-1</v>
      </c>
      <c r="V351" s="3">
        <f>AVERAGE(Table1[[#This Row],[AR1_Coverage2]:[AR3_Coverage2]])</f>
        <v>-2.6033333333333335</v>
      </c>
      <c r="W351" s="3">
        <f>AVERAGE(Table1[[#This Row],[AR1_delta_unique_peptides]:[AR3_delta_unique_peptides]])</f>
        <v>-0.33333333333333331</v>
      </c>
    </row>
    <row r="352" spans="1:23" x14ac:dyDescent="0.25">
      <c r="A352" s="3" t="s">
        <v>1164</v>
      </c>
      <c r="B352" s="3" t="s">
        <v>1165</v>
      </c>
      <c r="C352" s="2" t="s">
        <v>1166</v>
      </c>
      <c r="D352" s="3">
        <v>6.74</v>
      </c>
      <c r="E352" s="3">
        <v>7.55</v>
      </c>
      <c r="F352" s="3">
        <v>7.01</v>
      </c>
      <c r="G352" s="3">
        <v>1</v>
      </c>
      <c r="H352" s="3">
        <v>2</v>
      </c>
      <c r="I352" s="3">
        <v>2</v>
      </c>
      <c r="J352" s="3">
        <v>6.74</v>
      </c>
      <c r="K352" s="3">
        <v>13.75</v>
      </c>
      <c r="L352" s="3">
        <v>12.67</v>
      </c>
      <c r="M352" s="3">
        <v>1</v>
      </c>
      <c r="N352" s="3">
        <v>3</v>
      </c>
      <c r="O352" s="3">
        <v>2</v>
      </c>
      <c r="P352" s="3">
        <f>Table1[[#This Row],[AR1_Coverage]]-Table1[[#This Row],[IgG1_Coverage]]</f>
        <v>0</v>
      </c>
      <c r="Q352" s="7">
        <f>Table1[[#This Row],[AR2_Coverage]]-Table1[[#This Row],[IgG2_Coverage]]</f>
        <v>-6.2</v>
      </c>
      <c r="R352" s="3">
        <f>Table1[[#This Row],[AR3_Coverage]]-Table1[[#This Row],[IgG3_Coverage]]</f>
        <v>-5.66</v>
      </c>
      <c r="S352" s="3">
        <f>Table1[[#This Row],[AR1_Unique_peptides]]-Table1[[#This Row],[IgG1_Unique_peptides]]</f>
        <v>0</v>
      </c>
      <c r="T352" s="3">
        <f>Table1[[#This Row],[AR2_Unique_peptides]]-Table1[[#This Row],[IgG2_Unique_peptides]]</f>
        <v>-1</v>
      </c>
      <c r="U352" s="3">
        <f>Table1[[#This Row],[AR3_Unique_peptides]]-Table1[[#This Row],[IgG3_Unique_peptides]]</f>
        <v>0</v>
      </c>
      <c r="V352" s="3">
        <f>AVERAGE(Table1[[#This Row],[AR1_Coverage2]:[AR3_Coverage2]])</f>
        <v>-3.9533333333333331</v>
      </c>
      <c r="W352" s="3">
        <f>AVERAGE(Table1[[#This Row],[AR1_delta_unique_peptides]:[AR3_delta_unique_peptides]])</f>
        <v>-0.33333333333333331</v>
      </c>
    </row>
    <row r="353" spans="1:23" x14ac:dyDescent="0.25">
      <c r="A353" s="3" t="s">
        <v>645</v>
      </c>
      <c r="B353" s="3" t="s">
        <v>646</v>
      </c>
      <c r="C353" s="2" t="s">
        <v>647</v>
      </c>
      <c r="D353" s="3">
        <v>7.73</v>
      </c>
      <c r="E353" s="3">
        <v>34.54</v>
      </c>
      <c r="F353" s="3">
        <v>41.24</v>
      </c>
      <c r="G353" s="3">
        <v>2</v>
      </c>
      <c r="H353" s="3">
        <v>4</v>
      </c>
      <c r="I353" s="3">
        <v>6</v>
      </c>
      <c r="J353" s="3">
        <v>21.13</v>
      </c>
      <c r="K353" s="3">
        <v>34.54</v>
      </c>
      <c r="L353" s="3">
        <v>41.24</v>
      </c>
      <c r="M353" s="3">
        <v>3</v>
      </c>
      <c r="N353" s="3">
        <v>4</v>
      </c>
      <c r="O353" s="3">
        <v>6</v>
      </c>
      <c r="P353" s="3">
        <f>Table1[[#This Row],[AR1_Coverage]]-Table1[[#This Row],[IgG1_Coverage]]</f>
        <v>-13.399999999999999</v>
      </c>
      <c r="Q353" s="7">
        <f>Table1[[#This Row],[AR2_Coverage]]-Table1[[#This Row],[IgG2_Coverage]]</f>
        <v>0</v>
      </c>
      <c r="R353" s="3">
        <f>Table1[[#This Row],[AR3_Coverage]]-Table1[[#This Row],[IgG3_Coverage]]</f>
        <v>0</v>
      </c>
      <c r="S353" s="3">
        <f>Table1[[#This Row],[AR1_Unique_peptides]]-Table1[[#This Row],[IgG1_Unique_peptides]]</f>
        <v>-1</v>
      </c>
      <c r="T353" s="3">
        <f>Table1[[#This Row],[AR2_Unique_peptides]]-Table1[[#This Row],[IgG2_Unique_peptides]]</f>
        <v>0</v>
      </c>
      <c r="U353" s="3">
        <f>Table1[[#This Row],[AR3_Unique_peptides]]-Table1[[#This Row],[IgG3_Unique_peptides]]</f>
        <v>0</v>
      </c>
      <c r="V353" s="3">
        <f>AVERAGE(Table1[[#This Row],[AR1_Coverage2]:[AR3_Coverage2]])</f>
        <v>-4.4666666666666659</v>
      </c>
      <c r="W353" s="3">
        <f>AVERAGE(Table1[[#This Row],[AR1_delta_unique_peptides]:[AR3_delta_unique_peptides]])</f>
        <v>-0.33333333333333331</v>
      </c>
    </row>
    <row r="354" spans="1:23" x14ac:dyDescent="0.25">
      <c r="A354" s="3" t="s">
        <v>222</v>
      </c>
      <c r="B354" s="3" t="s">
        <v>223</v>
      </c>
      <c r="C354" s="2" t="s">
        <v>224</v>
      </c>
      <c r="D354" s="3">
        <v>20.47</v>
      </c>
      <c r="E354" s="3">
        <v>26.51</v>
      </c>
      <c r="F354" s="3">
        <v>23.26</v>
      </c>
      <c r="G354" s="3">
        <v>5</v>
      </c>
      <c r="H354" s="3">
        <v>7</v>
      </c>
      <c r="I354" s="3">
        <v>9</v>
      </c>
      <c r="J354" s="3">
        <v>20</v>
      </c>
      <c r="K354" s="3">
        <v>20.47</v>
      </c>
      <c r="L354" s="3">
        <v>43.26</v>
      </c>
      <c r="M354" s="3">
        <v>5</v>
      </c>
      <c r="N354" s="3">
        <v>6</v>
      </c>
      <c r="O354" s="3">
        <v>11</v>
      </c>
      <c r="P354" s="3">
        <f>Table1[[#This Row],[AR1_Coverage]]-Table1[[#This Row],[IgG1_Coverage]]</f>
        <v>0.46999999999999886</v>
      </c>
      <c r="Q354" s="7">
        <f>Table1[[#This Row],[AR2_Coverage]]-Table1[[#This Row],[IgG2_Coverage]]</f>
        <v>6.0400000000000027</v>
      </c>
      <c r="R354" s="3">
        <f>Table1[[#This Row],[AR3_Coverage]]-Table1[[#This Row],[IgG3_Coverage]]</f>
        <v>-19.999999999999996</v>
      </c>
      <c r="S354" s="3">
        <f>Table1[[#This Row],[AR1_Unique_peptides]]-Table1[[#This Row],[IgG1_Unique_peptides]]</f>
        <v>0</v>
      </c>
      <c r="T354" s="3">
        <f>Table1[[#This Row],[AR2_Unique_peptides]]-Table1[[#This Row],[IgG2_Unique_peptides]]</f>
        <v>1</v>
      </c>
      <c r="U354" s="3">
        <f>Table1[[#This Row],[AR3_Unique_peptides]]-Table1[[#This Row],[IgG3_Unique_peptides]]</f>
        <v>-2</v>
      </c>
      <c r="V354" s="3">
        <f>AVERAGE(Table1[[#This Row],[AR1_Coverage2]:[AR3_Coverage2]])</f>
        <v>-4.4966666666666653</v>
      </c>
      <c r="W354" s="3">
        <f>AVERAGE(Table1[[#This Row],[AR1_delta_unique_peptides]:[AR3_delta_unique_peptides]])</f>
        <v>-0.33333333333333331</v>
      </c>
    </row>
    <row r="355" spans="1:23" x14ac:dyDescent="0.25">
      <c r="A355" s="3" t="s">
        <v>177</v>
      </c>
      <c r="B355" s="3" t="s">
        <v>178</v>
      </c>
      <c r="C355" s="2" t="s">
        <v>179</v>
      </c>
      <c r="D355" s="3">
        <v>19.05</v>
      </c>
      <c r="E355" s="3">
        <v>19.05</v>
      </c>
      <c r="F355" s="3">
        <v>25.4</v>
      </c>
      <c r="G355" s="3">
        <v>1</v>
      </c>
      <c r="H355" s="3">
        <v>1</v>
      </c>
      <c r="I355" s="3">
        <v>2</v>
      </c>
      <c r="J355" s="3">
        <v>19.05</v>
      </c>
      <c r="K355" s="3">
        <v>19.05</v>
      </c>
      <c r="L355" s="3">
        <v>44.44</v>
      </c>
      <c r="M355" s="3">
        <v>1</v>
      </c>
      <c r="N355" s="3">
        <v>1</v>
      </c>
      <c r="O355" s="3">
        <v>3</v>
      </c>
      <c r="P355" s="3">
        <f>Table1[[#This Row],[AR1_Coverage]]-Table1[[#This Row],[IgG1_Coverage]]</f>
        <v>0</v>
      </c>
      <c r="Q355" s="7">
        <f>Table1[[#This Row],[AR2_Coverage]]-Table1[[#This Row],[IgG2_Coverage]]</f>
        <v>0</v>
      </c>
      <c r="R355" s="3">
        <f>Table1[[#This Row],[AR3_Coverage]]-Table1[[#This Row],[IgG3_Coverage]]</f>
        <v>-19.04</v>
      </c>
      <c r="S355" s="3">
        <f>Table1[[#This Row],[AR1_Unique_peptides]]-Table1[[#This Row],[IgG1_Unique_peptides]]</f>
        <v>0</v>
      </c>
      <c r="T355" s="3">
        <f>Table1[[#This Row],[AR2_Unique_peptides]]-Table1[[#This Row],[IgG2_Unique_peptides]]</f>
        <v>0</v>
      </c>
      <c r="U355" s="3">
        <f>Table1[[#This Row],[AR3_Unique_peptides]]-Table1[[#This Row],[IgG3_Unique_peptides]]</f>
        <v>-1</v>
      </c>
      <c r="V355" s="3">
        <f>AVERAGE(Table1[[#This Row],[AR1_Coverage2]:[AR3_Coverage2]])</f>
        <v>-6.3466666666666667</v>
      </c>
      <c r="W355" s="3">
        <f>AVERAGE(Table1[[#This Row],[AR1_delta_unique_peptides]:[AR3_delta_unique_peptides]])</f>
        <v>-0.33333333333333331</v>
      </c>
    </row>
    <row r="356" spans="1:23" x14ac:dyDescent="0.25">
      <c r="A356" s="3" t="s">
        <v>1002</v>
      </c>
      <c r="B356" s="3" t="s">
        <v>1003</v>
      </c>
      <c r="C356" s="2" t="s">
        <v>1004</v>
      </c>
      <c r="D356" s="3">
        <v>4.16</v>
      </c>
      <c r="E356" s="3">
        <v>1.81</v>
      </c>
      <c r="F356" s="3">
        <v>9.91</v>
      </c>
      <c r="G356" s="3">
        <v>2</v>
      </c>
      <c r="H356" s="3">
        <v>1</v>
      </c>
      <c r="I356" s="3">
        <v>7</v>
      </c>
      <c r="J356" s="3">
        <v>1.39</v>
      </c>
      <c r="K356" s="3">
        <v>2.2400000000000002</v>
      </c>
      <c r="L356" s="3">
        <v>12.05</v>
      </c>
      <c r="M356" s="3">
        <v>1</v>
      </c>
      <c r="N356" s="3">
        <v>2</v>
      </c>
      <c r="O356" s="3">
        <v>9</v>
      </c>
      <c r="P356" s="3">
        <f>Table1[[#This Row],[AR1_Coverage]]-Table1[[#This Row],[IgG1_Coverage]]</f>
        <v>2.7700000000000005</v>
      </c>
      <c r="Q356" s="7">
        <f>Table1[[#This Row],[AR2_Coverage]]-Table1[[#This Row],[IgG2_Coverage]]</f>
        <v>-0.43000000000000016</v>
      </c>
      <c r="R356" s="3">
        <f>Table1[[#This Row],[AR3_Coverage]]-Table1[[#This Row],[IgG3_Coverage]]</f>
        <v>-2.1400000000000006</v>
      </c>
      <c r="S356" s="3">
        <f>Table1[[#This Row],[AR1_Unique_peptides]]-Table1[[#This Row],[IgG1_Unique_peptides]]</f>
        <v>1</v>
      </c>
      <c r="T356" s="3">
        <f>Table1[[#This Row],[AR2_Unique_peptides]]-Table1[[#This Row],[IgG2_Unique_peptides]]</f>
        <v>-1</v>
      </c>
      <c r="U356" s="3">
        <f>Table1[[#This Row],[AR3_Unique_peptides]]-Table1[[#This Row],[IgG3_Unique_peptides]]</f>
        <v>-2</v>
      </c>
      <c r="V356" s="3">
        <f>AVERAGE(Table1[[#This Row],[AR1_Coverage2]:[AR3_Coverage2]])</f>
        <v>6.6666666666666582E-2</v>
      </c>
      <c r="W356" s="3">
        <f>AVERAGE(Table1[[#This Row],[AR1_delta_unique_peptides]:[AR3_delta_unique_peptides]])</f>
        <v>-0.66666666666666663</v>
      </c>
    </row>
    <row r="357" spans="1:23" x14ac:dyDescent="0.25">
      <c r="A357" s="3" t="s">
        <v>702</v>
      </c>
      <c r="B357" s="3" t="s">
        <v>703</v>
      </c>
      <c r="C357" s="2" t="s">
        <v>704</v>
      </c>
      <c r="D357" s="3">
        <v>36.549999999999997</v>
      </c>
      <c r="E357" s="3">
        <v>13.1</v>
      </c>
      <c r="F357" s="3">
        <v>22.07</v>
      </c>
      <c r="G357" s="3">
        <v>3</v>
      </c>
      <c r="H357" s="3">
        <v>1</v>
      </c>
      <c r="I357" s="3">
        <v>2</v>
      </c>
      <c r="J357" s="3">
        <v>22.07</v>
      </c>
      <c r="K357" s="3">
        <v>28.28</v>
      </c>
      <c r="L357" s="3">
        <v>22.07</v>
      </c>
      <c r="M357" s="3">
        <v>3</v>
      </c>
      <c r="N357" s="3">
        <v>2</v>
      </c>
      <c r="O357" s="3">
        <v>3</v>
      </c>
      <c r="P357" s="3">
        <f>Table1[[#This Row],[AR1_Coverage]]-Table1[[#This Row],[IgG1_Coverage]]</f>
        <v>14.479999999999997</v>
      </c>
      <c r="Q357" s="7">
        <f>Table1[[#This Row],[AR2_Coverage]]-Table1[[#This Row],[IgG2_Coverage]]</f>
        <v>-15.180000000000001</v>
      </c>
      <c r="R357" s="3">
        <f>Table1[[#This Row],[AR3_Coverage]]-Table1[[#This Row],[IgG3_Coverage]]</f>
        <v>0</v>
      </c>
      <c r="S357" s="3">
        <f>Table1[[#This Row],[AR1_Unique_peptides]]-Table1[[#This Row],[IgG1_Unique_peptides]]</f>
        <v>0</v>
      </c>
      <c r="T357" s="3">
        <f>Table1[[#This Row],[AR2_Unique_peptides]]-Table1[[#This Row],[IgG2_Unique_peptides]]</f>
        <v>-1</v>
      </c>
      <c r="U357" s="3">
        <f>Table1[[#This Row],[AR3_Unique_peptides]]-Table1[[#This Row],[IgG3_Unique_peptides]]</f>
        <v>-1</v>
      </c>
      <c r="V357" s="3">
        <f>AVERAGE(Table1[[#This Row],[AR1_Coverage2]:[AR3_Coverage2]])</f>
        <v>-0.23333333333333486</v>
      </c>
      <c r="W357" s="3">
        <f>AVERAGE(Table1[[#This Row],[AR1_delta_unique_peptides]:[AR3_delta_unique_peptides]])</f>
        <v>-0.66666666666666663</v>
      </c>
    </row>
    <row r="358" spans="1:23" x14ac:dyDescent="0.25">
      <c r="A358" s="3" t="s">
        <v>192</v>
      </c>
      <c r="B358" s="3" t="s">
        <v>193</v>
      </c>
      <c r="C358" s="2" t="s">
        <v>194</v>
      </c>
      <c r="D358" s="3">
        <v>1.26</v>
      </c>
      <c r="E358" s="3">
        <v>1.26</v>
      </c>
      <c r="F358" s="3">
        <v>2.84</v>
      </c>
      <c r="G358" s="3">
        <v>2</v>
      </c>
      <c r="H358" s="3">
        <v>2</v>
      </c>
      <c r="I358" s="3">
        <v>3</v>
      </c>
      <c r="J358" s="3">
        <v>1.79</v>
      </c>
      <c r="K358" s="3">
        <v>2.98</v>
      </c>
      <c r="L358" s="3">
        <v>1.46</v>
      </c>
      <c r="M358" s="3">
        <v>3</v>
      </c>
      <c r="N358" s="3">
        <v>4</v>
      </c>
      <c r="O358" s="3">
        <v>2</v>
      </c>
      <c r="P358" s="3">
        <f>Table1[[#This Row],[AR1_Coverage]]-Table1[[#This Row],[IgG1_Coverage]]</f>
        <v>-0.53</v>
      </c>
      <c r="Q358" s="7">
        <f>Table1[[#This Row],[AR2_Coverage]]-Table1[[#This Row],[IgG2_Coverage]]</f>
        <v>-1.72</v>
      </c>
      <c r="R358" s="3">
        <f>Table1[[#This Row],[AR3_Coverage]]-Table1[[#This Row],[IgG3_Coverage]]</f>
        <v>1.38</v>
      </c>
      <c r="S358" s="3">
        <f>Table1[[#This Row],[AR1_Unique_peptides]]-Table1[[#This Row],[IgG1_Unique_peptides]]</f>
        <v>-1</v>
      </c>
      <c r="T358" s="3">
        <f>Table1[[#This Row],[AR2_Unique_peptides]]-Table1[[#This Row],[IgG2_Unique_peptides]]</f>
        <v>-2</v>
      </c>
      <c r="U358" s="3">
        <f>Table1[[#This Row],[AR3_Unique_peptides]]-Table1[[#This Row],[IgG3_Unique_peptides]]</f>
        <v>1</v>
      </c>
      <c r="V358" s="3">
        <f>AVERAGE(Table1[[#This Row],[AR1_Coverage2]:[AR3_Coverage2]])</f>
        <v>-0.29000000000000004</v>
      </c>
      <c r="W358" s="3">
        <f>AVERAGE(Table1[[#This Row],[AR1_delta_unique_peptides]:[AR3_delta_unique_peptides]])</f>
        <v>-0.66666666666666663</v>
      </c>
    </row>
    <row r="359" spans="1:23" x14ac:dyDescent="0.25">
      <c r="A359" s="3" t="s">
        <v>885</v>
      </c>
      <c r="B359" s="3" t="s">
        <v>886</v>
      </c>
      <c r="C359" s="2" t="s">
        <v>887</v>
      </c>
      <c r="D359" s="3">
        <v>1.39</v>
      </c>
      <c r="E359" s="3">
        <v>1.39</v>
      </c>
      <c r="F359" s="3">
        <v>2.48</v>
      </c>
      <c r="G359" s="3">
        <v>1</v>
      </c>
      <c r="H359" s="3">
        <v>1</v>
      </c>
      <c r="I359" s="3">
        <v>2</v>
      </c>
      <c r="J359" s="3">
        <v>2.68</v>
      </c>
      <c r="K359" s="3">
        <v>0</v>
      </c>
      <c r="L359" s="3">
        <v>4.67</v>
      </c>
      <c r="M359" s="3">
        <v>3</v>
      </c>
      <c r="N359" s="3">
        <v>0</v>
      </c>
      <c r="O359" s="3">
        <v>3</v>
      </c>
      <c r="P359" s="3">
        <f>Table1[[#This Row],[AR1_Coverage]]-Table1[[#This Row],[IgG1_Coverage]]</f>
        <v>-1.2900000000000003</v>
      </c>
      <c r="Q359" s="7">
        <f>Table1[[#This Row],[AR2_Coverage]]-Table1[[#This Row],[IgG2_Coverage]]</f>
        <v>1.39</v>
      </c>
      <c r="R359" s="3">
        <f>Table1[[#This Row],[AR3_Coverage]]-Table1[[#This Row],[IgG3_Coverage]]</f>
        <v>-2.19</v>
      </c>
      <c r="S359" s="3">
        <f>Table1[[#This Row],[AR1_Unique_peptides]]-Table1[[#This Row],[IgG1_Unique_peptides]]</f>
        <v>-2</v>
      </c>
      <c r="T359" s="3">
        <f>Table1[[#This Row],[AR2_Unique_peptides]]-Table1[[#This Row],[IgG2_Unique_peptides]]</f>
        <v>1</v>
      </c>
      <c r="U359" s="3">
        <f>Table1[[#This Row],[AR3_Unique_peptides]]-Table1[[#This Row],[IgG3_Unique_peptides]]</f>
        <v>-1</v>
      </c>
      <c r="V359" s="3">
        <f>AVERAGE(Table1[[#This Row],[AR1_Coverage2]:[AR3_Coverage2]])</f>
        <v>-0.69666666666666677</v>
      </c>
      <c r="W359" s="3">
        <f>AVERAGE(Table1[[#This Row],[AR1_delta_unique_peptides]:[AR3_delta_unique_peptides]])</f>
        <v>-0.66666666666666663</v>
      </c>
    </row>
    <row r="360" spans="1:23" x14ac:dyDescent="0.25">
      <c r="A360" s="3" t="s">
        <v>1137</v>
      </c>
      <c r="B360" s="3" t="s">
        <v>1138</v>
      </c>
      <c r="C360" s="2" t="s">
        <v>1139</v>
      </c>
      <c r="D360" s="3">
        <v>2.56</v>
      </c>
      <c r="E360" s="3">
        <v>4.0199999999999996</v>
      </c>
      <c r="F360" s="3">
        <v>6.34</v>
      </c>
      <c r="G360" s="3">
        <v>2</v>
      </c>
      <c r="H360" s="3">
        <v>3</v>
      </c>
      <c r="I360" s="3">
        <v>5</v>
      </c>
      <c r="J360" s="3">
        <v>2.44</v>
      </c>
      <c r="K360" s="3">
        <v>5.24</v>
      </c>
      <c r="L360" s="3">
        <v>7.68</v>
      </c>
      <c r="M360" s="3">
        <v>2</v>
      </c>
      <c r="N360" s="3">
        <v>4</v>
      </c>
      <c r="O360" s="3">
        <v>6</v>
      </c>
      <c r="P360" s="3">
        <f>Table1[[#This Row],[AR1_Coverage]]-Table1[[#This Row],[IgG1_Coverage]]</f>
        <v>0.12000000000000011</v>
      </c>
      <c r="Q360" s="7">
        <f>Table1[[#This Row],[AR2_Coverage]]-Table1[[#This Row],[IgG2_Coverage]]</f>
        <v>-1.2200000000000006</v>
      </c>
      <c r="R360" s="3">
        <f>Table1[[#This Row],[AR3_Coverage]]-Table1[[#This Row],[IgG3_Coverage]]</f>
        <v>-1.3399999999999999</v>
      </c>
      <c r="S360" s="3">
        <f>Table1[[#This Row],[AR1_Unique_peptides]]-Table1[[#This Row],[IgG1_Unique_peptides]]</f>
        <v>0</v>
      </c>
      <c r="T360" s="3">
        <f>Table1[[#This Row],[AR2_Unique_peptides]]-Table1[[#This Row],[IgG2_Unique_peptides]]</f>
        <v>-1</v>
      </c>
      <c r="U360" s="3">
        <f>Table1[[#This Row],[AR3_Unique_peptides]]-Table1[[#This Row],[IgG3_Unique_peptides]]</f>
        <v>-1</v>
      </c>
      <c r="V360" s="3">
        <f>AVERAGE(Table1[[#This Row],[AR1_Coverage2]:[AR3_Coverage2]])</f>
        <v>-0.81333333333333346</v>
      </c>
      <c r="W360" s="3">
        <f>AVERAGE(Table1[[#This Row],[AR1_delta_unique_peptides]:[AR3_delta_unique_peptides]])</f>
        <v>-0.66666666666666663</v>
      </c>
    </row>
    <row r="361" spans="1:23" x14ac:dyDescent="0.25">
      <c r="A361" s="3" t="s">
        <v>999</v>
      </c>
      <c r="B361" s="3" t="s">
        <v>1000</v>
      </c>
      <c r="C361" s="2" t="s">
        <v>1001</v>
      </c>
      <c r="D361" s="3">
        <v>2.76</v>
      </c>
      <c r="E361" s="3">
        <v>2.76</v>
      </c>
      <c r="F361" s="3">
        <v>7.6</v>
      </c>
      <c r="G361" s="3">
        <v>1</v>
      </c>
      <c r="H361" s="3">
        <v>1</v>
      </c>
      <c r="I361" s="3">
        <v>3</v>
      </c>
      <c r="J361" s="3">
        <v>5.3</v>
      </c>
      <c r="K361" s="3">
        <v>5.3</v>
      </c>
      <c r="L361" s="3">
        <v>7.6</v>
      </c>
      <c r="M361" s="3">
        <v>2</v>
      </c>
      <c r="N361" s="3">
        <v>2</v>
      </c>
      <c r="O361" s="3">
        <v>3</v>
      </c>
      <c r="P361" s="3">
        <f>Table1[[#This Row],[AR1_Coverage]]-Table1[[#This Row],[IgG1_Coverage]]</f>
        <v>-2.54</v>
      </c>
      <c r="Q361" s="7">
        <f>Table1[[#This Row],[AR2_Coverage]]-Table1[[#This Row],[IgG2_Coverage]]</f>
        <v>-2.54</v>
      </c>
      <c r="R361" s="3">
        <f>Table1[[#This Row],[AR3_Coverage]]-Table1[[#This Row],[IgG3_Coverage]]</f>
        <v>0</v>
      </c>
      <c r="S361" s="3">
        <f>Table1[[#This Row],[AR1_Unique_peptides]]-Table1[[#This Row],[IgG1_Unique_peptides]]</f>
        <v>-1</v>
      </c>
      <c r="T361" s="3">
        <f>Table1[[#This Row],[AR2_Unique_peptides]]-Table1[[#This Row],[IgG2_Unique_peptides]]</f>
        <v>-1</v>
      </c>
      <c r="U361" s="3">
        <f>Table1[[#This Row],[AR3_Unique_peptides]]-Table1[[#This Row],[IgG3_Unique_peptides]]</f>
        <v>0</v>
      </c>
      <c r="V361" s="3">
        <f>AVERAGE(Table1[[#This Row],[AR1_Coverage2]:[AR3_Coverage2]])</f>
        <v>-1.6933333333333334</v>
      </c>
      <c r="W361" s="3">
        <f>AVERAGE(Table1[[#This Row],[AR1_delta_unique_peptides]:[AR3_delta_unique_peptides]])</f>
        <v>-0.66666666666666663</v>
      </c>
    </row>
    <row r="362" spans="1:23" x14ac:dyDescent="0.25">
      <c r="A362" s="3" t="s">
        <v>393</v>
      </c>
      <c r="B362" s="3" t="s">
        <v>394</v>
      </c>
      <c r="C362" s="2" t="s">
        <v>395</v>
      </c>
      <c r="D362" s="3">
        <v>20.38</v>
      </c>
      <c r="E362" s="3">
        <v>20.38</v>
      </c>
      <c r="F362" s="3">
        <v>15.17</v>
      </c>
      <c r="G362" s="3">
        <v>4</v>
      </c>
      <c r="H362" s="3">
        <v>4</v>
      </c>
      <c r="I362" s="3">
        <v>3</v>
      </c>
      <c r="J362" s="3">
        <v>20.38</v>
      </c>
      <c r="K362" s="3">
        <v>25.12</v>
      </c>
      <c r="L362" s="3">
        <v>15.64</v>
      </c>
      <c r="M362" s="3">
        <v>4</v>
      </c>
      <c r="N362" s="3">
        <v>5</v>
      </c>
      <c r="O362" s="3">
        <v>4</v>
      </c>
      <c r="P362" s="3">
        <f>Table1[[#This Row],[AR1_Coverage]]-Table1[[#This Row],[IgG1_Coverage]]</f>
        <v>0</v>
      </c>
      <c r="Q362" s="7">
        <f>Table1[[#This Row],[AR2_Coverage]]-Table1[[#This Row],[IgG2_Coverage]]</f>
        <v>-4.740000000000002</v>
      </c>
      <c r="R362" s="3">
        <f>Table1[[#This Row],[AR3_Coverage]]-Table1[[#This Row],[IgG3_Coverage]]</f>
        <v>-0.47000000000000064</v>
      </c>
      <c r="S362" s="3">
        <f>Table1[[#This Row],[AR1_Unique_peptides]]-Table1[[#This Row],[IgG1_Unique_peptides]]</f>
        <v>0</v>
      </c>
      <c r="T362" s="3">
        <f>Table1[[#This Row],[AR2_Unique_peptides]]-Table1[[#This Row],[IgG2_Unique_peptides]]</f>
        <v>-1</v>
      </c>
      <c r="U362" s="3">
        <f>Table1[[#This Row],[AR3_Unique_peptides]]-Table1[[#This Row],[IgG3_Unique_peptides]]</f>
        <v>-1</v>
      </c>
      <c r="V362" s="3">
        <f>AVERAGE(Table1[[#This Row],[AR1_Coverage2]:[AR3_Coverage2]])</f>
        <v>-1.7366666666666675</v>
      </c>
      <c r="W362" s="3">
        <f>AVERAGE(Table1[[#This Row],[AR1_delta_unique_peptides]:[AR3_delta_unique_peptides]])</f>
        <v>-0.66666666666666663</v>
      </c>
    </row>
    <row r="363" spans="1:23" x14ac:dyDescent="0.25">
      <c r="A363" s="3" t="s">
        <v>480</v>
      </c>
      <c r="B363" s="3" t="s">
        <v>481</v>
      </c>
      <c r="C363" s="2" t="s">
        <v>482</v>
      </c>
      <c r="D363" s="3">
        <v>5.6</v>
      </c>
      <c r="E363" s="3">
        <v>5.6</v>
      </c>
      <c r="F363" s="3">
        <v>34.06</v>
      </c>
      <c r="G363" s="3">
        <v>2</v>
      </c>
      <c r="H363" s="3">
        <v>2</v>
      </c>
      <c r="I363" s="3">
        <v>9</v>
      </c>
      <c r="J363" s="3">
        <v>5.6</v>
      </c>
      <c r="K363" s="3">
        <v>16.79</v>
      </c>
      <c r="L363" s="3">
        <v>28.22</v>
      </c>
      <c r="M363" s="3">
        <v>2</v>
      </c>
      <c r="N363" s="3">
        <v>4</v>
      </c>
      <c r="O363" s="3">
        <v>9</v>
      </c>
      <c r="P363" s="3">
        <f>Table1[[#This Row],[AR1_Coverage]]-Table1[[#This Row],[IgG1_Coverage]]</f>
        <v>0</v>
      </c>
      <c r="Q363" s="7">
        <f>Table1[[#This Row],[AR2_Coverage]]-Table1[[#This Row],[IgG2_Coverage]]</f>
        <v>-11.19</v>
      </c>
      <c r="R363" s="3">
        <f>Table1[[#This Row],[AR3_Coverage]]-Table1[[#This Row],[IgG3_Coverage]]</f>
        <v>5.8400000000000034</v>
      </c>
      <c r="S363" s="3">
        <f>Table1[[#This Row],[AR1_Unique_peptides]]-Table1[[#This Row],[IgG1_Unique_peptides]]</f>
        <v>0</v>
      </c>
      <c r="T363" s="3">
        <f>Table1[[#This Row],[AR2_Unique_peptides]]-Table1[[#This Row],[IgG2_Unique_peptides]]</f>
        <v>-2</v>
      </c>
      <c r="U363" s="3">
        <f>Table1[[#This Row],[AR3_Unique_peptides]]-Table1[[#This Row],[IgG3_Unique_peptides]]</f>
        <v>0</v>
      </c>
      <c r="V363" s="3">
        <f>AVERAGE(Table1[[#This Row],[AR1_Coverage2]:[AR3_Coverage2]])</f>
        <v>-1.7833333333333321</v>
      </c>
      <c r="W363" s="3">
        <f>AVERAGE(Table1[[#This Row],[AR1_delta_unique_peptides]:[AR3_delta_unique_peptides]])</f>
        <v>-0.66666666666666663</v>
      </c>
    </row>
    <row r="364" spans="1:23" x14ac:dyDescent="0.25">
      <c r="A364" s="3" t="s">
        <v>18</v>
      </c>
      <c r="B364" s="3" t="s">
        <v>19</v>
      </c>
      <c r="C364" s="2" t="s">
        <v>20</v>
      </c>
      <c r="D364" s="3">
        <v>10.54</v>
      </c>
      <c r="E364" s="3">
        <v>16.86</v>
      </c>
      <c r="F364" s="3">
        <v>19.91</v>
      </c>
      <c r="G364" s="3">
        <v>4</v>
      </c>
      <c r="H364" s="3">
        <v>2</v>
      </c>
      <c r="I364" s="3">
        <v>2</v>
      </c>
      <c r="J364" s="3">
        <v>12.41</v>
      </c>
      <c r="K364" s="3">
        <v>23.19</v>
      </c>
      <c r="L364" s="3">
        <v>21.78</v>
      </c>
      <c r="M364" s="3">
        <v>5</v>
      </c>
      <c r="N364" s="3">
        <v>3</v>
      </c>
      <c r="O364" s="3">
        <v>2</v>
      </c>
      <c r="P364" s="3">
        <f>Table1[[#This Row],[AR1_Coverage]]-Table1[[#This Row],[IgG1_Coverage]]</f>
        <v>-1.870000000000001</v>
      </c>
      <c r="Q364" s="7">
        <f>Table1[[#This Row],[AR2_Coverage]]-Table1[[#This Row],[IgG2_Coverage]]</f>
        <v>-6.3300000000000018</v>
      </c>
      <c r="R364" s="3">
        <f>Table1[[#This Row],[AR3_Coverage]]-Table1[[#This Row],[IgG3_Coverage]]</f>
        <v>-1.870000000000001</v>
      </c>
      <c r="S364" s="3">
        <f>Table1[[#This Row],[AR1_Unique_peptides]]-Table1[[#This Row],[IgG1_Unique_peptides]]</f>
        <v>-1</v>
      </c>
      <c r="T364" s="3">
        <f>Table1[[#This Row],[AR2_Unique_peptides]]-Table1[[#This Row],[IgG2_Unique_peptides]]</f>
        <v>-1</v>
      </c>
      <c r="U364" s="3">
        <f>Table1[[#This Row],[AR3_Unique_peptides]]-Table1[[#This Row],[IgG3_Unique_peptides]]</f>
        <v>0</v>
      </c>
      <c r="V364" s="3">
        <f>AVERAGE(Table1[[#This Row],[AR1_Coverage2]:[AR3_Coverage2]])</f>
        <v>-3.3566666666666678</v>
      </c>
      <c r="W364" s="3">
        <f>AVERAGE(Table1[[#This Row],[AR1_delta_unique_peptides]:[AR3_delta_unique_peptides]])</f>
        <v>-0.66666666666666663</v>
      </c>
    </row>
    <row r="365" spans="1:23" x14ac:dyDescent="0.25">
      <c r="A365" s="3" t="s">
        <v>705</v>
      </c>
      <c r="B365" s="3" t="s">
        <v>706</v>
      </c>
      <c r="C365" s="2" t="s">
        <v>707</v>
      </c>
      <c r="D365" s="3">
        <v>9.02</v>
      </c>
      <c r="E365" s="3">
        <v>29.32</v>
      </c>
      <c r="F365" s="3">
        <v>29.32</v>
      </c>
      <c r="G365" s="3">
        <v>1</v>
      </c>
      <c r="H365" s="3">
        <v>3</v>
      </c>
      <c r="I365" s="3">
        <v>3</v>
      </c>
      <c r="J365" s="3">
        <v>20.3</v>
      </c>
      <c r="K365" s="3">
        <v>29.32</v>
      </c>
      <c r="L365" s="3">
        <v>29.32</v>
      </c>
      <c r="M365" s="3">
        <v>2</v>
      </c>
      <c r="N365" s="3">
        <v>3</v>
      </c>
      <c r="O365" s="3">
        <v>4</v>
      </c>
      <c r="P365" s="3">
        <f>Table1[[#This Row],[AR1_Coverage]]-Table1[[#This Row],[IgG1_Coverage]]</f>
        <v>-11.280000000000001</v>
      </c>
      <c r="Q365" s="7">
        <f>Table1[[#This Row],[AR2_Coverage]]-Table1[[#This Row],[IgG2_Coverage]]</f>
        <v>0</v>
      </c>
      <c r="R365" s="3">
        <f>Table1[[#This Row],[AR3_Coverage]]-Table1[[#This Row],[IgG3_Coverage]]</f>
        <v>0</v>
      </c>
      <c r="S365" s="3">
        <f>Table1[[#This Row],[AR1_Unique_peptides]]-Table1[[#This Row],[IgG1_Unique_peptides]]</f>
        <v>-1</v>
      </c>
      <c r="T365" s="3">
        <f>Table1[[#This Row],[AR2_Unique_peptides]]-Table1[[#This Row],[IgG2_Unique_peptides]]</f>
        <v>0</v>
      </c>
      <c r="U365" s="3">
        <f>Table1[[#This Row],[AR3_Unique_peptides]]-Table1[[#This Row],[IgG3_Unique_peptides]]</f>
        <v>-1</v>
      </c>
      <c r="V365" s="3">
        <f>AVERAGE(Table1[[#This Row],[AR1_Coverage2]:[AR3_Coverage2]])</f>
        <v>-3.7600000000000002</v>
      </c>
      <c r="W365" s="3">
        <f>AVERAGE(Table1[[#This Row],[AR1_delta_unique_peptides]:[AR3_delta_unique_peptides]])</f>
        <v>-0.66666666666666663</v>
      </c>
    </row>
    <row r="366" spans="1:23" x14ac:dyDescent="0.25">
      <c r="A366" s="3" t="s">
        <v>684</v>
      </c>
      <c r="B366" s="3" t="s">
        <v>685</v>
      </c>
      <c r="C366" s="2" t="s">
        <v>686</v>
      </c>
      <c r="D366" s="3">
        <v>8.4700000000000006</v>
      </c>
      <c r="E366" s="3">
        <v>8.4700000000000006</v>
      </c>
      <c r="F366" s="3">
        <v>8.4700000000000006</v>
      </c>
      <c r="G366" s="3">
        <v>1</v>
      </c>
      <c r="H366" s="3">
        <v>1</v>
      </c>
      <c r="I366" s="3">
        <v>1</v>
      </c>
      <c r="J366" s="3">
        <v>15.25</v>
      </c>
      <c r="K366" s="3">
        <v>15.25</v>
      </c>
      <c r="L366" s="3">
        <v>8.4700000000000006</v>
      </c>
      <c r="M366" s="3">
        <v>2</v>
      </c>
      <c r="N366" s="3">
        <v>2</v>
      </c>
      <c r="O366" s="3">
        <v>1</v>
      </c>
      <c r="P366" s="3">
        <f>Table1[[#This Row],[AR1_Coverage]]-Table1[[#This Row],[IgG1_Coverage]]</f>
        <v>-6.7799999999999994</v>
      </c>
      <c r="Q366" s="7">
        <f>Table1[[#This Row],[AR2_Coverage]]-Table1[[#This Row],[IgG2_Coverage]]</f>
        <v>-6.7799999999999994</v>
      </c>
      <c r="R366" s="3">
        <f>Table1[[#This Row],[AR3_Coverage]]-Table1[[#This Row],[IgG3_Coverage]]</f>
        <v>0</v>
      </c>
      <c r="S366" s="3">
        <f>Table1[[#This Row],[AR1_Unique_peptides]]-Table1[[#This Row],[IgG1_Unique_peptides]]</f>
        <v>-1</v>
      </c>
      <c r="T366" s="3">
        <f>Table1[[#This Row],[AR2_Unique_peptides]]-Table1[[#This Row],[IgG2_Unique_peptides]]</f>
        <v>-1</v>
      </c>
      <c r="U366" s="3">
        <f>Table1[[#This Row],[AR3_Unique_peptides]]-Table1[[#This Row],[IgG3_Unique_peptides]]</f>
        <v>0</v>
      </c>
      <c r="V366" s="3">
        <f>AVERAGE(Table1[[#This Row],[AR1_Coverage2]:[AR3_Coverage2]])</f>
        <v>-4.5199999999999996</v>
      </c>
      <c r="W366" s="3">
        <f>AVERAGE(Table1[[#This Row],[AR1_delta_unique_peptides]:[AR3_delta_unique_peptides]])</f>
        <v>-0.66666666666666663</v>
      </c>
    </row>
    <row r="367" spans="1:23" x14ac:dyDescent="0.25">
      <c r="A367" s="3" t="s">
        <v>312</v>
      </c>
      <c r="B367" s="3" t="s">
        <v>313</v>
      </c>
      <c r="C367" s="2" t="s">
        <v>314</v>
      </c>
      <c r="D367" s="3">
        <v>9.2899999999999991</v>
      </c>
      <c r="E367" s="3">
        <v>11.06</v>
      </c>
      <c r="F367" s="3">
        <v>25.22</v>
      </c>
      <c r="G367" s="3">
        <v>2</v>
      </c>
      <c r="H367" s="3">
        <v>3</v>
      </c>
      <c r="I367" s="3">
        <v>8</v>
      </c>
      <c r="J367" s="3">
        <v>11.06</v>
      </c>
      <c r="K367" s="3">
        <v>11.95</v>
      </c>
      <c r="L367" s="3">
        <v>25.22</v>
      </c>
      <c r="M367" s="3">
        <v>4</v>
      </c>
      <c r="N367" s="3">
        <v>5</v>
      </c>
      <c r="O367" s="3">
        <v>7</v>
      </c>
      <c r="P367" s="3">
        <f>Table1[[#This Row],[AR1_Coverage]]-Table1[[#This Row],[IgG1_Coverage]]</f>
        <v>-1.7700000000000014</v>
      </c>
      <c r="Q367" s="7">
        <f>Table1[[#This Row],[AR2_Coverage]]-Table1[[#This Row],[IgG2_Coverage]]</f>
        <v>-0.88999999999999879</v>
      </c>
      <c r="R367" s="3">
        <f>Table1[[#This Row],[AR3_Coverage]]-Table1[[#This Row],[IgG3_Coverage]]</f>
        <v>0</v>
      </c>
      <c r="S367" s="3">
        <f>Table1[[#This Row],[AR1_Unique_peptides]]-Table1[[#This Row],[IgG1_Unique_peptides]]</f>
        <v>-2</v>
      </c>
      <c r="T367" s="3">
        <f>Table1[[#This Row],[AR2_Unique_peptides]]-Table1[[#This Row],[IgG2_Unique_peptides]]</f>
        <v>-2</v>
      </c>
      <c r="U367" s="3">
        <f>Table1[[#This Row],[AR3_Unique_peptides]]-Table1[[#This Row],[IgG3_Unique_peptides]]</f>
        <v>1</v>
      </c>
      <c r="V367" s="3">
        <f>AVERAGE(Table1[[#This Row],[AR1_Coverage2]:[AR3_Coverage2]])</f>
        <v>-0.88666666666666671</v>
      </c>
      <c r="W367" s="3">
        <f>AVERAGE(Table1[[#This Row],[AR1_delta_unique_peptides]:[AR3_delta_unique_peptides]])</f>
        <v>-1</v>
      </c>
    </row>
    <row r="368" spans="1:23" x14ac:dyDescent="0.25">
      <c r="A368" s="3" t="s">
        <v>993</v>
      </c>
      <c r="B368" s="3" t="s">
        <v>994</v>
      </c>
      <c r="C368" s="2" t="s">
        <v>995</v>
      </c>
      <c r="D368" s="3">
        <v>1.88</v>
      </c>
      <c r="E368" s="3">
        <v>1.63</v>
      </c>
      <c r="F368" s="3">
        <v>9.2100000000000009</v>
      </c>
      <c r="G368" s="3">
        <v>5</v>
      </c>
      <c r="H368" s="3">
        <v>5</v>
      </c>
      <c r="I368" s="3">
        <v>16</v>
      </c>
      <c r="J368" s="3">
        <v>1.97</v>
      </c>
      <c r="K368" s="3">
        <v>1.93</v>
      </c>
      <c r="L368" s="3">
        <v>11.82</v>
      </c>
      <c r="M368" s="3">
        <v>5</v>
      </c>
      <c r="N368" s="3">
        <v>5</v>
      </c>
      <c r="O368" s="3">
        <v>19</v>
      </c>
      <c r="P368" s="3">
        <f>Table1[[#This Row],[AR1_Coverage]]-Table1[[#This Row],[IgG1_Coverage]]</f>
        <v>-9.000000000000008E-2</v>
      </c>
      <c r="Q368" s="7">
        <f>Table1[[#This Row],[AR2_Coverage]]-Table1[[#This Row],[IgG2_Coverage]]</f>
        <v>-0.30000000000000004</v>
      </c>
      <c r="R368" s="3">
        <f>Table1[[#This Row],[AR3_Coverage]]-Table1[[#This Row],[IgG3_Coverage]]</f>
        <v>-2.6099999999999994</v>
      </c>
      <c r="S368" s="3">
        <f>Table1[[#This Row],[AR1_Unique_peptides]]-Table1[[#This Row],[IgG1_Unique_peptides]]</f>
        <v>0</v>
      </c>
      <c r="T368" s="3">
        <f>Table1[[#This Row],[AR2_Unique_peptides]]-Table1[[#This Row],[IgG2_Unique_peptides]]</f>
        <v>0</v>
      </c>
      <c r="U368" s="3">
        <f>Table1[[#This Row],[AR3_Unique_peptides]]-Table1[[#This Row],[IgG3_Unique_peptides]]</f>
        <v>-3</v>
      </c>
      <c r="V368" s="3">
        <f>AVERAGE(Table1[[#This Row],[AR1_Coverage2]:[AR3_Coverage2]])</f>
        <v>-0.99999999999999989</v>
      </c>
      <c r="W368" s="3">
        <f>AVERAGE(Table1[[#This Row],[AR1_delta_unique_peptides]:[AR3_delta_unique_peptides]])</f>
        <v>-1</v>
      </c>
    </row>
    <row r="369" spans="1:23" x14ac:dyDescent="0.25">
      <c r="A369" s="3" t="s">
        <v>546</v>
      </c>
      <c r="B369" s="3" t="s">
        <v>547</v>
      </c>
      <c r="C369" s="2" t="s">
        <v>548</v>
      </c>
      <c r="D369" s="3">
        <v>3.32</v>
      </c>
      <c r="E369" s="3">
        <v>7.24</v>
      </c>
      <c r="F369" s="3">
        <v>10.199999999999999</v>
      </c>
      <c r="G369" s="3">
        <v>2</v>
      </c>
      <c r="H369" s="3">
        <v>4</v>
      </c>
      <c r="I369" s="3">
        <v>5</v>
      </c>
      <c r="J369" s="3">
        <v>4.2699999999999996</v>
      </c>
      <c r="K369" s="3">
        <v>8.3000000000000007</v>
      </c>
      <c r="L369" s="3">
        <v>11.51</v>
      </c>
      <c r="M369" s="3">
        <v>3</v>
      </c>
      <c r="N369" s="3">
        <v>5</v>
      </c>
      <c r="O369" s="3">
        <v>6</v>
      </c>
      <c r="P369" s="3">
        <f>Table1[[#This Row],[AR1_Coverage]]-Table1[[#This Row],[IgG1_Coverage]]</f>
        <v>-0.94999999999999973</v>
      </c>
      <c r="Q369" s="7">
        <f>Table1[[#This Row],[AR2_Coverage]]-Table1[[#This Row],[IgG2_Coverage]]</f>
        <v>-1.0600000000000005</v>
      </c>
      <c r="R369" s="3">
        <f>Table1[[#This Row],[AR3_Coverage]]-Table1[[#This Row],[IgG3_Coverage]]</f>
        <v>-1.3100000000000005</v>
      </c>
      <c r="S369" s="3">
        <f>Table1[[#This Row],[AR1_Unique_peptides]]-Table1[[#This Row],[IgG1_Unique_peptides]]</f>
        <v>-1</v>
      </c>
      <c r="T369" s="3">
        <f>Table1[[#This Row],[AR2_Unique_peptides]]-Table1[[#This Row],[IgG2_Unique_peptides]]</f>
        <v>-1</v>
      </c>
      <c r="U369" s="3">
        <f>Table1[[#This Row],[AR3_Unique_peptides]]-Table1[[#This Row],[IgG3_Unique_peptides]]</f>
        <v>-1</v>
      </c>
      <c r="V369" s="3">
        <f>AVERAGE(Table1[[#This Row],[AR1_Coverage2]:[AR3_Coverage2]])</f>
        <v>-1.1066666666666669</v>
      </c>
      <c r="W369" s="3">
        <f>AVERAGE(Table1[[#This Row],[AR1_delta_unique_peptides]:[AR3_delta_unique_peptides]])</f>
        <v>-1</v>
      </c>
    </row>
    <row r="370" spans="1:23" x14ac:dyDescent="0.25">
      <c r="A370" s="3" t="s">
        <v>1170</v>
      </c>
      <c r="B370" s="3" t="s">
        <v>1171</v>
      </c>
      <c r="C370" s="2" t="s">
        <v>1172</v>
      </c>
      <c r="D370" s="3">
        <v>1.52</v>
      </c>
      <c r="E370" s="3">
        <v>1.52</v>
      </c>
      <c r="F370" s="3">
        <v>7.5</v>
      </c>
      <c r="G370" s="3">
        <v>1</v>
      </c>
      <c r="H370" s="3">
        <v>1</v>
      </c>
      <c r="I370" s="3">
        <v>4</v>
      </c>
      <c r="J370" s="3">
        <v>2.61</v>
      </c>
      <c r="K370" s="3">
        <v>2.61</v>
      </c>
      <c r="L370" s="3">
        <v>8.6999999999999993</v>
      </c>
      <c r="M370" s="3">
        <v>2</v>
      </c>
      <c r="N370" s="3">
        <v>2</v>
      </c>
      <c r="O370" s="3">
        <v>5</v>
      </c>
      <c r="P370" s="3">
        <f>Table1[[#This Row],[AR1_Coverage]]-Table1[[#This Row],[IgG1_Coverage]]</f>
        <v>-1.0899999999999999</v>
      </c>
      <c r="Q370" s="7">
        <f>Table1[[#This Row],[AR2_Coverage]]-Table1[[#This Row],[IgG2_Coverage]]</f>
        <v>-1.0899999999999999</v>
      </c>
      <c r="R370" s="3">
        <f>Table1[[#This Row],[AR3_Coverage]]-Table1[[#This Row],[IgG3_Coverage]]</f>
        <v>-1.1999999999999993</v>
      </c>
      <c r="S370" s="3">
        <f>Table1[[#This Row],[AR1_Unique_peptides]]-Table1[[#This Row],[IgG1_Unique_peptides]]</f>
        <v>-1</v>
      </c>
      <c r="T370" s="3">
        <f>Table1[[#This Row],[AR2_Unique_peptides]]-Table1[[#This Row],[IgG2_Unique_peptides]]</f>
        <v>-1</v>
      </c>
      <c r="U370" s="3">
        <f>Table1[[#This Row],[AR3_Unique_peptides]]-Table1[[#This Row],[IgG3_Unique_peptides]]</f>
        <v>-1</v>
      </c>
      <c r="V370" s="3">
        <f>AVERAGE(Table1[[#This Row],[AR1_Coverage2]:[AR3_Coverage2]])</f>
        <v>-1.1266666666666663</v>
      </c>
      <c r="W370" s="3">
        <f>AVERAGE(Table1[[#This Row],[AR1_delta_unique_peptides]:[AR3_delta_unique_peptides]])</f>
        <v>-1</v>
      </c>
    </row>
    <row r="371" spans="1:23" x14ac:dyDescent="0.25">
      <c r="A371" s="3" t="s">
        <v>75</v>
      </c>
      <c r="B371" s="3" t="s">
        <v>76</v>
      </c>
      <c r="C371" s="2" t="s">
        <v>77</v>
      </c>
      <c r="D371" s="3">
        <v>10.91</v>
      </c>
      <c r="E371" s="3">
        <v>10.75</v>
      </c>
      <c r="F371" s="3">
        <v>12.04</v>
      </c>
      <c r="G371" s="3">
        <v>3</v>
      </c>
      <c r="H371" s="3">
        <v>3</v>
      </c>
      <c r="I371" s="3">
        <v>3</v>
      </c>
      <c r="J371" s="3">
        <v>10.43</v>
      </c>
      <c r="K371" s="3">
        <v>12.52</v>
      </c>
      <c r="L371" s="3">
        <v>15.57</v>
      </c>
      <c r="M371" s="3">
        <v>3</v>
      </c>
      <c r="N371" s="3">
        <v>4</v>
      </c>
      <c r="O371" s="3">
        <v>5</v>
      </c>
      <c r="P371" s="3">
        <f>Table1[[#This Row],[AR1_Coverage]]-Table1[[#This Row],[IgG1_Coverage]]</f>
        <v>0.48000000000000043</v>
      </c>
      <c r="Q371" s="7">
        <f>Table1[[#This Row],[AR2_Coverage]]-Table1[[#This Row],[IgG2_Coverage]]</f>
        <v>-1.7699999999999996</v>
      </c>
      <c r="R371" s="3">
        <f>Table1[[#This Row],[AR3_Coverage]]-Table1[[#This Row],[IgG3_Coverage]]</f>
        <v>-3.5300000000000011</v>
      </c>
      <c r="S371" s="3">
        <f>Table1[[#This Row],[AR1_Unique_peptides]]-Table1[[#This Row],[IgG1_Unique_peptides]]</f>
        <v>0</v>
      </c>
      <c r="T371" s="3">
        <f>Table1[[#This Row],[AR2_Unique_peptides]]-Table1[[#This Row],[IgG2_Unique_peptides]]</f>
        <v>-1</v>
      </c>
      <c r="U371" s="3">
        <f>Table1[[#This Row],[AR3_Unique_peptides]]-Table1[[#This Row],[IgG3_Unique_peptides]]</f>
        <v>-2</v>
      </c>
      <c r="V371" s="3">
        <f>AVERAGE(Table1[[#This Row],[AR1_Coverage2]:[AR3_Coverage2]])</f>
        <v>-1.6066666666666667</v>
      </c>
      <c r="W371" s="3">
        <f>AVERAGE(Table1[[#This Row],[AR1_delta_unique_peptides]:[AR3_delta_unique_peptides]])</f>
        <v>-1</v>
      </c>
    </row>
    <row r="372" spans="1:23" x14ac:dyDescent="0.25">
      <c r="A372" s="3" t="s">
        <v>1223</v>
      </c>
      <c r="B372" s="3" t="s">
        <v>1224</v>
      </c>
      <c r="C372" s="2" t="s">
        <v>1225</v>
      </c>
      <c r="D372" s="3">
        <v>10.97</v>
      </c>
      <c r="E372" s="3">
        <v>10.97</v>
      </c>
      <c r="F372" s="3">
        <v>12.24</v>
      </c>
      <c r="G372" s="3">
        <v>3</v>
      </c>
      <c r="H372" s="3">
        <v>3</v>
      </c>
      <c r="I372" s="3">
        <v>4</v>
      </c>
      <c r="J372" s="3">
        <v>10.97</v>
      </c>
      <c r="K372" s="3">
        <v>10.97</v>
      </c>
      <c r="L372" s="3">
        <v>17.600000000000001</v>
      </c>
      <c r="M372" s="3">
        <v>4</v>
      </c>
      <c r="N372" s="3">
        <v>4</v>
      </c>
      <c r="O372" s="3">
        <v>5</v>
      </c>
      <c r="P372" s="3">
        <f>Table1[[#This Row],[AR1_Coverage]]-Table1[[#This Row],[IgG1_Coverage]]</f>
        <v>0</v>
      </c>
      <c r="Q372" s="7">
        <f>Table1[[#This Row],[AR2_Coverage]]-Table1[[#This Row],[IgG2_Coverage]]</f>
        <v>0</v>
      </c>
      <c r="R372" s="3">
        <f>Table1[[#This Row],[AR3_Coverage]]-Table1[[#This Row],[IgG3_Coverage]]</f>
        <v>-5.3600000000000012</v>
      </c>
      <c r="S372" s="3">
        <f>Table1[[#This Row],[AR1_Unique_peptides]]-Table1[[#This Row],[IgG1_Unique_peptides]]</f>
        <v>-1</v>
      </c>
      <c r="T372" s="3">
        <f>Table1[[#This Row],[AR2_Unique_peptides]]-Table1[[#This Row],[IgG2_Unique_peptides]]</f>
        <v>-1</v>
      </c>
      <c r="U372" s="3">
        <f>Table1[[#This Row],[AR3_Unique_peptides]]-Table1[[#This Row],[IgG3_Unique_peptides]]</f>
        <v>-1</v>
      </c>
      <c r="V372" s="3">
        <f>AVERAGE(Table1[[#This Row],[AR1_Coverage2]:[AR3_Coverage2]])</f>
        <v>-1.7866666666666671</v>
      </c>
      <c r="W372" s="3">
        <f>AVERAGE(Table1[[#This Row],[AR1_delta_unique_peptides]:[AR3_delta_unique_peptides]])</f>
        <v>-1</v>
      </c>
    </row>
    <row r="373" spans="1:23" x14ac:dyDescent="0.25">
      <c r="A373" s="3" t="s">
        <v>969</v>
      </c>
      <c r="B373" s="3" t="s">
        <v>970</v>
      </c>
      <c r="C373" s="2" t="s">
        <v>971</v>
      </c>
      <c r="D373" s="3">
        <v>4.54</v>
      </c>
      <c r="E373" s="3">
        <v>5.81</v>
      </c>
      <c r="F373" s="3">
        <v>4.54</v>
      </c>
      <c r="G373" s="3">
        <v>1</v>
      </c>
      <c r="H373" s="3">
        <v>2</v>
      </c>
      <c r="I373" s="3">
        <v>1</v>
      </c>
      <c r="J373" s="3">
        <v>4.54</v>
      </c>
      <c r="K373" s="3">
        <v>7.08</v>
      </c>
      <c r="L373" s="3">
        <v>11.43</v>
      </c>
      <c r="M373" s="3">
        <v>1</v>
      </c>
      <c r="N373" s="3">
        <v>2</v>
      </c>
      <c r="O373" s="3">
        <v>4</v>
      </c>
      <c r="P373" s="3">
        <f>Table1[[#This Row],[AR1_Coverage]]-Table1[[#This Row],[IgG1_Coverage]]</f>
        <v>0</v>
      </c>
      <c r="Q373" s="7">
        <f>Table1[[#This Row],[AR2_Coverage]]-Table1[[#This Row],[IgG2_Coverage]]</f>
        <v>-1.2700000000000005</v>
      </c>
      <c r="R373" s="3">
        <f>Table1[[#This Row],[AR3_Coverage]]-Table1[[#This Row],[IgG3_Coverage]]</f>
        <v>-6.89</v>
      </c>
      <c r="S373" s="3">
        <f>Table1[[#This Row],[AR1_Unique_peptides]]-Table1[[#This Row],[IgG1_Unique_peptides]]</f>
        <v>0</v>
      </c>
      <c r="T373" s="3">
        <f>Table1[[#This Row],[AR2_Unique_peptides]]-Table1[[#This Row],[IgG2_Unique_peptides]]</f>
        <v>0</v>
      </c>
      <c r="U373" s="3">
        <f>Table1[[#This Row],[AR3_Unique_peptides]]-Table1[[#This Row],[IgG3_Unique_peptides]]</f>
        <v>-3</v>
      </c>
      <c r="V373" s="3">
        <f>AVERAGE(Table1[[#This Row],[AR1_Coverage2]:[AR3_Coverage2]])</f>
        <v>-2.72</v>
      </c>
      <c r="W373" s="3">
        <f>AVERAGE(Table1[[#This Row],[AR1_delta_unique_peptides]:[AR3_delta_unique_peptides]])</f>
        <v>-1</v>
      </c>
    </row>
    <row r="374" spans="1:23" x14ac:dyDescent="0.25">
      <c r="A374" s="3" t="s">
        <v>984</v>
      </c>
      <c r="B374" s="3" t="s">
        <v>985</v>
      </c>
      <c r="C374" s="2" t="s">
        <v>986</v>
      </c>
      <c r="D374" s="3">
        <v>3.8</v>
      </c>
      <c r="E374" s="3">
        <v>7.36</v>
      </c>
      <c r="F374" s="3">
        <v>3.8</v>
      </c>
      <c r="G374" s="3">
        <v>1</v>
      </c>
      <c r="H374" s="3">
        <v>2</v>
      </c>
      <c r="I374" s="3">
        <v>1</v>
      </c>
      <c r="J374" s="3">
        <v>8.7899999999999991</v>
      </c>
      <c r="K374" s="3">
        <v>7.36</v>
      </c>
      <c r="L374" s="3">
        <v>7.36</v>
      </c>
      <c r="M374" s="3">
        <v>3</v>
      </c>
      <c r="N374" s="3">
        <v>2</v>
      </c>
      <c r="O374" s="3">
        <v>2</v>
      </c>
      <c r="P374" s="3">
        <f>Table1[[#This Row],[AR1_Coverage]]-Table1[[#This Row],[IgG1_Coverage]]</f>
        <v>-4.9899999999999993</v>
      </c>
      <c r="Q374" s="7">
        <f>Table1[[#This Row],[AR2_Coverage]]-Table1[[#This Row],[IgG2_Coverage]]</f>
        <v>0</v>
      </c>
      <c r="R374" s="3">
        <f>Table1[[#This Row],[AR3_Coverage]]-Table1[[#This Row],[IgG3_Coverage]]</f>
        <v>-3.5600000000000005</v>
      </c>
      <c r="S374" s="3">
        <f>Table1[[#This Row],[AR1_Unique_peptides]]-Table1[[#This Row],[IgG1_Unique_peptides]]</f>
        <v>-2</v>
      </c>
      <c r="T374" s="3">
        <f>Table1[[#This Row],[AR2_Unique_peptides]]-Table1[[#This Row],[IgG2_Unique_peptides]]</f>
        <v>0</v>
      </c>
      <c r="U374" s="3">
        <f>Table1[[#This Row],[AR3_Unique_peptides]]-Table1[[#This Row],[IgG3_Unique_peptides]]</f>
        <v>-1</v>
      </c>
      <c r="V374" s="3">
        <f>AVERAGE(Table1[[#This Row],[AR1_Coverage2]:[AR3_Coverage2]])</f>
        <v>-2.85</v>
      </c>
      <c r="W374" s="3">
        <f>AVERAGE(Table1[[#This Row],[AR1_delta_unique_peptides]:[AR3_delta_unique_peptides]])</f>
        <v>-1</v>
      </c>
    </row>
    <row r="375" spans="1:23" x14ac:dyDescent="0.25">
      <c r="A375" s="3" t="s">
        <v>912</v>
      </c>
      <c r="B375" s="3" t="s">
        <v>913</v>
      </c>
      <c r="C375" s="2" t="s">
        <v>914</v>
      </c>
      <c r="D375" s="3">
        <v>11.13</v>
      </c>
      <c r="E375" s="3">
        <v>15.47</v>
      </c>
      <c r="F375" s="3">
        <v>14.34</v>
      </c>
      <c r="G375" s="3">
        <v>4</v>
      </c>
      <c r="H375" s="3">
        <v>5</v>
      </c>
      <c r="I375" s="3">
        <v>5</v>
      </c>
      <c r="J375" s="3">
        <v>15.47</v>
      </c>
      <c r="K375" s="3">
        <v>15.47</v>
      </c>
      <c r="L375" s="3">
        <v>18.87</v>
      </c>
      <c r="M375" s="3">
        <v>5</v>
      </c>
      <c r="N375" s="3">
        <v>5</v>
      </c>
      <c r="O375" s="3">
        <v>7</v>
      </c>
      <c r="P375" s="3">
        <f>Table1[[#This Row],[AR1_Coverage]]-Table1[[#This Row],[IgG1_Coverage]]</f>
        <v>-4.34</v>
      </c>
      <c r="Q375" s="7">
        <f>Table1[[#This Row],[AR2_Coverage]]-Table1[[#This Row],[IgG2_Coverage]]</f>
        <v>0</v>
      </c>
      <c r="R375" s="3">
        <f>Table1[[#This Row],[AR3_Coverage]]-Table1[[#This Row],[IgG3_Coverage]]</f>
        <v>-4.5300000000000011</v>
      </c>
      <c r="S375" s="3">
        <f>Table1[[#This Row],[AR1_Unique_peptides]]-Table1[[#This Row],[IgG1_Unique_peptides]]</f>
        <v>-1</v>
      </c>
      <c r="T375" s="3">
        <f>Table1[[#This Row],[AR2_Unique_peptides]]-Table1[[#This Row],[IgG2_Unique_peptides]]</f>
        <v>0</v>
      </c>
      <c r="U375" s="3">
        <f>Table1[[#This Row],[AR3_Unique_peptides]]-Table1[[#This Row],[IgG3_Unique_peptides]]</f>
        <v>-2</v>
      </c>
      <c r="V375" s="3">
        <f>AVERAGE(Table1[[#This Row],[AR1_Coverage2]:[AR3_Coverage2]])</f>
        <v>-2.956666666666667</v>
      </c>
      <c r="W375" s="3">
        <f>AVERAGE(Table1[[#This Row],[AR1_delta_unique_peptides]:[AR3_delta_unique_peptides]])</f>
        <v>-1</v>
      </c>
    </row>
    <row r="376" spans="1:23" x14ac:dyDescent="0.25">
      <c r="A376" s="3" t="s">
        <v>966</v>
      </c>
      <c r="B376" s="3" t="s">
        <v>967</v>
      </c>
      <c r="C376" s="2" t="s">
        <v>968</v>
      </c>
      <c r="D376" s="3">
        <v>13.03</v>
      </c>
      <c r="E376" s="3">
        <v>15.97</v>
      </c>
      <c r="F376" s="3">
        <v>19.75</v>
      </c>
      <c r="G376" s="3">
        <v>2</v>
      </c>
      <c r="H376" s="3">
        <v>3</v>
      </c>
      <c r="I376" s="3">
        <v>4</v>
      </c>
      <c r="J376" s="3">
        <v>19.75</v>
      </c>
      <c r="K376" s="3">
        <v>15.97</v>
      </c>
      <c r="L376" s="3">
        <v>24.37</v>
      </c>
      <c r="M376" s="3">
        <v>4</v>
      </c>
      <c r="N376" s="3">
        <v>3</v>
      </c>
      <c r="O376" s="3">
        <v>5</v>
      </c>
      <c r="P376" s="3">
        <f>Table1[[#This Row],[AR1_Coverage]]-Table1[[#This Row],[IgG1_Coverage]]</f>
        <v>-6.7200000000000006</v>
      </c>
      <c r="Q376" s="7">
        <f>Table1[[#This Row],[AR2_Coverage]]-Table1[[#This Row],[IgG2_Coverage]]</f>
        <v>0</v>
      </c>
      <c r="R376" s="3">
        <f>Table1[[#This Row],[AR3_Coverage]]-Table1[[#This Row],[IgG3_Coverage]]</f>
        <v>-4.620000000000001</v>
      </c>
      <c r="S376" s="3">
        <f>Table1[[#This Row],[AR1_Unique_peptides]]-Table1[[#This Row],[IgG1_Unique_peptides]]</f>
        <v>-2</v>
      </c>
      <c r="T376" s="3">
        <f>Table1[[#This Row],[AR2_Unique_peptides]]-Table1[[#This Row],[IgG2_Unique_peptides]]</f>
        <v>0</v>
      </c>
      <c r="U376" s="3">
        <f>Table1[[#This Row],[AR3_Unique_peptides]]-Table1[[#This Row],[IgG3_Unique_peptides]]</f>
        <v>-1</v>
      </c>
      <c r="V376" s="3">
        <f>AVERAGE(Table1[[#This Row],[AR1_Coverage2]:[AR3_Coverage2]])</f>
        <v>-3.7800000000000007</v>
      </c>
      <c r="W376" s="3">
        <f>AVERAGE(Table1[[#This Row],[AR1_delta_unique_peptides]:[AR3_delta_unique_peptides]])</f>
        <v>-1</v>
      </c>
    </row>
    <row r="377" spans="1:23" x14ac:dyDescent="0.25">
      <c r="A377" s="3" t="s">
        <v>825</v>
      </c>
      <c r="B377" s="3" t="s">
        <v>826</v>
      </c>
      <c r="C377" s="2" t="s">
        <v>827</v>
      </c>
      <c r="D377" s="3">
        <v>20.56</v>
      </c>
      <c r="E377" s="3">
        <v>20.56</v>
      </c>
      <c r="F377" s="3">
        <v>33.47</v>
      </c>
      <c r="G377" s="3">
        <v>4</v>
      </c>
      <c r="H377" s="3">
        <v>4</v>
      </c>
      <c r="I377" s="3">
        <v>7</v>
      </c>
      <c r="J377" s="3">
        <v>29.03</v>
      </c>
      <c r="K377" s="3">
        <v>27.42</v>
      </c>
      <c r="L377" s="3">
        <v>33.47</v>
      </c>
      <c r="M377" s="3">
        <v>6</v>
      </c>
      <c r="N377" s="3">
        <v>5</v>
      </c>
      <c r="O377" s="3">
        <v>7</v>
      </c>
      <c r="P377" s="3">
        <f>Table1[[#This Row],[AR1_Coverage]]-Table1[[#This Row],[IgG1_Coverage]]</f>
        <v>-8.4700000000000024</v>
      </c>
      <c r="Q377" s="7">
        <f>Table1[[#This Row],[AR2_Coverage]]-Table1[[#This Row],[IgG2_Coverage]]</f>
        <v>-6.860000000000003</v>
      </c>
      <c r="R377" s="3">
        <f>Table1[[#This Row],[AR3_Coverage]]-Table1[[#This Row],[IgG3_Coverage]]</f>
        <v>0</v>
      </c>
      <c r="S377" s="3">
        <f>Table1[[#This Row],[AR1_Unique_peptides]]-Table1[[#This Row],[IgG1_Unique_peptides]]</f>
        <v>-2</v>
      </c>
      <c r="T377" s="3">
        <f>Table1[[#This Row],[AR2_Unique_peptides]]-Table1[[#This Row],[IgG2_Unique_peptides]]</f>
        <v>-1</v>
      </c>
      <c r="U377" s="3">
        <f>Table1[[#This Row],[AR3_Unique_peptides]]-Table1[[#This Row],[IgG3_Unique_peptides]]</f>
        <v>0</v>
      </c>
      <c r="V377" s="3">
        <f>AVERAGE(Table1[[#This Row],[AR1_Coverage2]:[AR3_Coverage2]])</f>
        <v>-5.1100000000000021</v>
      </c>
      <c r="W377" s="3">
        <f>AVERAGE(Table1[[#This Row],[AR1_delta_unique_peptides]:[AR3_delta_unique_peptides]])</f>
        <v>-1</v>
      </c>
    </row>
    <row r="378" spans="1:23" x14ac:dyDescent="0.25">
      <c r="A378" s="3" t="s">
        <v>708</v>
      </c>
      <c r="B378" s="3" t="s">
        <v>709</v>
      </c>
      <c r="C378" s="2" t="s">
        <v>710</v>
      </c>
      <c r="D378" s="3">
        <v>8</v>
      </c>
      <c r="E378" s="3">
        <v>16.8</v>
      </c>
      <c r="F378" s="3">
        <v>24</v>
      </c>
      <c r="G378" s="3">
        <v>1</v>
      </c>
      <c r="H378" s="3">
        <v>2</v>
      </c>
      <c r="I378" s="3">
        <v>4</v>
      </c>
      <c r="J378" s="3">
        <v>28</v>
      </c>
      <c r="K378" s="3">
        <v>16.8</v>
      </c>
      <c r="L378" s="3">
        <v>25.6</v>
      </c>
      <c r="M378" s="3">
        <v>3</v>
      </c>
      <c r="N378" s="3">
        <v>2</v>
      </c>
      <c r="O378" s="3">
        <v>5</v>
      </c>
      <c r="P378" s="3">
        <f>Table1[[#This Row],[AR1_Coverage]]-Table1[[#This Row],[IgG1_Coverage]]</f>
        <v>-20</v>
      </c>
      <c r="Q378" s="7">
        <f>Table1[[#This Row],[AR2_Coverage]]-Table1[[#This Row],[IgG2_Coverage]]</f>
        <v>0</v>
      </c>
      <c r="R378" s="3">
        <f>Table1[[#This Row],[AR3_Coverage]]-Table1[[#This Row],[IgG3_Coverage]]</f>
        <v>-1.6000000000000014</v>
      </c>
      <c r="S378" s="3">
        <f>Table1[[#This Row],[AR1_Unique_peptides]]-Table1[[#This Row],[IgG1_Unique_peptides]]</f>
        <v>-2</v>
      </c>
      <c r="T378" s="3">
        <f>Table1[[#This Row],[AR2_Unique_peptides]]-Table1[[#This Row],[IgG2_Unique_peptides]]</f>
        <v>0</v>
      </c>
      <c r="U378" s="3">
        <f>Table1[[#This Row],[AR3_Unique_peptides]]-Table1[[#This Row],[IgG3_Unique_peptides]]</f>
        <v>-1</v>
      </c>
      <c r="V378" s="3">
        <f>AVERAGE(Table1[[#This Row],[AR1_Coverage2]:[AR3_Coverage2]])</f>
        <v>-7.2</v>
      </c>
      <c r="W378" s="3">
        <f>AVERAGE(Table1[[#This Row],[AR1_delta_unique_peptides]:[AR3_delta_unique_peptides]])</f>
        <v>-1</v>
      </c>
    </row>
    <row r="379" spans="1:23" x14ac:dyDescent="0.25">
      <c r="A379" s="3" t="s">
        <v>516</v>
      </c>
      <c r="B379" s="3" t="s">
        <v>517</v>
      </c>
      <c r="C379" s="2" t="s">
        <v>518</v>
      </c>
      <c r="D379" s="3">
        <v>11.25</v>
      </c>
      <c r="E379" s="3">
        <v>6.88</v>
      </c>
      <c r="F379" s="3">
        <v>15.63</v>
      </c>
      <c r="G379" s="3">
        <v>1</v>
      </c>
      <c r="H379" s="3">
        <v>1</v>
      </c>
      <c r="I379" s="3">
        <v>2</v>
      </c>
      <c r="J379" s="3">
        <v>20.63</v>
      </c>
      <c r="K379" s="3">
        <v>11.25</v>
      </c>
      <c r="L379" s="3">
        <v>31.87</v>
      </c>
      <c r="M379" s="3">
        <v>2</v>
      </c>
      <c r="N379" s="3">
        <v>1</v>
      </c>
      <c r="O379" s="3">
        <v>4</v>
      </c>
      <c r="P379" s="3">
        <f>Table1[[#This Row],[AR1_Coverage]]-Table1[[#This Row],[IgG1_Coverage]]</f>
        <v>-9.379999999999999</v>
      </c>
      <c r="Q379" s="7">
        <f>Table1[[#This Row],[AR2_Coverage]]-Table1[[#This Row],[IgG2_Coverage]]</f>
        <v>-4.37</v>
      </c>
      <c r="R379" s="3">
        <f>Table1[[#This Row],[AR3_Coverage]]-Table1[[#This Row],[IgG3_Coverage]]</f>
        <v>-16.240000000000002</v>
      </c>
      <c r="S379" s="3">
        <f>Table1[[#This Row],[AR1_Unique_peptides]]-Table1[[#This Row],[IgG1_Unique_peptides]]</f>
        <v>-1</v>
      </c>
      <c r="T379" s="3">
        <f>Table1[[#This Row],[AR2_Unique_peptides]]-Table1[[#This Row],[IgG2_Unique_peptides]]</f>
        <v>0</v>
      </c>
      <c r="U379" s="3">
        <f>Table1[[#This Row],[AR3_Unique_peptides]]-Table1[[#This Row],[IgG3_Unique_peptides]]</f>
        <v>-2</v>
      </c>
      <c r="V379" s="3">
        <f>AVERAGE(Table1[[#This Row],[AR1_Coverage2]:[AR3_Coverage2]])</f>
        <v>-9.9966666666666679</v>
      </c>
      <c r="W379" s="3">
        <f>AVERAGE(Table1[[#This Row],[AR1_delta_unique_peptides]:[AR3_delta_unique_peptides]])</f>
        <v>-1</v>
      </c>
    </row>
    <row r="380" spans="1:23" x14ac:dyDescent="0.25">
      <c r="A380" s="3" t="s">
        <v>96</v>
      </c>
      <c r="B380" s="3" t="s">
        <v>97</v>
      </c>
      <c r="C380" s="2" t="s">
        <v>98</v>
      </c>
      <c r="D380" s="3">
        <v>8.25</v>
      </c>
      <c r="E380" s="3">
        <v>9.09</v>
      </c>
      <c r="F380" s="3">
        <v>5.43</v>
      </c>
      <c r="G380" s="3">
        <v>7</v>
      </c>
      <c r="H380" s="3">
        <v>7</v>
      </c>
      <c r="I380" s="3">
        <v>4</v>
      </c>
      <c r="J380" s="3">
        <v>9.1999999999999993</v>
      </c>
      <c r="K380" s="3">
        <v>9.1999999999999993</v>
      </c>
      <c r="L380" s="3">
        <v>7.84</v>
      </c>
      <c r="M380" s="3">
        <v>8</v>
      </c>
      <c r="N380" s="3">
        <v>8</v>
      </c>
      <c r="O380" s="3">
        <v>6</v>
      </c>
      <c r="P380" s="3">
        <f>Table1[[#This Row],[AR1_Coverage]]-Table1[[#This Row],[IgG1_Coverage]]</f>
        <v>-0.94999999999999929</v>
      </c>
      <c r="Q380" s="7">
        <f>Table1[[#This Row],[AR2_Coverage]]-Table1[[#This Row],[IgG2_Coverage]]</f>
        <v>-0.10999999999999943</v>
      </c>
      <c r="R380" s="3">
        <f>Table1[[#This Row],[AR3_Coverage]]-Table1[[#This Row],[IgG3_Coverage]]</f>
        <v>-2.41</v>
      </c>
      <c r="S380" s="3">
        <f>Table1[[#This Row],[AR1_Unique_peptides]]-Table1[[#This Row],[IgG1_Unique_peptides]]</f>
        <v>-1</v>
      </c>
      <c r="T380" s="3">
        <f>Table1[[#This Row],[AR2_Unique_peptides]]-Table1[[#This Row],[IgG2_Unique_peptides]]</f>
        <v>-1</v>
      </c>
      <c r="U380" s="3">
        <f>Table1[[#This Row],[AR3_Unique_peptides]]-Table1[[#This Row],[IgG3_Unique_peptides]]</f>
        <v>-2</v>
      </c>
      <c r="V380" s="3">
        <f>AVERAGE(Table1[[#This Row],[AR1_Coverage2]:[AR3_Coverage2]])</f>
        <v>-1.1566666666666663</v>
      </c>
      <c r="W380" s="3">
        <f>AVERAGE(Table1[[#This Row],[AR1_delta_unique_peptides]:[AR3_delta_unique_peptides]])</f>
        <v>-1.3333333333333333</v>
      </c>
    </row>
    <row r="381" spans="1:23" x14ac:dyDescent="0.25">
      <c r="A381" s="3" t="s">
        <v>1184</v>
      </c>
      <c r="B381" s="3" t="s">
        <v>1185</v>
      </c>
      <c r="C381" s="2" t="s">
        <v>1186</v>
      </c>
      <c r="D381" s="3">
        <v>0.89</v>
      </c>
      <c r="E381" s="3">
        <v>1.19</v>
      </c>
      <c r="F381" s="3">
        <v>2.09</v>
      </c>
      <c r="G381" s="3">
        <v>1</v>
      </c>
      <c r="H381" s="3">
        <v>1</v>
      </c>
      <c r="I381" s="3">
        <v>2</v>
      </c>
      <c r="J381" s="3">
        <v>2.09</v>
      </c>
      <c r="K381" s="3">
        <v>1.19</v>
      </c>
      <c r="L381" s="3">
        <v>4.47</v>
      </c>
      <c r="M381" s="3">
        <v>2</v>
      </c>
      <c r="N381" s="3">
        <v>1</v>
      </c>
      <c r="O381" s="3">
        <v>5</v>
      </c>
      <c r="P381" s="3">
        <f>Table1[[#This Row],[AR1_Coverage]]-Table1[[#This Row],[IgG1_Coverage]]</f>
        <v>-1.1999999999999997</v>
      </c>
      <c r="Q381" s="7">
        <f>Table1[[#This Row],[AR2_Coverage]]-Table1[[#This Row],[IgG2_Coverage]]</f>
        <v>0</v>
      </c>
      <c r="R381" s="3">
        <f>Table1[[#This Row],[AR3_Coverage]]-Table1[[#This Row],[IgG3_Coverage]]</f>
        <v>-2.38</v>
      </c>
      <c r="S381" s="3">
        <f>Table1[[#This Row],[AR1_Unique_peptides]]-Table1[[#This Row],[IgG1_Unique_peptides]]</f>
        <v>-1</v>
      </c>
      <c r="T381" s="3">
        <f>Table1[[#This Row],[AR2_Unique_peptides]]-Table1[[#This Row],[IgG2_Unique_peptides]]</f>
        <v>0</v>
      </c>
      <c r="U381" s="3">
        <f>Table1[[#This Row],[AR3_Unique_peptides]]-Table1[[#This Row],[IgG3_Unique_peptides]]</f>
        <v>-3</v>
      </c>
      <c r="V381" s="3">
        <f>AVERAGE(Table1[[#This Row],[AR1_Coverage2]:[AR3_Coverage2]])</f>
        <v>-1.1933333333333331</v>
      </c>
      <c r="W381" s="3">
        <f>AVERAGE(Table1[[#This Row],[AR1_delta_unique_peptides]:[AR3_delta_unique_peptides]])</f>
        <v>-1.3333333333333333</v>
      </c>
    </row>
    <row r="382" spans="1:23" x14ac:dyDescent="0.25">
      <c r="A382" s="3" t="s">
        <v>1005</v>
      </c>
      <c r="B382" s="3" t="s">
        <v>1006</v>
      </c>
      <c r="C382" s="2" t="s">
        <v>1007</v>
      </c>
      <c r="D382" s="3">
        <v>5.53</v>
      </c>
      <c r="E382" s="3">
        <v>5.86</v>
      </c>
      <c r="F382" s="3">
        <v>8.74</v>
      </c>
      <c r="G382" s="3">
        <v>2</v>
      </c>
      <c r="H382" s="3">
        <v>3</v>
      </c>
      <c r="I382" s="3">
        <v>4</v>
      </c>
      <c r="J382" s="3">
        <v>7.74</v>
      </c>
      <c r="K382" s="3">
        <v>5.86</v>
      </c>
      <c r="L382" s="3">
        <v>10.29</v>
      </c>
      <c r="M382" s="3">
        <v>4</v>
      </c>
      <c r="N382" s="3">
        <v>3</v>
      </c>
      <c r="O382" s="3">
        <v>6</v>
      </c>
      <c r="P382" s="3">
        <f>Table1[[#This Row],[AR1_Coverage]]-Table1[[#This Row],[IgG1_Coverage]]</f>
        <v>-2.21</v>
      </c>
      <c r="Q382" s="7">
        <f>Table1[[#This Row],[AR2_Coverage]]-Table1[[#This Row],[IgG2_Coverage]]</f>
        <v>0</v>
      </c>
      <c r="R382" s="3">
        <f>Table1[[#This Row],[AR3_Coverage]]-Table1[[#This Row],[IgG3_Coverage]]</f>
        <v>-1.5499999999999989</v>
      </c>
      <c r="S382" s="3">
        <f>Table1[[#This Row],[AR1_Unique_peptides]]-Table1[[#This Row],[IgG1_Unique_peptides]]</f>
        <v>-2</v>
      </c>
      <c r="T382" s="3">
        <f>Table1[[#This Row],[AR2_Unique_peptides]]-Table1[[#This Row],[IgG2_Unique_peptides]]</f>
        <v>0</v>
      </c>
      <c r="U382" s="3">
        <f>Table1[[#This Row],[AR3_Unique_peptides]]-Table1[[#This Row],[IgG3_Unique_peptides]]</f>
        <v>-2</v>
      </c>
      <c r="V382" s="3">
        <f>AVERAGE(Table1[[#This Row],[AR1_Coverage2]:[AR3_Coverage2]])</f>
        <v>-1.253333333333333</v>
      </c>
      <c r="W382" s="3">
        <f>AVERAGE(Table1[[#This Row],[AR1_delta_unique_peptides]:[AR3_delta_unique_peptides]])</f>
        <v>-1.3333333333333333</v>
      </c>
    </row>
    <row r="383" spans="1:23" x14ac:dyDescent="0.25">
      <c r="A383" s="3" t="s">
        <v>1181</v>
      </c>
      <c r="B383" s="3" t="s">
        <v>1182</v>
      </c>
      <c r="C383" s="2" t="s">
        <v>1183</v>
      </c>
      <c r="D383" s="3">
        <v>6.86</v>
      </c>
      <c r="E383" s="3">
        <v>10.46</v>
      </c>
      <c r="F383" s="3">
        <v>17.649999999999999</v>
      </c>
      <c r="G383" s="3">
        <v>1</v>
      </c>
      <c r="H383" s="3">
        <v>2</v>
      </c>
      <c r="I383" s="3">
        <v>4</v>
      </c>
      <c r="J383" s="3">
        <v>10.130000000000001</v>
      </c>
      <c r="K383" s="3">
        <v>3.27</v>
      </c>
      <c r="L383" s="3">
        <v>28.43</v>
      </c>
      <c r="M383" s="3">
        <v>3</v>
      </c>
      <c r="N383" s="3">
        <v>1</v>
      </c>
      <c r="O383" s="3">
        <v>7</v>
      </c>
      <c r="P383" s="3">
        <f>Table1[[#This Row],[AR1_Coverage]]-Table1[[#This Row],[IgG1_Coverage]]</f>
        <v>-3.2700000000000005</v>
      </c>
      <c r="Q383" s="7">
        <f>Table1[[#This Row],[AR2_Coverage]]-Table1[[#This Row],[IgG2_Coverage]]</f>
        <v>7.1900000000000013</v>
      </c>
      <c r="R383" s="3">
        <f>Table1[[#This Row],[AR3_Coverage]]-Table1[[#This Row],[IgG3_Coverage]]</f>
        <v>-10.780000000000001</v>
      </c>
      <c r="S383" s="3">
        <f>Table1[[#This Row],[AR1_Unique_peptides]]-Table1[[#This Row],[IgG1_Unique_peptides]]</f>
        <v>-2</v>
      </c>
      <c r="T383" s="3">
        <f>Table1[[#This Row],[AR2_Unique_peptides]]-Table1[[#This Row],[IgG2_Unique_peptides]]</f>
        <v>1</v>
      </c>
      <c r="U383" s="3">
        <f>Table1[[#This Row],[AR3_Unique_peptides]]-Table1[[#This Row],[IgG3_Unique_peptides]]</f>
        <v>-3</v>
      </c>
      <c r="V383" s="3">
        <f>AVERAGE(Table1[[#This Row],[AR1_Coverage2]:[AR3_Coverage2]])</f>
        <v>-2.2866666666666666</v>
      </c>
      <c r="W383" s="3">
        <f>AVERAGE(Table1[[#This Row],[AR1_delta_unique_peptides]:[AR3_delta_unique_peptides]])</f>
        <v>-1.3333333333333333</v>
      </c>
    </row>
    <row r="384" spans="1:23" x14ac:dyDescent="0.25">
      <c r="A384" s="3" t="s">
        <v>342</v>
      </c>
      <c r="B384" s="3" t="s">
        <v>343</v>
      </c>
      <c r="C384" s="2" t="s">
        <v>344</v>
      </c>
      <c r="D384" s="3">
        <v>2.39</v>
      </c>
      <c r="E384" s="3">
        <v>9.0399999999999991</v>
      </c>
      <c r="F384" s="3">
        <v>38.229999999999997</v>
      </c>
      <c r="G384" s="3">
        <v>1</v>
      </c>
      <c r="H384" s="3">
        <v>4</v>
      </c>
      <c r="I384" s="3">
        <v>16</v>
      </c>
      <c r="J384" s="3">
        <v>4.78</v>
      </c>
      <c r="K384" s="3">
        <v>11.77</v>
      </c>
      <c r="L384" s="3">
        <v>40.78</v>
      </c>
      <c r="M384" s="3">
        <v>3</v>
      </c>
      <c r="N384" s="3">
        <v>6</v>
      </c>
      <c r="O384" s="3">
        <v>16</v>
      </c>
      <c r="P384" s="3">
        <f>Table1[[#This Row],[AR1_Coverage]]-Table1[[#This Row],[IgG1_Coverage]]</f>
        <v>-2.39</v>
      </c>
      <c r="Q384" s="7">
        <f>Table1[[#This Row],[AR2_Coverage]]-Table1[[#This Row],[IgG2_Coverage]]</f>
        <v>-2.7300000000000004</v>
      </c>
      <c r="R384" s="3">
        <f>Table1[[#This Row],[AR3_Coverage]]-Table1[[#This Row],[IgG3_Coverage]]</f>
        <v>-2.5500000000000043</v>
      </c>
      <c r="S384" s="3">
        <f>Table1[[#This Row],[AR1_Unique_peptides]]-Table1[[#This Row],[IgG1_Unique_peptides]]</f>
        <v>-2</v>
      </c>
      <c r="T384" s="3">
        <f>Table1[[#This Row],[AR2_Unique_peptides]]-Table1[[#This Row],[IgG2_Unique_peptides]]</f>
        <v>-2</v>
      </c>
      <c r="U384" s="3">
        <f>Table1[[#This Row],[AR3_Unique_peptides]]-Table1[[#This Row],[IgG3_Unique_peptides]]</f>
        <v>0</v>
      </c>
      <c r="V384" s="3">
        <f>AVERAGE(Table1[[#This Row],[AR1_Coverage2]:[AR3_Coverage2]])</f>
        <v>-2.5566666666666684</v>
      </c>
      <c r="W384" s="3">
        <f>AVERAGE(Table1[[#This Row],[AR1_delta_unique_peptides]:[AR3_delta_unique_peptides]])</f>
        <v>-1.3333333333333333</v>
      </c>
    </row>
    <row r="385" spans="1:23" x14ac:dyDescent="0.25">
      <c r="A385" s="3" t="s">
        <v>729</v>
      </c>
      <c r="B385" s="3" t="s">
        <v>730</v>
      </c>
      <c r="C385" s="2" t="s">
        <v>731</v>
      </c>
      <c r="D385" s="3">
        <v>5.9</v>
      </c>
      <c r="E385" s="3">
        <v>5.9</v>
      </c>
      <c r="F385" s="3">
        <v>11.46</v>
      </c>
      <c r="G385" s="3">
        <v>1</v>
      </c>
      <c r="H385" s="3">
        <v>1</v>
      </c>
      <c r="I385" s="3">
        <v>2</v>
      </c>
      <c r="J385" s="3">
        <v>9.3800000000000008</v>
      </c>
      <c r="K385" s="3">
        <v>9.3800000000000008</v>
      </c>
      <c r="L385" s="3">
        <v>13.89</v>
      </c>
      <c r="M385" s="3">
        <v>2</v>
      </c>
      <c r="N385" s="3">
        <v>2</v>
      </c>
      <c r="O385" s="3">
        <v>4</v>
      </c>
      <c r="P385" s="3">
        <f>Table1[[#This Row],[AR1_Coverage]]-Table1[[#This Row],[IgG1_Coverage]]</f>
        <v>-3.4800000000000004</v>
      </c>
      <c r="Q385" s="7">
        <f>Table1[[#This Row],[AR2_Coverage]]-Table1[[#This Row],[IgG2_Coverage]]</f>
        <v>-3.4800000000000004</v>
      </c>
      <c r="R385" s="3">
        <f>Table1[[#This Row],[AR3_Coverage]]-Table1[[#This Row],[IgG3_Coverage]]</f>
        <v>-2.4299999999999997</v>
      </c>
      <c r="S385" s="3">
        <f>Table1[[#This Row],[AR1_Unique_peptides]]-Table1[[#This Row],[IgG1_Unique_peptides]]</f>
        <v>-1</v>
      </c>
      <c r="T385" s="3">
        <f>Table1[[#This Row],[AR2_Unique_peptides]]-Table1[[#This Row],[IgG2_Unique_peptides]]</f>
        <v>-1</v>
      </c>
      <c r="U385" s="3">
        <f>Table1[[#This Row],[AR3_Unique_peptides]]-Table1[[#This Row],[IgG3_Unique_peptides]]</f>
        <v>-2</v>
      </c>
      <c r="V385" s="3">
        <f>AVERAGE(Table1[[#This Row],[AR1_Coverage2]:[AR3_Coverage2]])</f>
        <v>-3.1300000000000003</v>
      </c>
      <c r="W385" s="3">
        <f>AVERAGE(Table1[[#This Row],[AR1_delta_unique_peptides]:[AR3_delta_unique_peptides]])</f>
        <v>-1.3333333333333333</v>
      </c>
    </row>
    <row r="386" spans="1:23" x14ac:dyDescent="0.25">
      <c r="A386" s="3" t="s">
        <v>810</v>
      </c>
      <c r="B386" s="3" t="s">
        <v>811</v>
      </c>
      <c r="C386" s="2" t="s">
        <v>812</v>
      </c>
      <c r="D386" s="3">
        <v>10.74</v>
      </c>
      <c r="E386" s="3">
        <v>10.74</v>
      </c>
      <c r="F386" s="3">
        <v>8.06</v>
      </c>
      <c r="G386" s="3">
        <v>3</v>
      </c>
      <c r="H386" s="3">
        <v>3</v>
      </c>
      <c r="I386" s="3">
        <v>3</v>
      </c>
      <c r="J386" s="3">
        <v>16.53</v>
      </c>
      <c r="K386" s="3">
        <v>16.53</v>
      </c>
      <c r="L386" s="3">
        <v>8.06</v>
      </c>
      <c r="M386" s="3">
        <v>5</v>
      </c>
      <c r="N386" s="3">
        <v>5</v>
      </c>
      <c r="O386" s="3">
        <v>3</v>
      </c>
      <c r="P386" s="3">
        <f>Table1[[#This Row],[AR1_Coverage]]-Table1[[#This Row],[IgG1_Coverage]]</f>
        <v>-5.7900000000000009</v>
      </c>
      <c r="Q386" s="7">
        <f>Table1[[#This Row],[AR2_Coverage]]-Table1[[#This Row],[IgG2_Coverage]]</f>
        <v>-5.7900000000000009</v>
      </c>
      <c r="R386" s="3">
        <f>Table1[[#This Row],[AR3_Coverage]]-Table1[[#This Row],[IgG3_Coverage]]</f>
        <v>0</v>
      </c>
      <c r="S386" s="3">
        <f>Table1[[#This Row],[AR1_Unique_peptides]]-Table1[[#This Row],[IgG1_Unique_peptides]]</f>
        <v>-2</v>
      </c>
      <c r="T386" s="3">
        <f>Table1[[#This Row],[AR2_Unique_peptides]]-Table1[[#This Row],[IgG2_Unique_peptides]]</f>
        <v>-2</v>
      </c>
      <c r="U386" s="3">
        <f>Table1[[#This Row],[AR3_Unique_peptides]]-Table1[[#This Row],[IgG3_Unique_peptides]]</f>
        <v>0</v>
      </c>
      <c r="V386" s="3">
        <f>AVERAGE(Table1[[#This Row],[AR1_Coverage2]:[AR3_Coverage2]])</f>
        <v>-3.8600000000000008</v>
      </c>
      <c r="W386" s="3">
        <f>AVERAGE(Table1[[#This Row],[AR1_delta_unique_peptides]:[AR3_delta_unique_peptides]])</f>
        <v>-1.3333333333333333</v>
      </c>
    </row>
    <row r="387" spans="1:23" x14ac:dyDescent="0.25">
      <c r="A387" s="3" t="s">
        <v>690</v>
      </c>
      <c r="B387" s="3" t="s">
        <v>691</v>
      </c>
      <c r="C387" s="2" t="s">
        <v>692</v>
      </c>
      <c r="D387" s="3">
        <v>8.33</v>
      </c>
      <c r="E387" s="3">
        <v>8.33</v>
      </c>
      <c r="F387" s="3">
        <v>20.51</v>
      </c>
      <c r="G387" s="3">
        <v>1</v>
      </c>
      <c r="H387" s="3">
        <v>1</v>
      </c>
      <c r="I387" s="3">
        <v>3</v>
      </c>
      <c r="J387" s="3">
        <v>8.33</v>
      </c>
      <c r="K387" s="3">
        <v>19.87</v>
      </c>
      <c r="L387" s="3">
        <v>26.92</v>
      </c>
      <c r="M387" s="3">
        <v>1</v>
      </c>
      <c r="N387" s="3">
        <v>3</v>
      </c>
      <c r="O387" s="3">
        <v>5</v>
      </c>
      <c r="P387" s="3">
        <f>Table1[[#This Row],[AR1_Coverage]]-Table1[[#This Row],[IgG1_Coverage]]</f>
        <v>0</v>
      </c>
      <c r="Q387" s="7">
        <f>Table1[[#This Row],[AR2_Coverage]]-Table1[[#This Row],[IgG2_Coverage]]</f>
        <v>-11.540000000000001</v>
      </c>
      <c r="R387" s="3">
        <f>Table1[[#This Row],[AR3_Coverage]]-Table1[[#This Row],[IgG3_Coverage]]</f>
        <v>-6.41</v>
      </c>
      <c r="S387" s="3">
        <f>Table1[[#This Row],[AR1_Unique_peptides]]-Table1[[#This Row],[IgG1_Unique_peptides]]</f>
        <v>0</v>
      </c>
      <c r="T387" s="3">
        <f>Table1[[#This Row],[AR2_Unique_peptides]]-Table1[[#This Row],[IgG2_Unique_peptides]]</f>
        <v>-2</v>
      </c>
      <c r="U387" s="3">
        <f>Table1[[#This Row],[AR3_Unique_peptides]]-Table1[[#This Row],[IgG3_Unique_peptides]]</f>
        <v>-2</v>
      </c>
      <c r="V387" s="3">
        <f>AVERAGE(Table1[[#This Row],[AR1_Coverage2]:[AR3_Coverage2]])</f>
        <v>-5.9833333333333343</v>
      </c>
      <c r="W387" s="3">
        <f>AVERAGE(Table1[[#This Row],[AR1_delta_unique_peptides]:[AR3_delta_unique_peptides]])</f>
        <v>-1.3333333333333333</v>
      </c>
    </row>
    <row r="388" spans="1:23" x14ac:dyDescent="0.25">
      <c r="A388" s="3" t="s">
        <v>609</v>
      </c>
      <c r="B388" s="3" t="s">
        <v>610</v>
      </c>
      <c r="C388" s="2" t="s">
        <v>611</v>
      </c>
      <c r="D388" s="3">
        <v>10.6</v>
      </c>
      <c r="E388" s="3">
        <v>10.6</v>
      </c>
      <c r="F388" s="3">
        <v>39.74</v>
      </c>
      <c r="G388" s="3">
        <v>1</v>
      </c>
      <c r="H388" s="3">
        <v>1</v>
      </c>
      <c r="I388" s="3">
        <v>4</v>
      </c>
      <c r="J388" s="3">
        <v>26.49</v>
      </c>
      <c r="K388" s="3">
        <v>26.49</v>
      </c>
      <c r="L388" s="3">
        <v>39.74</v>
      </c>
      <c r="M388" s="3">
        <v>3</v>
      </c>
      <c r="N388" s="3">
        <v>3</v>
      </c>
      <c r="O388" s="3">
        <v>4</v>
      </c>
      <c r="P388" s="3">
        <f>Table1[[#This Row],[AR1_Coverage]]-Table1[[#This Row],[IgG1_Coverage]]</f>
        <v>-15.889999999999999</v>
      </c>
      <c r="Q388" s="7">
        <f>Table1[[#This Row],[AR2_Coverage]]-Table1[[#This Row],[IgG2_Coverage]]</f>
        <v>-15.889999999999999</v>
      </c>
      <c r="R388" s="3">
        <f>Table1[[#This Row],[AR3_Coverage]]-Table1[[#This Row],[IgG3_Coverage]]</f>
        <v>0</v>
      </c>
      <c r="S388" s="3">
        <f>Table1[[#This Row],[AR1_Unique_peptides]]-Table1[[#This Row],[IgG1_Unique_peptides]]</f>
        <v>-2</v>
      </c>
      <c r="T388" s="3">
        <f>Table1[[#This Row],[AR2_Unique_peptides]]-Table1[[#This Row],[IgG2_Unique_peptides]]</f>
        <v>-2</v>
      </c>
      <c r="U388" s="3">
        <f>Table1[[#This Row],[AR3_Unique_peptides]]-Table1[[#This Row],[IgG3_Unique_peptides]]</f>
        <v>0</v>
      </c>
      <c r="V388" s="3">
        <f>AVERAGE(Table1[[#This Row],[AR1_Coverage2]:[AR3_Coverage2]])</f>
        <v>-10.593333333333332</v>
      </c>
      <c r="W388" s="3">
        <f>AVERAGE(Table1[[#This Row],[AR1_delta_unique_peptides]:[AR3_delta_unique_peptides]])</f>
        <v>-1.3333333333333333</v>
      </c>
    </row>
    <row r="389" spans="1:23" x14ac:dyDescent="0.25">
      <c r="A389" s="3" t="s">
        <v>510</v>
      </c>
      <c r="B389" s="3" t="s">
        <v>511</v>
      </c>
      <c r="C389" s="2" t="s">
        <v>512</v>
      </c>
      <c r="D389" s="3">
        <v>6.76</v>
      </c>
      <c r="E389" s="3">
        <v>6.76</v>
      </c>
      <c r="F389" s="3">
        <v>15.54</v>
      </c>
      <c r="G389" s="3">
        <v>1</v>
      </c>
      <c r="H389" s="3">
        <v>1</v>
      </c>
      <c r="I389" s="3">
        <v>3</v>
      </c>
      <c r="J389" s="3">
        <v>22.97</v>
      </c>
      <c r="K389" s="3">
        <v>22.97</v>
      </c>
      <c r="L389" s="3">
        <v>22.97</v>
      </c>
      <c r="M389" s="3">
        <v>3</v>
      </c>
      <c r="N389" s="3">
        <v>3</v>
      </c>
      <c r="O389" s="3">
        <v>3</v>
      </c>
      <c r="P389" s="3">
        <f>Table1[[#This Row],[AR1_Coverage]]-Table1[[#This Row],[IgG1_Coverage]]</f>
        <v>-16.21</v>
      </c>
      <c r="Q389" s="7">
        <f>Table1[[#This Row],[AR2_Coverage]]-Table1[[#This Row],[IgG2_Coverage]]</f>
        <v>-16.21</v>
      </c>
      <c r="R389" s="3">
        <f>Table1[[#This Row],[AR3_Coverage]]-Table1[[#This Row],[IgG3_Coverage]]</f>
        <v>-7.43</v>
      </c>
      <c r="S389" s="3">
        <f>Table1[[#This Row],[AR1_Unique_peptides]]-Table1[[#This Row],[IgG1_Unique_peptides]]</f>
        <v>-2</v>
      </c>
      <c r="T389" s="3">
        <f>Table1[[#This Row],[AR2_Unique_peptides]]-Table1[[#This Row],[IgG2_Unique_peptides]]</f>
        <v>-2</v>
      </c>
      <c r="U389" s="3">
        <f>Table1[[#This Row],[AR3_Unique_peptides]]-Table1[[#This Row],[IgG3_Unique_peptides]]</f>
        <v>0</v>
      </c>
      <c r="V389" s="3">
        <f>AVERAGE(Table1[[#This Row],[AR1_Coverage2]:[AR3_Coverage2]])</f>
        <v>-13.283333333333333</v>
      </c>
      <c r="W389" s="3">
        <f>AVERAGE(Table1[[#This Row],[AR1_delta_unique_peptides]:[AR3_delta_unique_peptides]])</f>
        <v>-1.3333333333333333</v>
      </c>
    </row>
    <row r="390" spans="1:23" x14ac:dyDescent="0.25">
      <c r="A390" s="3" t="s">
        <v>132</v>
      </c>
      <c r="B390" s="3" t="s">
        <v>133</v>
      </c>
      <c r="C390" s="2" t="s">
        <v>134</v>
      </c>
      <c r="D390" s="3">
        <v>14.31</v>
      </c>
      <c r="E390" s="3">
        <v>20.48</v>
      </c>
      <c r="F390" s="3">
        <v>38.549999999999997</v>
      </c>
      <c r="G390" s="3">
        <v>8</v>
      </c>
      <c r="H390" s="3">
        <v>10</v>
      </c>
      <c r="I390" s="3">
        <v>24</v>
      </c>
      <c r="J390" s="3">
        <v>17.170000000000002</v>
      </c>
      <c r="K390" s="3">
        <v>17.77</v>
      </c>
      <c r="L390" s="3">
        <v>40.96</v>
      </c>
      <c r="M390" s="3">
        <v>10</v>
      </c>
      <c r="N390" s="3">
        <v>10</v>
      </c>
      <c r="O390" s="3">
        <v>27</v>
      </c>
      <c r="P390" s="3">
        <f>Table1[[#This Row],[AR1_Coverage]]-Table1[[#This Row],[IgG1_Coverage]]</f>
        <v>-2.8600000000000012</v>
      </c>
      <c r="Q390" s="7">
        <f>Table1[[#This Row],[AR2_Coverage]]-Table1[[#This Row],[IgG2_Coverage]]</f>
        <v>2.7100000000000009</v>
      </c>
      <c r="R390" s="3">
        <f>Table1[[#This Row],[AR3_Coverage]]-Table1[[#This Row],[IgG3_Coverage]]</f>
        <v>-2.4100000000000037</v>
      </c>
      <c r="S390" s="3">
        <f>Table1[[#This Row],[AR1_Unique_peptides]]-Table1[[#This Row],[IgG1_Unique_peptides]]</f>
        <v>-2</v>
      </c>
      <c r="T390" s="3">
        <f>Table1[[#This Row],[AR2_Unique_peptides]]-Table1[[#This Row],[IgG2_Unique_peptides]]</f>
        <v>0</v>
      </c>
      <c r="U390" s="3">
        <f>Table1[[#This Row],[AR3_Unique_peptides]]-Table1[[#This Row],[IgG3_Unique_peptides]]</f>
        <v>-3</v>
      </c>
      <c r="V390" s="3">
        <f>AVERAGE(Table1[[#This Row],[AR1_Coverage2]:[AR3_Coverage2]])</f>
        <v>-0.85333333333333472</v>
      </c>
      <c r="W390" s="3">
        <f>AVERAGE(Table1[[#This Row],[AR1_delta_unique_peptides]:[AR3_delta_unique_peptides]])</f>
        <v>-1.6666666666666667</v>
      </c>
    </row>
    <row r="391" spans="1:23" x14ac:dyDescent="0.25">
      <c r="A391" s="3" t="s">
        <v>327</v>
      </c>
      <c r="B391" s="3" t="s">
        <v>328</v>
      </c>
      <c r="C391" s="2" t="s">
        <v>329</v>
      </c>
      <c r="D391" s="3">
        <v>2.4700000000000002</v>
      </c>
      <c r="E391" s="3">
        <v>0.91</v>
      </c>
      <c r="F391" s="3">
        <v>3.63</v>
      </c>
      <c r="G391" s="3">
        <v>2</v>
      </c>
      <c r="H391" s="3">
        <v>1</v>
      </c>
      <c r="I391" s="3">
        <v>4</v>
      </c>
      <c r="J391" s="3">
        <v>0</v>
      </c>
      <c r="K391" s="3">
        <v>0.91</v>
      </c>
      <c r="L391" s="3">
        <v>8.6999999999999993</v>
      </c>
      <c r="M391" s="3">
        <v>0</v>
      </c>
      <c r="N391" s="3">
        <v>1</v>
      </c>
      <c r="O391" s="3">
        <v>11</v>
      </c>
      <c r="P391" s="3">
        <f>Table1[[#This Row],[AR1_Coverage]]-Table1[[#This Row],[IgG1_Coverage]]</f>
        <v>2.4700000000000002</v>
      </c>
      <c r="Q391" s="7">
        <f>Table1[[#This Row],[AR2_Coverage]]-Table1[[#This Row],[IgG2_Coverage]]</f>
        <v>0</v>
      </c>
      <c r="R391" s="3">
        <f>Table1[[#This Row],[AR3_Coverage]]-Table1[[#This Row],[IgG3_Coverage]]</f>
        <v>-5.0699999999999994</v>
      </c>
      <c r="S391" s="3">
        <f>Table1[[#This Row],[AR1_Unique_peptides]]-Table1[[#This Row],[IgG1_Unique_peptides]]</f>
        <v>2</v>
      </c>
      <c r="T391" s="3">
        <f>Table1[[#This Row],[AR2_Unique_peptides]]-Table1[[#This Row],[IgG2_Unique_peptides]]</f>
        <v>0</v>
      </c>
      <c r="U391" s="3">
        <f>Table1[[#This Row],[AR3_Unique_peptides]]-Table1[[#This Row],[IgG3_Unique_peptides]]</f>
        <v>-7</v>
      </c>
      <c r="V391" s="3">
        <f>AVERAGE(Table1[[#This Row],[AR1_Coverage2]:[AR3_Coverage2]])</f>
        <v>-0.86666666666666636</v>
      </c>
      <c r="W391" s="3">
        <f>AVERAGE(Table1[[#This Row],[AR1_delta_unique_peptides]:[AR3_delta_unique_peptides]])</f>
        <v>-1.6666666666666667</v>
      </c>
    </row>
    <row r="392" spans="1:23" x14ac:dyDescent="0.25">
      <c r="A392" s="3" t="s">
        <v>102</v>
      </c>
      <c r="B392" s="3" t="s">
        <v>103</v>
      </c>
      <c r="C392" s="2" t="s">
        <v>104</v>
      </c>
      <c r="D392" s="3">
        <v>4.4000000000000004</v>
      </c>
      <c r="E392" s="3">
        <v>5.2</v>
      </c>
      <c r="F392" s="3">
        <v>10.25</v>
      </c>
      <c r="G392" s="3">
        <v>7</v>
      </c>
      <c r="H392" s="3">
        <v>9</v>
      </c>
      <c r="I392" s="3">
        <v>16</v>
      </c>
      <c r="J392" s="3">
        <v>3.79</v>
      </c>
      <c r="K392" s="3">
        <v>5.24</v>
      </c>
      <c r="L392" s="3">
        <v>14.79</v>
      </c>
      <c r="M392" s="3">
        <v>7</v>
      </c>
      <c r="N392" s="3">
        <v>8</v>
      </c>
      <c r="O392" s="3">
        <v>22</v>
      </c>
      <c r="P392" s="3">
        <f>Table1[[#This Row],[AR1_Coverage]]-Table1[[#This Row],[IgG1_Coverage]]</f>
        <v>0.61000000000000032</v>
      </c>
      <c r="Q392" s="7">
        <f>Table1[[#This Row],[AR2_Coverage]]-Table1[[#This Row],[IgG2_Coverage]]</f>
        <v>-4.0000000000000036E-2</v>
      </c>
      <c r="R392" s="3">
        <f>Table1[[#This Row],[AR3_Coverage]]-Table1[[#This Row],[IgG3_Coverage]]</f>
        <v>-4.5399999999999991</v>
      </c>
      <c r="S392" s="3">
        <f>Table1[[#This Row],[AR1_Unique_peptides]]-Table1[[#This Row],[IgG1_Unique_peptides]]</f>
        <v>0</v>
      </c>
      <c r="T392" s="3">
        <f>Table1[[#This Row],[AR2_Unique_peptides]]-Table1[[#This Row],[IgG2_Unique_peptides]]</f>
        <v>1</v>
      </c>
      <c r="U392" s="3">
        <f>Table1[[#This Row],[AR3_Unique_peptides]]-Table1[[#This Row],[IgG3_Unique_peptides]]</f>
        <v>-6</v>
      </c>
      <c r="V392" s="3">
        <f>AVERAGE(Table1[[#This Row],[AR1_Coverage2]:[AR3_Coverage2]])</f>
        <v>-1.323333333333333</v>
      </c>
      <c r="W392" s="3">
        <f>AVERAGE(Table1[[#This Row],[AR1_delta_unique_peptides]:[AR3_delta_unique_peptides]])</f>
        <v>-1.6666666666666667</v>
      </c>
    </row>
    <row r="393" spans="1:23" x14ac:dyDescent="0.25">
      <c r="A393" s="3" t="s">
        <v>291</v>
      </c>
      <c r="B393" s="3" t="s">
        <v>292</v>
      </c>
      <c r="C393" s="2" t="s">
        <v>293</v>
      </c>
      <c r="D393" s="3">
        <v>4.92</v>
      </c>
      <c r="E393" s="3">
        <v>4.58</v>
      </c>
      <c r="F393" s="3">
        <v>9.66</v>
      </c>
      <c r="G393" s="3">
        <v>2</v>
      </c>
      <c r="H393" s="3">
        <v>2</v>
      </c>
      <c r="I393" s="3">
        <v>2</v>
      </c>
      <c r="J393" s="3">
        <v>4.58</v>
      </c>
      <c r="K393" s="3">
        <v>10</v>
      </c>
      <c r="L393" s="3">
        <v>11.19</v>
      </c>
      <c r="M393" s="3">
        <v>2</v>
      </c>
      <c r="N393" s="3">
        <v>4</v>
      </c>
      <c r="O393" s="3">
        <v>5</v>
      </c>
      <c r="P393" s="3">
        <f>Table1[[#This Row],[AR1_Coverage]]-Table1[[#This Row],[IgG1_Coverage]]</f>
        <v>0.33999999999999986</v>
      </c>
      <c r="Q393" s="7">
        <f>Table1[[#This Row],[AR2_Coverage]]-Table1[[#This Row],[IgG2_Coverage]]</f>
        <v>-5.42</v>
      </c>
      <c r="R393" s="3">
        <f>Table1[[#This Row],[AR3_Coverage]]-Table1[[#This Row],[IgG3_Coverage]]</f>
        <v>-1.5299999999999994</v>
      </c>
      <c r="S393" s="3">
        <f>Table1[[#This Row],[AR1_Unique_peptides]]-Table1[[#This Row],[IgG1_Unique_peptides]]</f>
        <v>0</v>
      </c>
      <c r="T393" s="3">
        <f>Table1[[#This Row],[AR2_Unique_peptides]]-Table1[[#This Row],[IgG2_Unique_peptides]]</f>
        <v>-2</v>
      </c>
      <c r="U393" s="3">
        <f>Table1[[#This Row],[AR3_Unique_peptides]]-Table1[[#This Row],[IgG3_Unique_peptides]]</f>
        <v>-3</v>
      </c>
      <c r="V393" s="3">
        <f>AVERAGE(Table1[[#This Row],[AR1_Coverage2]:[AR3_Coverage2]])</f>
        <v>-2.2033333333333331</v>
      </c>
      <c r="W393" s="3">
        <f>AVERAGE(Table1[[#This Row],[AR1_delta_unique_peptides]:[AR3_delta_unique_peptides]])</f>
        <v>-1.6666666666666667</v>
      </c>
    </row>
    <row r="394" spans="1:23" x14ac:dyDescent="0.25">
      <c r="A394" s="3" t="s">
        <v>486</v>
      </c>
      <c r="B394" s="3" t="s">
        <v>487</v>
      </c>
      <c r="C394" s="2" t="s">
        <v>488</v>
      </c>
      <c r="D394" s="3">
        <v>2.23</v>
      </c>
      <c r="E394" s="3">
        <v>6.2</v>
      </c>
      <c r="F394" s="3">
        <v>23.33</v>
      </c>
      <c r="G394" s="3">
        <v>1</v>
      </c>
      <c r="H394" s="3">
        <v>2</v>
      </c>
      <c r="I394" s="3">
        <v>5</v>
      </c>
      <c r="J394" s="3">
        <v>6.2</v>
      </c>
      <c r="K394" s="3">
        <v>12.66</v>
      </c>
      <c r="L394" s="3">
        <v>25.81</v>
      </c>
      <c r="M394" s="3">
        <v>2</v>
      </c>
      <c r="N394" s="3">
        <v>4</v>
      </c>
      <c r="O394" s="3">
        <v>7</v>
      </c>
      <c r="P394" s="3">
        <f>Table1[[#This Row],[AR1_Coverage]]-Table1[[#This Row],[IgG1_Coverage]]</f>
        <v>-3.97</v>
      </c>
      <c r="Q394" s="7">
        <f>Table1[[#This Row],[AR2_Coverage]]-Table1[[#This Row],[IgG2_Coverage]]</f>
        <v>-6.46</v>
      </c>
      <c r="R394" s="3">
        <f>Table1[[#This Row],[AR3_Coverage]]-Table1[[#This Row],[IgG3_Coverage]]</f>
        <v>-2.4800000000000004</v>
      </c>
      <c r="S394" s="3">
        <f>Table1[[#This Row],[AR1_Unique_peptides]]-Table1[[#This Row],[IgG1_Unique_peptides]]</f>
        <v>-1</v>
      </c>
      <c r="T394" s="3">
        <f>Table1[[#This Row],[AR2_Unique_peptides]]-Table1[[#This Row],[IgG2_Unique_peptides]]</f>
        <v>-2</v>
      </c>
      <c r="U394" s="3">
        <f>Table1[[#This Row],[AR3_Unique_peptides]]-Table1[[#This Row],[IgG3_Unique_peptides]]</f>
        <v>-2</v>
      </c>
      <c r="V394" s="3">
        <f>AVERAGE(Table1[[#This Row],[AR1_Coverage2]:[AR3_Coverage2]])</f>
        <v>-4.3033333333333337</v>
      </c>
      <c r="W394" s="3">
        <f>AVERAGE(Table1[[#This Row],[AR1_delta_unique_peptides]:[AR3_delta_unique_peptides]])</f>
        <v>-1.6666666666666667</v>
      </c>
    </row>
    <row r="395" spans="1:23" x14ac:dyDescent="0.25">
      <c r="A395" s="3" t="s">
        <v>42</v>
      </c>
      <c r="B395" s="3" t="s">
        <v>43</v>
      </c>
      <c r="C395" s="2" t="s">
        <v>44</v>
      </c>
      <c r="D395" s="3">
        <v>3.11</v>
      </c>
      <c r="E395" s="3">
        <v>5.64</v>
      </c>
      <c r="F395" s="3">
        <v>4.8600000000000003</v>
      </c>
      <c r="G395" s="3">
        <v>3</v>
      </c>
      <c r="H395" s="3">
        <v>5</v>
      </c>
      <c r="I395" s="3">
        <v>3</v>
      </c>
      <c r="J395" s="3">
        <v>4.66</v>
      </c>
      <c r="K395" s="3">
        <v>5.54</v>
      </c>
      <c r="L395" s="3">
        <v>8.84</v>
      </c>
      <c r="M395" s="3">
        <v>5</v>
      </c>
      <c r="N395" s="3">
        <v>6</v>
      </c>
      <c r="O395" s="3">
        <v>6</v>
      </c>
      <c r="P395" s="3">
        <f>Table1[[#This Row],[AR1_Coverage]]-Table1[[#This Row],[IgG1_Coverage]]</f>
        <v>-1.5500000000000003</v>
      </c>
      <c r="Q395" s="7">
        <f>Table1[[#This Row],[AR2_Coverage]]-Table1[[#This Row],[IgG2_Coverage]]</f>
        <v>9.9999999999999645E-2</v>
      </c>
      <c r="R395" s="3">
        <f>Table1[[#This Row],[AR3_Coverage]]-Table1[[#This Row],[IgG3_Coverage]]</f>
        <v>-3.9799999999999995</v>
      </c>
      <c r="S395" s="3">
        <f>Table1[[#This Row],[AR1_Unique_peptides]]-Table1[[#This Row],[IgG1_Unique_peptides]]</f>
        <v>-2</v>
      </c>
      <c r="T395" s="3">
        <f>Table1[[#This Row],[AR2_Unique_peptides]]-Table1[[#This Row],[IgG2_Unique_peptides]]</f>
        <v>-1</v>
      </c>
      <c r="U395" s="3">
        <f>Table1[[#This Row],[AR3_Unique_peptides]]-Table1[[#This Row],[IgG3_Unique_peptides]]</f>
        <v>-3</v>
      </c>
      <c r="V395" s="3">
        <f>AVERAGE(Table1[[#This Row],[AR1_Coverage2]:[AR3_Coverage2]])</f>
        <v>-1.8099999999999998</v>
      </c>
      <c r="W395" s="3">
        <f>AVERAGE(Table1[[#This Row],[AR1_delta_unique_peptides]:[AR3_delta_unique_peptides]])</f>
        <v>-2</v>
      </c>
    </row>
    <row r="396" spans="1:23" x14ac:dyDescent="0.25">
      <c r="A396" s="3" t="s">
        <v>1217</v>
      </c>
      <c r="B396" s="3" t="s">
        <v>1218</v>
      </c>
      <c r="C396" s="2" t="s">
        <v>1219</v>
      </c>
      <c r="D396" s="3">
        <v>2.62</v>
      </c>
      <c r="E396" s="3">
        <v>6.91</v>
      </c>
      <c r="F396" s="3">
        <v>9.11</v>
      </c>
      <c r="G396" s="3">
        <v>2</v>
      </c>
      <c r="H396" s="3">
        <v>4</v>
      </c>
      <c r="I396" s="3">
        <v>6</v>
      </c>
      <c r="J396" s="3">
        <v>3.66</v>
      </c>
      <c r="K396" s="3">
        <v>7.12</v>
      </c>
      <c r="L396" s="3">
        <v>13.61</v>
      </c>
      <c r="M396" s="3">
        <v>3</v>
      </c>
      <c r="N396" s="3">
        <v>5</v>
      </c>
      <c r="O396" s="3">
        <v>10</v>
      </c>
      <c r="P396" s="3">
        <f>Table1[[#This Row],[AR1_Coverage]]-Table1[[#This Row],[IgG1_Coverage]]</f>
        <v>-1.04</v>
      </c>
      <c r="Q396" s="7">
        <f>Table1[[#This Row],[AR2_Coverage]]-Table1[[#This Row],[IgG2_Coverage]]</f>
        <v>-0.20999999999999996</v>
      </c>
      <c r="R396" s="3">
        <f>Table1[[#This Row],[AR3_Coverage]]-Table1[[#This Row],[IgG3_Coverage]]</f>
        <v>-4.5</v>
      </c>
      <c r="S396" s="3">
        <f>Table1[[#This Row],[AR1_Unique_peptides]]-Table1[[#This Row],[IgG1_Unique_peptides]]</f>
        <v>-1</v>
      </c>
      <c r="T396" s="3">
        <f>Table1[[#This Row],[AR2_Unique_peptides]]-Table1[[#This Row],[IgG2_Unique_peptides]]</f>
        <v>-1</v>
      </c>
      <c r="U396" s="3">
        <f>Table1[[#This Row],[AR3_Unique_peptides]]-Table1[[#This Row],[IgG3_Unique_peptides]]</f>
        <v>-4</v>
      </c>
      <c r="V396" s="3">
        <f>AVERAGE(Table1[[#This Row],[AR1_Coverage2]:[AR3_Coverage2]])</f>
        <v>-1.9166666666666667</v>
      </c>
      <c r="W396" s="3">
        <f>AVERAGE(Table1[[#This Row],[AR1_delta_unique_peptides]:[AR3_delta_unique_peptides]])</f>
        <v>-2</v>
      </c>
    </row>
    <row r="397" spans="1:23" x14ac:dyDescent="0.25">
      <c r="A397" s="3" t="s">
        <v>996</v>
      </c>
      <c r="B397" s="3" t="s">
        <v>997</v>
      </c>
      <c r="C397" s="2" t="s">
        <v>998</v>
      </c>
      <c r="D397" s="3">
        <v>2.91</v>
      </c>
      <c r="E397" s="3">
        <v>1.94</v>
      </c>
      <c r="F397" s="3">
        <v>5.82</v>
      </c>
      <c r="G397" s="3">
        <v>3</v>
      </c>
      <c r="H397" s="3">
        <v>2</v>
      </c>
      <c r="I397" s="3">
        <v>6</v>
      </c>
      <c r="J397" s="3">
        <v>2.91</v>
      </c>
      <c r="K397" s="3">
        <v>4.95</v>
      </c>
      <c r="L397" s="3">
        <v>9.02</v>
      </c>
      <c r="M397" s="3">
        <v>3</v>
      </c>
      <c r="N397" s="3">
        <v>5</v>
      </c>
      <c r="O397" s="3">
        <v>9</v>
      </c>
      <c r="P397" s="3">
        <f>Table1[[#This Row],[AR1_Coverage]]-Table1[[#This Row],[IgG1_Coverage]]</f>
        <v>0</v>
      </c>
      <c r="Q397" s="7">
        <f>Table1[[#This Row],[AR2_Coverage]]-Table1[[#This Row],[IgG2_Coverage]]</f>
        <v>-3.0100000000000002</v>
      </c>
      <c r="R397" s="3">
        <f>Table1[[#This Row],[AR3_Coverage]]-Table1[[#This Row],[IgG3_Coverage]]</f>
        <v>-3.1999999999999993</v>
      </c>
      <c r="S397" s="3">
        <f>Table1[[#This Row],[AR1_Unique_peptides]]-Table1[[#This Row],[IgG1_Unique_peptides]]</f>
        <v>0</v>
      </c>
      <c r="T397" s="3">
        <f>Table1[[#This Row],[AR2_Unique_peptides]]-Table1[[#This Row],[IgG2_Unique_peptides]]</f>
        <v>-3</v>
      </c>
      <c r="U397" s="3">
        <f>Table1[[#This Row],[AR3_Unique_peptides]]-Table1[[#This Row],[IgG3_Unique_peptides]]</f>
        <v>-3</v>
      </c>
      <c r="V397" s="3">
        <f>AVERAGE(Table1[[#This Row],[AR1_Coverage2]:[AR3_Coverage2]])</f>
        <v>-2.0699999999999998</v>
      </c>
      <c r="W397" s="3">
        <f>AVERAGE(Table1[[#This Row],[AR1_delta_unique_peptides]:[AR3_delta_unique_peptides]])</f>
        <v>-2</v>
      </c>
    </row>
    <row r="398" spans="1:23" x14ac:dyDescent="0.25">
      <c r="A398" s="3" t="s">
        <v>465</v>
      </c>
      <c r="B398" s="3" t="s">
        <v>466</v>
      </c>
      <c r="C398" s="2" t="s">
        <v>467</v>
      </c>
      <c r="D398" s="3">
        <v>4.6900000000000004</v>
      </c>
      <c r="E398" s="3">
        <v>7.51</v>
      </c>
      <c r="F398" s="3">
        <v>34.43</v>
      </c>
      <c r="G398" s="3">
        <v>2</v>
      </c>
      <c r="H398" s="3">
        <v>4</v>
      </c>
      <c r="I398" s="3">
        <v>10</v>
      </c>
      <c r="J398" s="3">
        <v>7.98</v>
      </c>
      <c r="K398" s="3">
        <v>9.86</v>
      </c>
      <c r="L398" s="3">
        <v>34.43</v>
      </c>
      <c r="M398" s="3">
        <v>5</v>
      </c>
      <c r="N398" s="3">
        <v>5</v>
      </c>
      <c r="O398" s="3">
        <v>13</v>
      </c>
      <c r="P398" s="3">
        <f>Table1[[#This Row],[AR1_Coverage]]-Table1[[#This Row],[IgG1_Coverage]]</f>
        <v>-3.29</v>
      </c>
      <c r="Q398" s="7">
        <f>Table1[[#This Row],[AR2_Coverage]]-Table1[[#This Row],[IgG2_Coverage]]</f>
        <v>-2.3499999999999996</v>
      </c>
      <c r="R398" s="3">
        <f>Table1[[#This Row],[AR3_Coverage]]-Table1[[#This Row],[IgG3_Coverage]]</f>
        <v>0</v>
      </c>
      <c r="S398" s="3">
        <f>Table1[[#This Row],[AR1_Unique_peptides]]-Table1[[#This Row],[IgG1_Unique_peptides]]</f>
        <v>-3</v>
      </c>
      <c r="T398" s="3">
        <f>Table1[[#This Row],[AR2_Unique_peptides]]-Table1[[#This Row],[IgG2_Unique_peptides]]</f>
        <v>-1</v>
      </c>
      <c r="U398" s="3">
        <f>Table1[[#This Row],[AR3_Unique_peptides]]-Table1[[#This Row],[IgG3_Unique_peptides]]</f>
        <v>-3</v>
      </c>
      <c r="V398" s="3">
        <f>AVERAGE(Table1[[#This Row],[AR1_Coverage2]:[AR3_Coverage2]])</f>
        <v>-1.88</v>
      </c>
      <c r="W398" s="3">
        <f>AVERAGE(Table1[[#This Row],[AR1_delta_unique_peptides]:[AR3_delta_unique_peptides]])</f>
        <v>-2.3333333333333335</v>
      </c>
    </row>
    <row r="399" spans="1:23" x14ac:dyDescent="0.25">
      <c r="A399" s="3" t="s">
        <v>93</v>
      </c>
      <c r="B399" s="3" t="s">
        <v>94</v>
      </c>
      <c r="C399" s="2" t="s">
        <v>95</v>
      </c>
      <c r="D399" s="3">
        <v>5.91</v>
      </c>
      <c r="E399" s="3">
        <v>8.8699999999999992</v>
      </c>
      <c r="F399" s="3">
        <v>32.799999999999997</v>
      </c>
      <c r="G399" s="3">
        <v>1</v>
      </c>
      <c r="H399" s="3">
        <v>2</v>
      </c>
      <c r="I399" s="3">
        <v>8</v>
      </c>
      <c r="J399" s="3">
        <v>8.8699999999999992</v>
      </c>
      <c r="K399" s="3">
        <v>8.8699999999999992</v>
      </c>
      <c r="L399" s="3">
        <v>48.39</v>
      </c>
      <c r="M399" s="3">
        <v>2</v>
      </c>
      <c r="N399" s="3">
        <v>2</v>
      </c>
      <c r="O399" s="3">
        <v>14</v>
      </c>
      <c r="P399" s="3">
        <f>Table1[[#This Row],[AR1_Coverage]]-Table1[[#This Row],[IgG1_Coverage]]</f>
        <v>-2.9599999999999991</v>
      </c>
      <c r="Q399" s="7">
        <f>Table1[[#This Row],[AR2_Coverage]]-Table1[[#This Row],[IgG2_Coverage]]</f>
        <v>0</v>
      </c>
      <c r="R399" s="3">
        <f>Table1[[#This Row],[AR3_Coverage]]-Table1[[#This Row],[IgG3_Coverage]]</f>
        <v>-15.590000000000003</v>
      </c>
      <c r="S399" s="3">
        <f>Table1[[#This Row],[AR1_Unique_peptides]]-Table1[[#This Row],[IgG1_Unique_peptides]]</f>
        <v>-1</v>
      </c>
      <c r="T399" s="3">
        <f>Table1[[#This Row],[AR2_Unique_peptides]]-Table1[[#This Row],[IgG2_Unique_peptides]]</f>
        <v>0</v>
      </c>
      <c r="U399" s="3">
        <f>Table1[[#This Row],[AR3_Unique_peptides]]-Table1[[#This Row],[IgG3_Unique_peptides]]</f>
        <v>-6</v>
      </c>
      <c r="V399" s="3">
        <f>AVERAGE(Table1[[#This Row],[AR1_Coverage2]:[AR3_Coverage2]])</f>
        <v>-6.1833333333333345</v>
      </c>
      <c r="W399" s="3">
        <f>AVERAGE(Table1[[#This Row],[AR1_delta_unique_peptides]:[AR3_delta_unique_peptides]])</f>
        <v>-2.3333333333333335</v>
      </c>
    </row>
    <row r="400" spans="1:23" x14ac:dyDescent="0.25">
      <c r="A400" s="3" t="s">
        <v>387</v>
      </c>
      <c r="B400" s="3" t="s">
        <v>388</v>
      </c>
      <c r="C400" s="2" t="s">
        <v>389</v>
      </c>
      <c r="D400" s="3">
        <v>2.9</v>
      </c>
      <c r="E400" s="3">
        <v>2.9</v>
      </c>
      <c r="F400" s="3">
        <v>11.8</v>
      </c>
      <c r="G400" s="3">
        <v>1</v>
      </c>
      <c r="H400" s="3">
        <v>1</v>
      </c>
      <c r="I400" s="3">
        <v>3</v>
      </c>
      <c r="J400" s="3">
        <v>18.63</v>
      </c>
      <c r="K400" s="3">
        <v>24.64</v>
      </c>
      <c r="L400" s="3">
        <v>2.9</v>
      </c>
      <c r="M400" s="3">
        <v>5</v>
      </c>
      <c r="N400" s="3">
        <v>6</v>
      </c>
      <c r="O400" s="3">
        <v>1</v>
      </c>
      <c r="P400" s="3">
        <f>Table1[[#This Row],[AR1_Coverage]]-Table1[[#This Row],[IgG1_Coverage]]</f>
        <v>-15.729999999999999</v>
      </c>
      <c r="Q400" s="7">
        <f>Table1[[#This Row],[AR2_Coverage]]-Table1[[#This Row],[IgG2_Coverage]]</f>
        <v>-21.740000000000002</v>
      </c>
      <c r="R400" s="3">
        <f>Table1[[#This Row],[AR3_Coverage]]-Table1[[#This Row],[IgG3_Coverage]]</f>
        <v>8.9</v>
      </c>
      <c r="S400" s="3">
        <f>Table1[[#This Row],[AR1_Unique_peptides]]-Table1[[#This Row],[IgG1_Unique_peptides]]</f>
        <v>-4</v>
      </c>
      <c r="T400" s="3">
        <f>Table1[[#This Row],[AR2_Unique_peptides]]-Table1[[#This Row],[IgG2_Unique_peptides]]</f>
        <v>-5</v>
      </c>
      <c r="U400" s="3">
        <f>Table1[[#This Row],[AR3_Unique_peptides]]-Table1[[#This Row],[IgG3_Unique_peptides]]</f>
        <v>2</v>
      </c>
      <c r="V400" s="3">
        <f>AVERAGE(Table1[[#This Row],[AR1_Coverage2]:[AR3_Coverage2]])</f>
        <v>-9.5233333333333334</v>
      </c>
      <c r="W400" s="3">
        <f>AVERAGE(Table1[[#This Row],[AR1_delta_unique_peptides]:[AR3_delta_unique_peptides]])</f>
        <v>-2.3333333333333335</v>
      </c>
    </row>
    <row r="401" spans="1:23" x14ac:dyDescent="0.25">
      <c r="A401" s="3" t="s">
        <v>879</v>
      </c>
      <c r="B401" s="3" t="s">
        <v>880</v>
      </c>
      <c r="C401" s="2" t="s">
        <v>881</v>
      </c>
      <c r="D401" s="3">
        <v>0.94</v>
      </c>
      <c r="E401" s="3">
        <v>1.61</v>
      </c>
      <c r="F401" s="3">
        <v>7.46</v>
      </c>
      <c r="G401" s="3">
        <v>1</v>
      </c>
      <c r="H401" s="3">
        <v>2</v>
      </c>
      <c r="I401" s="3">
        <v>8</v>
      </c>
      <c r="J401" s="3">
        <v>2.82</v>
      </c>
      <c r="K401" s="3">
        <v>3.97</v>
      </c>
      <c r="L401" s="3">
        <v>11.16</v>
      </c>
      <c r="M401" s="3">
        <v>3</v>
      </c>
      <c r="N401" s="3">
        <v>3</v>
      </c>
      <c r="O401" s="3">
        <v>13</v>
      </c>
      <c r="P401" s="3">
        <f>Table1[[#This Row],[AR1_Coverage]]-Table1[[#This Row],[IgG1_Coverage]]</f>
        <v>-1.88</v>
      </c>
      <c r="Q401" s="7">
        <f>Table1[[#This Row],[AR2_Coverage]]-Table1[[#This Row],[IgG2_Coverage]]</f>
        <v>-2.3600000000000003</v>
      </c>
      <c r="R401" s="3">
        <f>Table1[[#This Row],[AR3_Coverage]]-Table1[[#This Row],[IgG3_Coverage]]</f>
        <v>-3.7</v>
      </c>
      <c r="S401" s="3">
        <f>Table1[[#This Row],[AR1_Unique_peptides]]-Table1[[#This Row],[IgG1_Unique_peptides]]</f>
        <v>-2</v>
      </c>
      <c r="T401" s="3">
        <f>Table1[[#This Row],[AR2_Unique_peptides]]-Table1[[#This Row],[IgG2_Unique_peptides]]</f>
        <v>-1</v>
      </c>
      <c r="U401" s="3">
        <f>Table1[[#This Row],[AR3_Unique_peptides]]-Table1[[#This Row],[IgG3_Unique_peptides]]</f>
        <v>-5</v>
      </c>
      <c r="V401" s="3">
        <f>AVERAGE(Table1[[#This Row],[AR1_Coverage2]:[AR3_Coverage2]])</f>
        <v>-2.6466666666666669</v>
      </c>
      <c r="W401" s="3">
        <f>AVERAGE(Table1[[#This Row],[AR1_delta_unique_peptides]:[AR3_delta_unique_peptides]])</f>
        <v>-2.6666666666666665</v>
      </c>
    </row>
    <row r="402" spans="1:23" x14ac:dyDescent="0.25">
      <c r="A402" s="3" t="s">
        <v>288</v>
      </c>
      <c r="B402" s="3" t="s">
        <v>289</v>
      </c>
      <c r="C402" s="2" t="s">
        <v>290</v>
      </c>
      <c r="D402" s="3">
        <v>19.52</v>
      </c>
      <c r="E402" s="3">
        <v>21.23</v>
      </c>
      <c r="F402" s="3">
        <v>29.45</v>
      </c>
      <c r="G402" s="3">
        <v>8</v>
      </c>
      <c r="H402" s="3">
        <v>9</v>
      </c>
      <c r="I402" s="3">
        <v>12</v>
      </c>
      <c r="J402" s="3">
        <v>21.23</v>
      </c>
      <c r="K402" s="3">
        <v>25.86</v>
      </c>
      <c r="L402" s="3">
        <v>35.1</v>
      </c>
      <c r="M402" s="3">
        <v>9</v>
      </c>
      <c r="N402" s="3">
        <v>11</v>
      </c>
      <c r="O402" s="3">
        <v>18</v>
      </c>
      <c r="P402" s="3">
        <f>Table1[[#This Row],[AR1_Coverage]]-Table1[[#This Row],[IgG1_Coverage]]</f>
        <v>-1.7100000000000009</v>
      </c>
      <c r="Q402" s="7">
        <f>Table1[[#This Row],[AR2_Coverage]]-Table1[[#This Row],[IgG2_Coverage]]</f>
        <v>-4.629999999999999</v>
      </c>
      <c r="R402" s="3">
        <f>Table1[[#This Row],[AR3_Coverage]]-Table1[[#This Row],[IgG3_Coverage]]</f>
        <v>-5.6500000000000021</v>
      </c>
      <c r="S402" s="3">
        <f>Table1[[#This Row],[AR1_Unique_peptides]]-Table1[[#This Row],[IgG1_Unique_peptides]]</f>
        <v>-1</v>
      </c>
      <c r="T402" s="3">
        <f>Table1[[#This Row],[AR2_Unique_peptides]]-Table1[[#This Row],[IgG2_Unique_peptides]]</f>
        <v>-2</v>
      </c>
      <c r="U402" s="3">
        <f>Table1[[#This Row],[AR3_Unique_peptides]]-Table1[[#This Row],[IgG3_Unique_peptides]]</f>
        <v>-6</v>
      </c>
      <c r="V402" s="3">
        <f>AVERAGE(Table1[[#This Row],[AR1_Coverage2]:[AR3_Coverage2]])</f>
        <v>-3.9966666666666675</v>
      </c>
      <c r="W402" s="3">
        <f>AVERAGE(Table1[[#This Row],[AR1_delta_unique_peptides]:[AR3_delta_unique_peptides]])</f>
        <v>-3</v>
      </c>
    </row>
    <row r="403" spans="1:23" x14ac:dyDescent="0.25">
      <c r="A403" s="3" t="s">
        <v>258</v>
      </c>
      <c r="B403" s="3" t="s">
        <v>259</v>
      </c>
      <c r="C403" s="2" t="s">
        <v>260</v>
      </c>
      <c r="D403" s="3">
        <v>12.94</v>
      </c>
      <c r="E403" s="3">
        <v>11.24</v>
      </c>
      <c r="F403" s="3">
        <v>19.61</v>
      </c>
      <c r="G403" s="3">
        <v>9</v>
      </c>
      <c r="H403" s="3">
        <v>7</v>
      </c>
      <c r="I403" s="3">
        <v>11</v>
      </c>
      <c r="J403" s="3">
        <v>16.47</v>
      </c>
      <c r="K403" s="3">
        <v>14.51</v>
      </c>
      <c r="L403" s="3">
        <v>23.92</v>
      </c>
      <c r="M403" s="3">
        <v>11</v>
      </c>
      <c r="N403" s="3">
        <v>9</v>
      </c>
      <c r="O403" s="3">
        <v>17</v>
      </c>
      <c r="P403" s="3">
        <f>Table1[[#This Row],[AR1_Coverage]]-Table1[[#This Row],[IgG1_Coverage]]</f>
        <v>-3.5299999999999994</v>
      </c>
      <c r="Q403" s="7">
        <f>Table1[[#This Row],[AR2_Coverage]]-Table1[[#This Row],[IgG2_Coverage]]</f>
        <v>-3.2699999999999996</v>
      </c>
      <c r="R403" s="3">
        <f>Table1[[#This Row],[AR3_Coverage]]-Table1[[#This Row],[IgG3_Coverage]]</f>
        <v>-4.3100000000000023</v>
      </c>
      <c r="S403" s="3">
        <f>Table1[[#This Row],[AR1_Unique_peptides]]-Table1[[#This Row],[IgG1_Unique_peptides]]</f>
        <v>-2</v>
      </c>
      <c r="T403" s="3">
        <f>Table1[[#This Row],[AR2_Unique_peptides]]-Table1[[#This Row],[IgG2_Unique_peptides]]</f>
        <v>-2</v>
      </c>
      <c r="U403" s="3">
        <f>Table1[[#This Row],[AR3_Unique_peptides]]-Table1[[#This Row],[IgG3_Unique_peptides]]</f>
        <v>-6</v>
      </c>
      <c r="V403" s="3">
        <f>AVERAGE(Table1[[#This Row],[AR1_Coverage2]:[AR3_Coverage2]])</f>
        <v>-3.7033333333333336</v>
      </c>
      <c r="W403" s="3">
        <f>AVERAGE(Table1[[#This Row],[AR1_delta_unique_peptides]:[AR3_delta_unique_peptides]])</f>
        <v>-3.3333333333333335</v>
      </c>
    </row>
    <row r="404" spans="1:23" x14ac:dyDescent="0.25">
      <c r="A404" s="3" t="s">
        <v>141</v>
      </c>
      <c r="B404" s="3" t="s">
        <v>142</v>
      </c>
      <c r="C404" s="2" t="s">
        <v>143</v>
      </c>
      <c r="D404" s="3">
        <v>11.02</v>
      </c>
      <c r="E404" s="3">
        <v>15.37</v>
      </c>
      <c r="F404" s="3">
        <v>47.67</v>
      </c>
      <c r="G404" s="3">
        <v>7</v>
      </c>
      <c r="H404" s="3">
        <v>9</v>
      </c>
      <c r="I404" s="3">
        <v>18</v>
      </c>
      <c r="J404" s="3">
        <v>19.25</v>
      </c>
      <c r="K404" s="3">
        <v>17.7</v>
      </c>
      <c r="L404" s="3">
        <v>50</v>
      </c>
      <c r="M404" s="3">
        <v>11</v>
      </c>
      <c r="N404" s="3">
        <v>11</v>
      </c>
      <c r="O404" s="3">
        <v>24</v>
      </c>
      <c r="P404" s="3">
        <f>Table1[[#This Row],[AR1_Coverage]]-Table1[[#This Row],[IgG1_Coverage]]</f>
        <v>-8.23</v>
      </c>
      <c r="Q404" s="7">
        <f>Table1[[#This Row],[AR2_Coverage]]-Table1[[#This Row],[IgG2_Coverage]]</f>
        <v>-2.33</v>
      </c>
      <c r="R404" s="3">
        <f>Table1[[#This Row],[AR3_Coverage]]-Table1[[#This Row],[IgG3_Coverage]]</f>
        <v>-2.3299999999999983</v>
      </c>
      <c r="S404" s="3">
        <f>Table1[[#This Row],[AR1_Unique_peptides]]-Table1[[#This Row],[IgG1_Unique_peptides]]</f>
        <v>-4</v>
      </c>
      <c r="T404" s="3">
        <f>Table1[[#This Row],[AR2_Unique_peptides]]-Table1[[#This Row],[IgG2_Unique_peptides]]</f>
        <v>-2</v>
      </c>
      <c r="U404" s="3">
        <f>Table1[[#This Row],[AR3_Unique_peptides]]-Table1[[#This Row],[IgG3_Unique_peptides]]</f>
        <v>-6</v>
      </c>
      <c r="V404" s="3">
        <f>AVERAGE(Table1[[#This Row],[AR1_Coverage2]:[AR3_Coverage2]])</f>
        <v>-4.296666666666666</v>
      </c>
      <c r="W404" s="3">
        <f>AVERAGE(Table1[[#This Row],[AR1_delta_unique_peptides]:[AR3_delta_unique_peptides]])</f>
        <v>-4</v>
      </c>
    </row>
    <row r="405" spans="1:23" x14ac:dyDescent="0.25">
      <c r="A405" s="3" t="s">
        <v>927</v>
      </c>
      <c r="B405" s="3" t="s">
        <v>928</v>
      </c>
      <c r="C405" s="2" t="s">
        <v>929</v>
      </c>
      <c r="D405" s="3">
        <v>4.32</v>
      </c>
      <c r="E405" s="3">
        <v>7.2</v>
      </c>
      <c r="F405" s="3">
        <v>11.83</v>
      </c>
      <c r="G405" s="3">
        <v>4</v>
      </c>
      <c r="H405" s="3">
        <v>6</v>
      </c>
      <c r="I405" s="3">
        <v>9</v>
      </c>
      <c r="J405" s="3">
        <v>7.51</v>
      </c>
      <c r="K405" s="3">
        <v>7.1</v>
      </c>
      <c r="L405" s="3">
        <v>24.38</v>
      </c>
      <c r="M405" s="3">
        <v>7</v>
      </c>
      <c r="N405" s="3">
        <v>6</v>
      </c>
      <c r="O405" s="3">
        <v>20</v>
      </c>
      <c r="P405" s="3">
        <f>Table1[[#This Row],[AR1_Coverage]]-Table1[[#This Row],[IgG1_Coverage]]</f>
        <v>-3.1899999999999995</v>
      </c>
      <c r="Q405" s="7">
        <f>Table1[[#This Row],[AR2_Coverage]]-Table1[[#This Row],[IgG2_Coverage]]</f>
        <v>0.10000000000000053</v>
      </c>
      <c r="R405" s="3">
        <f>Table1[[#This Row],[AR3_Coverage]]-Table1[[#This Row],[IgG3_Coverage]]</f>
        <v>-12.549999999999999</v>
      </c>
      <c r="S405" s="3">
        <f>Table1[[#This Row],[AR1_Unique_peptides]]-Table1[[#This Row],[IgG1_Unique_peptides]]</f>
        <v>-3</v>
      </c>
      <c r="T405" s="3">
        <f>Table1[[#This Row],[AR2_Unique_peptides]]-Table1[[#This Row],[IgG2_Unique_peptides]]</f>
        <v>0</v>
      </c>
      <c r="U405" s="3">
        <f>Table1[[#This Row],[AR3_Unique_peptides]]-Table1[[#This Row],[IgG3_Unique_peptides]]</f>
        <v>-11</v>
      </c>
      <c r="V405" s="3">
        <f>AVERAGE(Table1[[#This Row],[AR1_Coverage2]:[AR3_Coverage2]])</f>
        <v>-5.213333333333332</v>
      </c>
      <c r="W405" s="3">
        <f>AVERAGE(Table1[[#This Row],[AR1_delta_unique_peptides]:[AR3_delta_unique_peptides]])</f>
        <v>-4.666666666666667</v>
      </c>
    </row>
    <row r="406" spans="1:23" x14ac:dyDescent="0.25">
      <c r="A406" s="3" t="s">
        <v>456</v>
      </c>
      <c r="B406" s="3" t="s">
        <v>457</v>
      </c>
      <c r="C406" s="2" t="s">
        <v>458</v>
      </c>
      <c r="D406" s="3">
        <v>4.08</v>
      </c>
      <c r="E406" s="3">
        <v>9.9499999999999993</v>
      </c>
      <c r="F406" s="3">
        <v>23.67</v>
      </c>
      <c r="G406" s="3">
        <v>5</v>
      </c>
      <c r="H406" s="3">
        <v>11</v>
      </c>
      <c r="I406" s="3">
        <v>35</v>
      </c>
      <c r="J406" s="3">
        <v>7.7</v>
      </c>
      <c r="K406" s="3">
        <v>15.92</v>
      </c>
      <c r="L406" s="3">
        <v>24.85</v>
      </c>
      <c r="M406" s="3">
        <v>10</v>
      </c>
      <c r="N406" s="3">
        <v>20</v>
      </c>
      <c r="O406" s="3">
        <v>37</v>
      </c>
      <c r="P406" s="3">
        <f>Table1[[#This Row],[AR1_Coverage]]-Table1[[#This Row],[IgG1_Coverage]]</f>
        <v>-3.62</v>
      </c>
      <c r="Q406" s="7">
        <f>Table1[[#This Row],[AR2_Coverage]]-Table1[[#This Row],[IgG2_Coverage]]</f>
        <v>-5.9700000000000006</v>
      </c>
      <c r="R406" s="3">
        <f>Table1[[#This Row],[AR3_Coverage]]-Table1[[#This Row],[IgG3_Coverage]]</f>
        <v>-1.1799999999999997</v>
      </c>
      <c r="S406" s="3">
        <f>Table1[[#This Row],[AR1_Unique_peptides]]-Table1[[#This Row],[IgG1_Unique_peptides]]</f>
        <v>-5</v>
      </c>
      <c r="T406" s="3">
        <f>Table1[[#This Row],[AR2_Unique_peptides]]-Table1[[#This Row],[IgG2_Unique_peptides]]</f>
        <v>-9</v>
      </c>
      <c r="U406" s="3">
        <f>Table1[[#This Row],[AR3_Unique_peptides]]-Table1[[#This Row],[IgG3_Unique_peptides]]</f>
        <v>-2</v>
      </c>
      <c r="V406" s="3">
        <f>AVERAGE(Table1[[#This Row],[AR1_Coverage2]:[AR3_Coverage2]])</f>
        <v>-3.59</v>
      </c>
      <c r="W406" s="3">
        <f>AVERAGE(Table1[[#This Row],[AR1_delta_unique_peptides]:[AR3_delta_unique_peptides]])</f>
        <v>-5.333333333333333</v>
      </c>
    </row>
    <row r="407" spans="1:23" x14ac:dyDescent="0.25">
      <c r="A407" s="3" t="s">
        <v>1196</v>
      </c>
      <c r="B407" s="3" t="s">
        <v>1197</v>
      </c>
      <c r="C407" s="2" t="s">
        <v>1198</v>
      </c>
      <c r="D407" s="3">
        <v>3.02</v>
      </c>
      <c r="E407" s="3">
        <v>3.82</v>
      </c>
      <c r="F407" s="3">
        <v>5.23</v>
      </c>
      <c r="G407" s="3">
        <v>6</v>
      </c>
      <c r="H407" s="3">
        <v>8</v>
      </c>
      <c r="I407" s="3">
        <v>10</v>
      </c>
      <c r="J407" s="3">
        <v>5.09</v>
      </c>
      <c r="K407" s="3">
        <v>6.18</v>
      </c>
      <c r="L407" s="3">
        <v>9.74</v>
      </c>
      <c r="M407" s="3">
        <v>11</v>
      </c>
      <c r="N407" s="3">
        <v>13</v>
      </c>
      <c r="O407" s="3">
        <v>17</v>
      </c>
      <c r="P407" s="3">
        <f>Table1[[#This Row],[AR1_Coverage]]-Table1[[#This Row],[IgG1_Coverage]]</f>
        <v>-2.0699999999999998</v>
      </c>
      <c r="Q407" s="7">
        <f>Table1[[#This Row],[AR2_Coverage]]-Table1[[#This Row],[IgG2_Coverage]]</f>
        <v>-2.36</v>
      </c>
      <c r="R407" s="3">
        <f>Table1[[#This Row],[AR3_Coverage]]-Table1[[#This Row],[IgG3_Coverage]]</f>
        <v>-4.51</v>
      </c>
      <c r="S407" s="3">
        <f>Table1[[#This Row],[AR1_Unique_peptides]]-Table1[[#This Row],[IgG1_Unique_peptides]]</f>
        <v>-5</v>
      </c>
      <c r="T407" s="3">
        <f>Table1[[#This Row],[AR2_Unique_peptides]]-Table1[[#This Row],[IgG2_Unique_peptides]]</f>
        <v>-5</v>
      </c>
      <c r="U407" s="3">
        <f>Table1[[#This Row],[AR3_Unique_peptides]]-Table1[[#This Row],[IgG3_Unique_peptides]]</f>
        <v>-7</v>
      </c>
      <c r="V407" s="3">
        <f>AVERAGE(Table1[[#This Row],[AR1_Coverage2]:[AR3_Coverage2]])</f>
        <v>-2.98</v>
      </c>
      <c r="W407" s="3">
        <f>AVERAGE(Table1[[#This Row],[AR1_delta_unique_peptides]:[AR3_delta_unique_peptides]])</f>
        <v>-5.666666666666667</v>
      </c>
    </row>
  </sheetData>
  <conditionalFormatting sqref="V2:V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MDA-MB-453_AR_3_reps_test_joine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Laven-Law</dc:creator>
  <cp:lastModifiedBy>Geraldine Laven-Law</cp:lastModifiedBy>
  <dcterms:created xsi:type="dcterms:W3CDTF">2021-08-26T08:15:43Z</dcterms:created>
  <dcterms:modified xsi:type="dcterms:W3CDTF">2021-08-27T00:02:36Z</dcterms:modified>
</cp:coreProperties>
</file>