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MQ2 Gas Sensor\V2\MQ2 Gas Sensor\Calculations\"/>
    </mc:Choice>
  </mc:AlternateContent>
  <xr:revisionPtr revIDLastSave="0" documentId="13_ncr:1_{13D5AF7F-FC66-4565-83A6-0936CCB3E5D1}" xr6:coauthVersionLast="47" xr6:coauthVersionMax="47" xr10:uidLastSave="{00000000-0000-0000-0000-000000000000}"/>
  <bookViews>
    <workbookView xWindow="-120" yWindow="-120" windowWidth="20730" windowHeight="11040" xr2:uid="{F89D21C9-F377-4EAF-8600-FD8A12E569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 s="1"/>
  <c r="B5" i="1" s="1"/>
  <c r="C5" i="1"/>
  <c r="D8" i="1" l="1"/>
  <c r="A5" i="1"/>
  <c r="C8" i="1" s="1"/>
  <c r="A8" i="1" s="1"/>
</calcChain>
</file>

<file path=xl/sharedStrings.xml><?xml version="1.0" encoding="utf-8"?>
<sst xmlns="http://schemas.openxmlformats.org/spreadsheetml/2006/main" count="10" uniqueCount="10">
  <si>
    <t>Duty Cycle</t>
  </si>
  <si>
    <t xml:space="preserve">Vout </t>
  </si>
  <si>
    <t>Maximum Switch Current</t>
  </si>
  <si>
    <t>Vin(min )* Efficiency</t>
  </si>
  <si>
    <t>Vin(min )*Duty Cycle</t>
  </si>
  <si>
    <t>Fs * L</t>
  </si>
  <si>
    <t>Maximum Output Current</t>
  </si>
  <si>
    <t>Switch Current Limit</t>
  </si>
  <si>
    <t>Maximum Switch Current/2</t>
  </si>
  <si>
    <t>1 - 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</si>
</sst>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797C-4AF2-4E4B-A491-7E661826EBC3}">
  <dimension ref="A1:D8"/>
  <sheetViews>
    <sheetView tabSelected="1" workbookViewId="0">
      <selection activeCell="C6" sqref="C6"/>
    </sheetView>
  </sheetViews>
  <sheetFormatPr defaultColWidth="0" defaultRowHeight="15" zeroHeight="1" x14ac:dyDescent="0.25"/>
  <cols>
    <col min="1" max="1" width="24.28515625" customWidth="1"/>
    <col min="2" max="2" width="23.28515625" customWidth="1"/>
    <col min="3" max="3" width="26.28515625" customWidth="1"/>
    <col min="4" max="4" width="19.7109375" customWidth="1"/>
    <col min="5" max="16384" width="9.140625" hidden="1"/>
  </cols>
  <sheetData>
    <row r="1" spans="1:4" x14ac:dyDescent="0.25">
      <c r="A1" s="1" t="s">
        <v>0</v>
      </c>
      <c r="B1" s="1" t="s">
        <v>3</v>
      </c>
      <c r="C1" s="1" t="s">
        <v>1</v>
      </c>
      <c r="D1" s="1"/>
    </row>
    <row r="2" spans="1:4" x14ac:dyDescent="0.25">
      <c r="A2" s="2">
        <f>((1)-(B2/C2))</f>
        <v>0.37839999999999996</v>
      </c>
      <c r="B2" s="2">
        <f>(3.7)*(0.84)</f>
        <v>3.1080000000000001</v>
      </c>
      <c r="C2" s="2">
        <v>5</v>
      </c>
      <c r="D2" s="2"/>
    </row>
    <row r="3" spans="1:4" x14ac:dyDescent="0.25">
      <c r="A3" s="2"/>
      <c r="B3" s="2"/>
      <c r="C3" s="2"/>
      <c r="D3" s="2"/>
    </row>
    <row r="4" spans="1:4" x14ac:dyDescent="0.25">
      <c r="A4" s="1" t="s">
        <v>2</v>
      </c>
      <c r="B4" s="1" t="s">
        <v>4</v>
      </c>
      <c r="C4" s="1" t="s">
        <v>5</v>
      </c>
      <c r="D4" s="1"/>
    </row>
    <row r="5" spans="1:4" x14ac:dyDescent="0.25">
      <c r="A5" s="2">
        <f>B5/C5</f>
        <v>0.11667333333333335</v>
      </c>
      <c r="B5" s="2">
        <f>3.7*A2</f>
        <v>1.40008</v>
      </c>
      <c r="C5" s="2">
        <f>(1.2*10^6)*(10*10^-6)</f>
        <v>11.999999999999998</v>
      </c>
      <c r="D5" s="2"/>
    </row>
    <row r="6" spans="1:4" x14ac:dyDescent="0.25">
      <c r="A6" s="2"/>
      <c r="B6" s="2"/>
      <c r="C6" s="2"/>
      <c r="D6" s="2"/>
    </row>
    <row r="7" spans="1:4" x14ac:dyDescent="0.25">
      <c r="A7" s="1" t="s">
        <v>6</v>
      </c>
      <c r="B7" s="1" t="s">
        <v>7</v>
      </c>
      <c r="C7" s="1" t="s">
        <v>8</v>
      </c>
      <c r="D7" s="1" t="s">
        <v>9</v>
      </c>
    </row>
    <row r="8" spans="1:4" x14ac:dyDescent="0.25">
      <c r="A8" s="2">
        <f>(B8-C8)*D8</f>
        <v>0.70965792800000005</v>
      </c>
      <c r="B8" s="2">
        <v>1.2</v>
      </c>
      <c r="C8" s="2">
        <f>(A5/2)</f>
        <v>5.8336666666666676E-2</v>
      </c>
      <c r="D8" s="2">
        <f>(1-A2)</f>
        <v>0.62160000000000004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Riccio</dc:creator>
  <cp:lastModifiedBy>Dean Riccio</cp:lastModifiedBy>
  <dcterms:created xsi:type="dcterms:W3CDTF">2024-06-20T15:28:00Z</dcterms:created>
  <dcterms:modified xsi:type="dcterms:W3CDTF">2024-06-20T23:57:21Z</dcterms:modified>
</cp:coreProperties>
</file>