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6EDB923B-9AE3-4227-9D0C-02DE77A1D340}" xr6:coauthVersionLast="47" xr6:coauthVersionMax="47" xr10:uidLastSave="{00000000-0000-0000-0000-000000000000}"/>
  <bookViews>
    <workbookView xWindow="-110" yWindow="-110" windowWidth="19420" windowHeight="10420" xr2:uid="{2AA115C9-286B-49AE-860C-6BF514A3E56B}"/>
  </bookViews>
  <sheets>
    <sheet name="Adapter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/>
  <c r="A10" i="1" l="1"/>
  <c r="H9" i="1"/>
  <c r="H8" i="1"/>
  <c r="H6" i="1"/>
  <c r="H5" i="1"/>
  <c r="H3" i="1"/>
  <c r="H2" i="1"/>
  <c r="H10" i="1" l="1"/>
</calcChain>
</file>

<file path=xl/sharedStrings.xml><?xml version="1.0" encoding="utf-8"?>
<sst xmlns="http://schemas.openxmlformats.org/spreadsheetml/2006/main" count="36" uniqueCount="35">
  <si>
    <t>Quantity</t>
  </si>
  <si>
    <t>Part Decription</t>
  </si>
  <si>
    <t>Part Designator</t>
  </si>
  <si>
    <t>Mouser PN</t>
  </si>
  <si>
    <t>TaydaElectronics.com</t>
  </si>
  <si>
    <t>Digikey.com</t>
  </si>
  <si>
    <t>Price (USD)</t>
  </si>
  <si>
    <t>Ext.: (USD)</t>
  </si>
  <si>
    <t>Comment</t>
  </si>
  <si>
    <t>0.1uF 50V SMD 1206 Ceramic Capacitor</t>
  </si>
  <si>
    <t>C1206C104K5RACTU</t>
  </si>
  <si>
    <t>10uF 16V SMD 1206 Capacitor</t>
  </si>
  <si>
    <t xml:space="preserve"> </t>
  </si>
  <si>
    <t>1/8" Female Stereo Jack, PCB Mount</t>
  </si>
  <si>
    <t>490-SJ1-3515N</t>
  </si>
  <si>
    <t>CP1-3515N-ND
CP1-3515N-ND</t>
  </si>
  <si>
    <t>100 Ohm SMD 1206 Resistor</t>
  </si>
  <si>
    <t>652-CR1206FX-1000ELF</t>
  </si>
  <si>
    <t>U1</t>
  </si>
  <si>
    <t>PCM1808PWR Stereo ADC TSSOP-14</t>
  </si>
  <si>
    <t>U6</t>
  </si>
  <si>
    <t>595-PCM1808PWR</t>
  </si>
  <si>
    <t>IDC 2x5 Keyed Male PCB Socket</t>
  </si>
  <si>
    <t>A-2939</t>
  </si>
  <si>
    <t>C1, C2, C3, C4, C5, C8</t>
  </si>
  <si>
    <t>J5</t>
  </si>
  <si>
    <t>R1, R2, R3</t>
  </si>
  <si>
    <t>C6, C7, C9</t>
  </si>
  <si>
    <t>J1, J2, J3</t>
  </si>
  <si>
    <t>J4</t>
  </si>
  <si>
    <t>80-C1206C106K4P</t>
  </si>
  <si>
    <t>712-CONSMA001-G</t>
  </si>
  <si>
    <t>ADP-2-1W+</t>
  </si>
  <si>
    <t>139-ADP-2-1W</t>
  </si>
  <si>
    <t>SMA Female PCB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</si>
</sst>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\$* #,##0.00_);_(\$* \(#,##0.00\);_(\$* \-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333333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4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1" quotePrefix="1" applyFont="1"/>
    <xf numFmtId="44" fontId="0" fillId="0" borderId="0" xfId="0" applyNumberFormat="1"/>
    <xf numFmtId="44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FC60-9AC5-434E-B9E2-8EC1918C3B78}">
  <sheetPr>
    <pageSetUpPr fitToPage="1"/>
  </sheetPr>
  <dimension ref="A1:I11"/>
  <sheetViews>
    <sheetView tabSelected="1" workbookViewId="0">
      <selection activeCell="E14" sqref="E14"/>
    </sheetView>
  </sheetViews>
  <sheetFormatPr defaultRowHeight="14.5" x14ac:dyDescent="0.35"/>
  <cols>
    <col min="1" max="1" width="8" bestFit="1" customWidth="1"/>
    <col min="2" max="2" width="36.1796875" customWidth="1"/>
    <col min="3" max="3" width="19.7265625" customWidth="1"/>
    <col min="4" max="4" width="21.1796875" bestFit="1" customWidth="1"/>
    <col min="5" max="5" width="20.7265625" bestFit="1" customWidth="1"/>
    <col min="6" max="6" width="13.36328125" bestFit="1" customWidth="1"/>
    <col min="7" max="7" width="11.6328125" bestFit="1" customWidth="1"/>
    <col min="8" max="8" width="9.7265625" bestFit="1" customWidth="1"/>
    <col min="9" max="9" width="17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35">
      <c r="A2" s="4">
        <v>6</v>
      </c>
      <c r="B2" t="s">
        <v>9</v>
      </c>
      <c r="C2" s="11" t="s">
        <v>24</v>
      </c>
      <c r="D2" t="s">
        <v>10</v>
      </c>
      <c r="G2" s="6">
        <v>5.3999999999999999E-2</v>
      </c>
      <c r="H2" s="7">
        <f t="shared" ref="H2:H9" si="0">G2*A2</f>
        <v>0.32400000000000001</v>
      </c>
    </row>
    <row r="3" spans="1:9" x14ac:dyDescent="0.35">
      <c r="A3" s="4">
        <v>3</v>
      </c>
      <c r="B3" t="s">
        <v>11</v>
      </c>
      <c r="C3" s="11" t="s">
        <v>27</v>
      </c>
      <c r="D3" s="5" t="s">
        <v>30</v>
      </c>
      <c r="G3" s="8">
        <v>0.28999999999999998</v>
      </c>
      <c r="H3" s="7">
        <f t="shared" si="0"/>
        <v>0.86999999999999988</v>
      </c>
    </row>
    <row r="4" spans="1:9" x14ac:dyDescent="0.35">
      <c r="A4" s="4">
        <v>3</v>
      </c>
      <c r="B4" t="s">
        <v>34</v>
      </c>
      <c r="C4" s="11" t="s">
        <v>28</v>
      </c>
      <c r="D4" t="s">
        <v>31</v>
      </c>
      <c r="G4" s="12">
        <v>3.35</v>
      </c>
      <c r="H4" s="7">
        <f t="shared" si="0"/>
        <v>10.050000000000001</v>
      </c>
    </row>
    <row r="5" spans="1:9" ht="16" customHeight="1" x14ac:dyDescent="0.35">
      <c r="A5" s="4">
        <v>1</v>
      </c>
      <c r="B5" t="s">
        <v>13</v>
      </c>
      <c r="C5" s="11" t="s">
        <v>29</v>
      </c>
      <c r="D5" s="5" t="s">
        <v>14</v>
      </c>
      <c r="E5" s="9" t="s">
        <v>12</v>
      </c>
      <c r="F5" s="5" t="s">
        <v>15</v>
      </c>
      <c r="G5" s="6">
        <v>1.41</v>
      </c>
      <c r="H5" s="7">
        <f t="shared" si="0"/>
        <v>1.41</v>
      </c>
    </row>
    <row r="6" spans="1:9" x14ac:dyDescent="0.35">
      <c r="A6" s="4">
        <v>3</v>
      </c>
      <c r="B6" t="s">
        <v>16</v>
      </c>
      <c r="C6" s="11" t="s">
        <v>26</v>
      </c>
      <c r="D6" t="s">
        <v>17</v>
      </c>
      <c r="G6" s="6">
        <v>0.1</v>
      </c>
      <c r="H6" s="7">
        <f t="shared" si="0"/>
        <v>0.30000000000000004</v>
      </c>
    </row>
    <row r="7" spans="1:9" x14ac:dyDescent="0.35">
      <c r="A7" s="4">
        <v>1</v>
      </c>
      <c r="B7" t="s">
        <v>32</v>
      </c>
      <c r="C7" s="11" t="s">
        <v>18</v>
      </c>
      <c r="D7" s="10" t="s">
        <v>33</v>
      </c>
      <c r="G7" s="6">
        <v>10.02</v>
      </c>
      <c r="H7" s="7">
        <f t="shared" si="0"/>
        <v>10.02</v>
      </c>
    </row>
    <row r="8" spans="1:9" x14ac:dyDescent="0.35">
      <c r="A8" s="4">
        <v>1</v>
      </c>
      <c r="B8" t="s">
        <v>19</v>
      </c>
      <c r="C8" s="11" t="s">
        <v>20</v>
      </c>
      <c r="D8" t="s">
        <v>21</v>
      </c>
      <c r="G8" s="6">
        <v>1.71</v>
      </c>
      <c r="H8" s="7">
        <f t="shared" si="0"/>
        <v>1.71</v>
      </c>
    </row>
    <row r="9" spans="1:9" x14ac:dyDescent="0.35">
      <c r="A9" s="4">
        <v>1</v>
      </c>
      <c r="B9" t="s">
        <v>22</v>
      </c>
      <c r="C9" s="11" t="s">
        <v>25</v>
      </c>
      <c r="D9" t="s">
        <v>12</v>
      </c>
      <c r="E9" t="s">
        <v>23</v>
      </c>
      <c r="G9" s="8">
        <v>0.14000000000000001</v>
      </c>
      <c r="H9" s="7">
        <f t="shared" si="0"/>
        <v>0.14000000000000001</v>
      </c>
    </row>
    <row r="10" spans="1:9" x14ac:dyDescent="0.35">
      <c r="A10" s="4">
        <f>SUM(A2:A9)</f>
        <v>19</v>
      </c>
      <c r="C10" s="5"/>
      <c r="G10" s="8"/>
      <c r="H10" s="7">
        <f>SUM(H2:H9)</f>
        <v>24.824000000000002</v>
      </c>
    </row>
    <row r="11" spans="1:9" x14ac:dyDescent="0.35">
      <c r="A11" s="4"/>
      <c r="C11" s="5"/>
      <c r="G11" s="8"/>
    </row>
  </sheetData>
  <pageMargins left="0.7" right="0.7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2024-04-30T22:51:00Z</cp:lastPrinted>
  <dcterms:created xsi:type="dcterms:W3CDTF">2024-04-30T22:27:37Z</dcterms:created>
  <dcterms:modified xsi:type="dcterms:W3CDTF">2024-04-30T22:51:07Z</dcterms:modified>
</cp:coreProperties>
</file>