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F7736DE0-39D1-4D4A-931B-905A04EAF0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<sst xmlns="http://schemas.openxmlformats.org/spreadsheetml/2006/main" count="317" uniqueCount="190">
  <si>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</si>
  <si>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</si>
  <si>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</si>
  <si>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</si>
  <si>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</si>
  <si>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</si>
  <si>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</si>
  <si>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</si>
  <si>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</si>
  <si>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</si>
  <si>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</si>
  <si>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</si>
  <si>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</si>
  <si>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</si>
  <si>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</si>
  <si>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</si>
  <si>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</si>
  <si>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</si>
  <si>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</si>
  <si>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</si>
  <si>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</si>
  <si>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</si>
  <si>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</si>
  <si>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</si>
  <si>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</si>
  <si>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</si>
  <si>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</si>
  <si>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</si>
  <si>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</si>
  <si>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</si>
  <si>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</si>
  <si>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</si>
  <si>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</si>
  <si>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</si>
  <si>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</si>
  <si>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</si>
  <si>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</si>
  <si>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</si>
  <si>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</si>
  <si>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</si>
  <si>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</si>
  <si>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</si>
  <si>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</si>
  <si>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</si>
  <si>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</si>
  <si>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</si>
  <si>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</si>
  <si>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</si>
  <si>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</si>
  <si>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</si>
  <si>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</si>
  <si>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</si>
  <si>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</si>
  <si>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</si>
  <si>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</si>
  <si>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</si>
  <si>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</si>
  <si>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</si>
  <si>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</si>
  <si>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</si>
  <si>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</si>
  <si>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</si>
  <si>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</si>
  <si>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</si>
  <si>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</si>
  <si>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</si>
  <si>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</si>
  <si>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</si>
  <si>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</si>
  <si>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</si>
  <si>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</si>
  <si>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</si>
  <si>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</si>
  <si>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</si>
  <si>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</si>
  <si>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</si>
  <si>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</si>
  <si>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</si>
  <si>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</si>
  <si>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</si>
  <si>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</si>
  <si>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</si>
  <si>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</si>
  <si>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</si>
  <si>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</si>
  <si>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</si>
  <si>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</si>
  <si>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</si>
  <si>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</si>
  <si>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</si>
  <si>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</si>
  <si>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</si>
  <si>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</si>
  <si>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</si>
  <si>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</si>
  <si>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</si>
  <si>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</si>
  <si>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</si>
  <si>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</si>
  <si>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</si>
  <si>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</si>
  <si>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</si>
  <si>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</si>
  <si>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</si>
  <si>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</si>
  <si>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</si>
  <si>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</si>
  <si>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</si>
  <si>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</si>
  <si>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</si>
  <si>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</si>
  <si>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</si>
  <si>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</si>
  <si>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</si>
  <si>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</si>
  <si>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</si>
  <si>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</si>
  <si>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</si>
  <si>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</si>
  <si>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</si>
  <si>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</si>
  <si>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</si>
  <si>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</si>
  <si>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</si>
  <si>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</si>
  <si>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</si>
  <si>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</si>
  <si>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</si>
  <si>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</si>
  <si>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</si>
  <si>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</si>
  <si>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</si>
  <si>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</si>
  <si>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</si>
  <si>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</si>
  <si>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</si>
  <si>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</si>
  <si>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</si>
  <si>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</si>
  <si>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</si>
  <si>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</si>
  <si>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</si>
  <si>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</si>
  <si>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</si>
  <si>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</si>
  <si>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</si>
  <si>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</si>
  <si>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</si>
  <si>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</si>
  <si>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</si>
  <si>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</si>
  <si>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</si>
  <si>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</si>
  <si>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</si>
  <si>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</si>
  <si>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</si>
  <si>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</si>
  <si>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</si>
  <si>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</si>
  <si>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</si>
  <si>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</si>
  <si>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</si>
  <si>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</si>
  <si>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</si>
  <si>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</si>
  <si>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</si>
  <si>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</si>
  <si>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</si>
  <si>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</si>
  <si>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</si>
  <si>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</si>
  <si>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</si>
  <si>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</si>
  <si>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</si>
  <si>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</si>
  <si>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</si>
  <si>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</si>
  <si>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</si>
  <si>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</si>
  <si>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</si>
  <si>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</si>
  <si>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</si>
  <si>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</si>
  <si>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</si>
  <si>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</si>
  <si>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</si>
  <si>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</si>
  <si>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</si>
  <si>
    <t>Feet #20 Transformer Wire</t>
  </si>
  <si>
    <t>712-CONSMA001-G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</si>
</sst>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25" workbookViewId="0">
      <selection activeCell="D36" sqref="D36"/>
    </sheetView>
  </sheetViews>
  <sheetFormatPr defaultRowHeight="14.5" x14ac:dyDescent="0.35"/>
  <cols>
    <col min="1" max="1" width="8.81640625" style="5"/>
    <col min="2" max="2" width="24.08984375" bestFit="1" customWidth="1"/>
    <col min="3" max="3" width="53.08984375" style="1" customWidth="1"/>
    <col min="4" max="4" width="22.179687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126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127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125</v>
      </c>
      <c r="B8" s="2" t="s">
        <v>23</v>
      </c>
      <c r="C8" s="3" t="s">
        <v>171</v>
      </c>
      <c r="D8" s="2" t="s">
        <v>125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189</v>
      </c>
    </row>
    <row r="27" spans="1:7" x14ac:dyDescent="0.35">
      <c r="A27" s="5">
        <v>1</v>
      </c>
      <c r="B27" t="s">
        <v>75</v>
      </c>
      <c r="C27" s="1" t="s">
        <v>76</v>
      </c>
      <c r="F27" t="s">
        <v>77</v>
      </c>
    </row>
    <row r="28" spans="1:7" ht="29" x14ac:dyDescent="0.35">
      <c r="A28" s="5">
        <v>24</v>
      </c>
      <c r="B28" t="s">
        <v>78</v>
      </c>
      <c r="C28" s="1" t="s">
        <v>79</v>
      </c>
      <c r="G28" t="s">
        <v>80</v>
      </c>
    </row>
    <row r="29" spans="1:7" x14ac:dyDescent="0.35">
      <c r="A29" s="5">
        <v>1</v>
      </c>
      <c r="B29" t="s">
        <v>81</v>
      </c>
      <c r="C29" s="1" t="s">
        <v>82</v>
      </c>
      <c r="G29" s="34" t="s">
        <v>179</v>
      </c>
    </row>
    <row r="30" spans="1:7" x14ac:dyDescent="0.35">
      <c r="A30" s="5">
        <v>2</v>
      </c>
      <c r="B30" t="s">
        <v>83</v>
      </c>
      <c r="C30" s="1" t="s">
        <v>84</v>
      </c>
      <c r="G30" s="34" t="s">
        <v>179</v>
      </c>
    </row>
    <row r="31" spans="1:7" x14ac:dyDescent="0.35">
      <c r="A31" s="5">
        <v>1</v>
      </c>
      <c r="B31" t="s">
        <v>85</v>
      </c>
      <c r="C31" s="1" t="s">
        <v>86</v>
      </c>
      <c r="G31" s="34" t="s">
        <v>180</v>
      </c>
    </row>
    <row r="32" spans="1:7" x14ac:dyDescent="0.35">
      <c r="A32" s="5">
        <v>2</v>
      </c>
      <c r="B32" t="s">
        <v>87</v>
      </c>
      <c r="C32" s="1" t="s">
        <v>88</v>
      </c>
      <c r="G32" s="34" t="s">
        <v>180</v>
      </c>
    </row>
    <row r="33" spans="1:7" x14ac:dyDescent="0.35">
      <c r="A33" s="5">
        <v>2</v>
      </c>
      <c r="B33" t="s">
        <v>89</v>
      </c>
      <c r="C33" s="1" t="s">
        <v>90</v>
      </c>
      <c r="G33" s="34" t="s">
        <v>180</v>
      </c>
    </row>
    <row r="34" spans="1:7" x14ac:dyDescent="0.35">
      <c r="A34" s="5">
        <v>1</v>
      </c>
      <c r="B34" t="s">
        <v>91</v>
      </c>
      <c r="C34" s="1" t="s">
        <v>92</v>
      </c>
      <c r="G34" s="34" t="s">
        <v>180</v>
      </c>
    </row>
    <row r="35" spans="1:7" x14ac:dyDescent="0.35">
      <c r="A35" s="5">
        <v>1</v>
      </c>
      <c r="B35" t="s">
        <v>93</v>
      </c>
      <c r="C35" s="1" t="s">
        <v>94</v>
      </c>
      <c r="G35" s="34" t="s">
        <v>180</v>
      </c>
    </row>
    <row r="36" spans="1:7" x14ac:dyDescent="0.35">
      <c r="A36" s="5">
        <v>2</v>
      </c>
      <c r="B36" t="s">
        <v>95</v>
      </c>
      <c r="C36" s="1" t="s">
        <v>96</v>
      </c>
      <c r="G36" s="34" t="s">
        <v>157</v>
      </c>
    </row>
    <row r="37" spans="1:7" x14ac:dyDescent="0.35">
      <c r="A37" s="5">
        <v>1</v>
      </c>
      <c r="B37" t="s">
        <v>97</v>
      </c>
      <c r="C37" s="1" t="s">
        <v>98</v>
      </c>
      <c r="G37" s="34" t="s">
        <v>157</v>
      </c>
    </row>
    <row r="38" spans="1:7" x14ac:dyDescent="0.35">
      <c r="A38" s="5">
        <v>2</v>
      </c>
      <c r="B38" t="s">
        <v>99</v>
      </c>
      <c r="C38" s="1" t="s">
        <v>100</v>
      </c>
      <c r="G38" s="34" t="s">
        <v>158</v>
      </c>
    </row>
    <row r="39" spans="1:7" x14ac:dyDescent="0.35">
      <c r="A39" s="5">
        <v>1</v>
      </c>
      <c r="B39" t="s">
        <v>101</v>
      </c>
      <c r="C39" s="1" t="s">
        <v>102</v>
      </c>
      <c r="G39" s="34" t="s">
        <v>158</v>
      </c>
    </row>
    <row r="40" spans="1:7" x14ac:dyDescent="0.35">
      <c r="A40" s="5">
        <v>2</v>
      </c>
      <c r="B40" t="s">
        <v>103</v>
      </c>
      <c r="C40" s="1" t="s">
        <v>104</v>
      </c>
      <c r="G40" s="34" t="s">
        <v>159</v>
      </c>
    </row>
    <row r="41" spans="1:7" x14ac:dyDescent="0.35">
      <c r="A41" s="5">
        <v>1</v>
      </c>
      <c r="B41" t="s">
        <v>105</v>
      </c>
      <c r="C41" s="1" t="s">
        <v>106</v>
      </c>
      <c r="G41" s="34" t="s">
        <v>160</v>
      </c>
    </row>
    <row r="42" spans="1:7" x14ac:dyDescent="0.35">
      <c r="A42" s="5">
        <v>2</v>
      </c>
      <c r="B42" t="s">
        <v>107</v>
      </c>
      <c r="C42" s="1" t="s">
        <v>108</v>
      </c>
      <c r="G42" s="34" t="s">
        <v>161</v>
      </c>
    </row>
    <row r="43" spans="1:7" x14ac:dyDescent="0.35">
      <c r="A43" s="5">
        <v>1</v>
      </c>
      <c r="B43" t="s">
        <v>109</v>
      </c>
      <c r="C43" s="1" t="s">
        <v>110</v>
      </c>
      <c r="G43" s="34" t="s">
        <v>181</v>
      </c>
    </row>
    <row r="44" spans="1:7" x14ac:dyDescent="0.35">
      <c r="A44" s="5">
        <v>2</v>
      </c>
      <c r="B44" t="s">
        <v>111</v>
      </c>
      <c r="C44" s="1" t="s">
        <v>112</v>
      </c>
      <c r="G44" s="34" t="s">
        <v>162</v>
      </c>
    </row>
    <row r="45" spans="1:7" x14ac:dyDescent="0.35">
      <c r="A45" s="5">
        <v>1</v>
      </c>
      <c r="B45" t="s">
        <v>113</v>
      </c>
      <c r="C45" s="1" t="s">
        <v>114</v>
      </c>
      <c r="G45" s="34" t="s">
        <v>182</v>
      </c>
    </row>
    <row r="46" spans="1:7" x14ac:dyDescent="0.35">
      <c r="A46" s="5">
        <v>2</v>
      </c>
      <c r="B46" t="s">
        <v>115</v>
      </c>
      <c r="C46" s="1" t="s">
        <v>116</v>
      </c>
      <c r="G46" s="34" t="s">
        <v>164</v>
      </c>
    </row>
    <row r="47" spans="1:7" x14ac:dyDescent="0.35">
      <c r="A47" s="5">
        <v>1</v>
      </c>
      <c r="B47" t="s">
        <v>117</v>
      </c>
      <c r="C47" s="1" t="s">
        <v>118</v>
      </c>
      <c r="G47" s="34" t="s">
        <v>183</v>
      </c>
    </row>
    <row r="48" spans="1:7" x14ac:dyDescent="0.35">
      <c r="A48" s="5">
        <v>2</v>
      </c>
      <c r="B48" t="s">
        <v>119</v>
      </c>
      <c r="C48" s="1" t="s">
        <v>120</v>
      </c>
      <c r="G48" s="34" t="s">
        <v>165</v>
      </c>
    </row>
    <row r="49" spans="1:7" x14ac:dyDescent="0.35">
      <c r="A49" s="5">
        <v>1</v>
      </c>
      <c r="B49" t="s">
        <v>121</v>
      </c>
      <c r="C49" s="1" t="s">
        <v>122</v>
      </c>
      <c r="G49" s="34" t="s">
        <v>184</v>
      </c>
    </row>
    <row r="50" spans="1:7" x14ac:dyDescent="0.35">
      <c r="A50" s="5">
        <v>2</v>
      </c>
      <c r="B50" t="s">
        <v>123</v>
      </c>
      <c r="C50" s="1" t="s">
        <v>124</v>
      </c>
      <c r="G50" s="34" t="s">
        <v>163</v>
      </c>
    </row>
    <row r="51" spans="1:7" x14ac:dyDescent="0.35">
      <c r="A51" s="5">
        <f>A29+A30</f>
        <v>3</v>
      </c>
      <c r="B51" t="s">
        <v>168</v>
      </c>
      <c r="C51" s="1" t="s">
        <v>170</v>
      </c>
      <c r="F51" s="34" t="s">
        <v>125</v>
      </c>
      <c r="G51" s="34" t="s">
        <v>169</v>
      </c>
    </row>
    <row r="52" spans="1:7" x14ac:dyDescent="0.35">
      <c r="A52" s="5">
        <f>SUM(A31:A44)</f>
        <v>21</v>
      </c>
      <c r="B52" t="s">
        <v>167</v>
      </c>
      <c r="C52" s="1" t="s">
        <v>170</v>
      </c>
      <c r="G52" s="34" t="s">
        <v>169</v>
      </c>
    </row>
    <row r="53" spans="1:7" x14ac:dyDescent="0.35">
      <c r="A53" s="5">
        <f>A45+A46+A47+A48+A49+A50</f>
        <v>9</v>
      </c>
      <c r="B53" t="s">
        <v>166</v>
      </c>
      <c r="C53" s="1" t="s">
        <v>170</v>
      </c>
      <c r="G53" s="34" t="s">
        <v>169</v>
      </c>
    </row>
    <row r="54" spans="1:7" x14ac:dyDescent="0.35">
      <c r="A54" s="5">
        <v>38</v>
      </c>
      <c r="B54" t="s">
        <v>188</v>
      </c>
      <c r="C54" s="1" t="s">
        <v>170</v>
      </c>
      <c r="G54" s="34" t="s">
        <v>169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activeCell="S3" sqref="S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81640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81640625" style="5"/>
    <col min="25" max="25" width="9.54296875" style="5" bestFit="1" customWidth="1"/>
  </cols>
  <sheetData>
    <row r="1" spans="1:25" x14ac:dyDescent="0.35">
      <c r="A1" s="4" t="s">
        <v>136</v>
      </c>
      <c r="B1" s="4" t="s">
        <v>128</v>
      </c>
      <c r="C1" s="4" t="s">
        <v>137</v>
      </c>
      <c r="D1" s="4" t="s">
        <v>138</v>
      </c>
      <c r="E1" s="4" t="s">
        <v>139</v>
      </c>
      <c r="F1" s="4" t="s">
        <v>142</v>
      </c>
      <c r="G1" s="4" t="s">
        <v>133</v>
      </c>
      <c r="H1" s="4" t="s">
        <v>130</v>
      </c>
      <c r="I1" s="4" t="s">
        <v>143</v>
      </c>
      <c r="J1" s="4" t="s">
        <v>144</v>
      </c>
      <c r="K1" s="4" t="s">
        <v>131</v>
      </c>
      <c r="L1" s="4" t="s">
        <v>134</v>
      </c>
      <c r="M1" s="4" t="s">
        <v>145</v>
      </c>
      <c r="N1" s="4" t="s">
        <v>135</v>
      </c>
      <c r="O1" s="4" t="s">
        <v>146</v>
      </c>
      <c r="P1" s="4" t="s">
        <v>132</v>
      </c>
      <c r="Q1" s="27"/>
      <c r="R1" s="4" t="s">
        <v>140</v>
      </c>
      <c r="S1" s="4" t="s">
        <v>141</v>
      </c>
      <c r="T1" s="4" t="s">
        <v>148</v>
      </c>
      <c r="U1" s="4" t="s">
        <v>149</v>
      </c>
      <c r="V1" s="4" t="s">
        <v>150</v>
      </c>
      <c r="W1" s="4" t="s">
        <v>151</v>
      </c>
      <c r="X1" s="4" t="s">
        <v>153</v>
      </c>
      <c r="Y1" s="4" t="s">
        <v>155</v>
      </c>
    </row>
    <row r="2" spans="1:25" x14ac:dyDescent="0.35">
      <c r="A2" s="4"/>
      <c r="B2" s="4" t="s">
        <v>129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125</v>
      </c>
      <c r="R2" s="4" t="s">
        <v>147</v>
      </c>
      <c r="S2" s="4"/>
      <c r="U2" s="4" t="s">
        <v>129</v>
      </c>
      <c r="V2" s="4" t="s">
        <v>129</v>
      </c>
      <c r="W2" s="4" t="s">
        <v>152</v>
      </c>
      <c r="X2" s="4" t="s">
        <v>154</v>
      </c>
      <c r="Y2" s="4" t="s">
        <v>154</v>
      </c>
    </row>
    <row r="3" spans="1:25" x14ac:dyDescent="0.35">
      <c r="A3" s="5">
        <v>1</v>
      </c>
      <c r="B3" s="5">
        <v>0.17</v>
      </c>
      <c r="C3" s="5" t="s">
        <v>82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132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84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132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86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131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88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131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90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131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92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131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94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131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96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131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98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131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100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131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102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131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104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131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106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131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108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131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110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131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112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131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114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130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116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130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118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130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120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130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122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130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124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130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154</v>
      </c>
      <c r="Z27" s="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1796875" customWidth="1"/>
    <col min="13" max="13" width="6.6328125" customWidth="1"/>
  </cols>
  <sheetData>
    <row r="1" spans="1:15" x14ac:dyDescent="0.35">
      <c r="A1" s="4" t="s">
        <v>136</v>
      </c>
      <c r="B1" s="4" t="s">
        <v>128</v>
      </c>
      <c r="C1" s="4" t="s">
        <v>137</v>
      </c>
      <c r="D1" s="4" t="s">
        <v>140</v>
      </c>
      <c r="E1" s="4" t="s">
        <v>141</v>
      </c>
      <c r="F1" s="4" t="s">
        <v>148</v>
      </c>
      <c r="G1" s="4" t="s">
        <v>149</v>
      </c>
      <c r="H1" s="4" t="s">
        <v>150</v>
      </c>
      <c r="I1" s="4" t="s">
        <v>151</v>
      </c>
      <c r="J1" s="4" t="s">
        <v>153</v>
      </c>
      <c r="K1" s="4" t="s">
        <v>155</v>
      </c>
      <c r="L1" s="4" t="s">
        <v>177</v>
      </c>
      <c r="M1" s="4" t="s">
        <v>178</v>
      </c>
      <c r="N1" s="4" t="s">
        <v>185</v>
      </c>
      <c r="O1" s="4" t="s">
        <v>186</v>
      </c>
    </row>
    <row r="2" spans="1:15" x14ac:dyDescent="0.35">
      <c r="A2" s="4"/>
      <c r="B2" s="4" t="s">
        <v>129</v>
      </c>
      <c r="C2" s="4"/>
      <c r="D2" s="4" t="s">
        <v>147</v>
      </c>
      <c r="E2" s="4"/>
      <c r="G2" s="4" t="s">
        <v>129</v>
      </c>
      <c r="H2" s="4" t="s">
        <v>129</v>
      </c>
      <c r="I2" s="4" t="s">
        <v>152</v>
      </c>
      <c r="J2" s="4" t="s">
        <v>154</v>
      </c>
      <c r="K2" s="4" t="s">
        <v>154</v>
      </c>
      <c r="L2" s="4" t="s">
        <v>176</v>
      </c>
      <c r="M2" s="4" t="s">
        <v>176</v>
      </c>
      <c r="N2" s="4" t="s">
        <v>141</v>
      </c>
      <c r="O2" s="4" t="s">
        <v>141</v>
      </c>
    </row>
    <row r="3" spans="1:15" x14ac:dyDescent="0.35">
      <c r="A3" s="5">
        <v>1</v>
      </c>
      <c r="B3" s="56">
        <v>0.17</v>
      </c>
      <c r="C3" s="36" t="s">
        <v>82</v>
      </c>
      <c r="D3" s="32" t="s">
        <v>132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172</v>
      </c>
      <c r="D4" s="39" t="s">
        <v>132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86</v>
      </c>
      <c r="D5" s="44" t="s">
        <v>131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88</v>
      </c>
      <c r="D6" s="48" t="s">
        <v>131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90</v>
      </c>
      <c r="D7" s="44" t="s">
        <v>131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92</v>
      </c>
      <c r="D8" s="48" t="s">
        <v>131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94</v>
      </c>
      <c r="D9" s="44" t="s">
        <v>131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173</v>
      </c>
      <c r="D10" s="48" t="s">
        <v>131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98</v>
      </c>
      <c r="D11" s="44" t="s">
        <v>131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175</v>
      </c>
      <c r="D12" s="48" t="s">
        <v>131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102</v>
      </c>
      <c r="D13" s="44" t="s">
        <v>131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174</v>
      </c>
      <c r="D14" s="48" t="s">
        <v>131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106</v>
      </c>
      <c r="D15" s="44" t="s">
        <v>131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108</v>
      </c>
      <c r="D16" s="48" t="s">
        <v>131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110</v>
      </c>
      <c r="D17" s="44" t="s">
        <v>131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112</v>
      </c>
      <c r="D18" s="48" t="s">
        <v>131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114</v>
      </c>
      <c r="D19" s="51" t="s">
        <v>130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116</v>
      </c>
      <c r="D20" s="30" t="s">
        <v>130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118</v>
      </c>
      <c r="D21" s="51" t="s">
        <v>130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120</v>
      </c>
      <c r="D22" s="30" t="s">
        <v>130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122</v>
      </c>
      <c r="D23" s="51" t="s">
        <v>130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124</v>
      </c>
      <c r="D24" s="30" t="s">
        <v>130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187</v>
      </c>
    </row>
    <row r="27" spans="1:15" x14ac:dyDescent="0.35">
      <c r="K27" s="5" t="s">
        <v>154</v>
      </c>
      <c r="L27" s="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2024-04-15T16:40:39Z</dcterms:modified>
</cp:coreProperties>
</file>