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I10" i="1" l="1"/>
  <c r="C11" i="1"/>
  <c r="B11" i="1"/>
  <c r="I12" i="1"/>
  <c r="C13" i="1"/>
  <c r="B13" i="1"/>
  <c r="I8" i="1"/>
  <c r="C9" i="1"/>
  <c r="B9" i="1"/>
  <c r="I6" i="1" l="1"/>
  <c r="C7" i="1"/>
  <c r="B7" i="1"/>
  <c r="I4" i="1" l="1"/>
  <c r="C5" i="1" l="1"/>
  <c r="B5" i="1"/>
  <c r="G19" i="1" l="1"/>
  <c r="G18" i="1"/>
  <c r="G17" i="1"/>
  <c r="G16" i="1"/>
  <c r="G21" i="1" s="1"/>
  <c r="G24" i="1" l="1"/>
  <c r="G23" i="1"/>
  <c r="G22" i="1" l="1"/>
</calcChain>
</file>

<file path=xl/sharedStrings.xml><?xml version="1.0" encoding="utf-8"?>
<sst xmlns="http://schemas.openxmlformats.org/spreadsheetml/2006/main" count="45" uniqueCount="25">
  <si>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</si>
  <si>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</si>
  <si>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</si>
  <si>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</si>
  <si>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</si>
  <si>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</si>
  <si>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</si>
  <si>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</si>
  <si>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</si>
  <si>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</si>
  <si>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</si>
  <si>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</si>
  <si>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</si>
  <si>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</si>
  <si>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</si>
  <si>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</si>
  <si>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 xml:space="preserve"> =========================    committing to git:</t>
  </si>
  <si>
    <t xml:space="preserve"> =========================    </t>
  </si>
  <si>
    <t>`</t>
  </si>
  <si>
    <t>read over question, talked over with Steve</t>
  </si>
  <si>
    <t>Total Time On Task Q1 (minutes)</t>
  </si>
  <si>
    <t>Put together start of data definitions (world, mouse and key events)</t>
  </si>
  <si>
    <t>Discussed tree of nodes with Steve</t>
  </si>
  <si>
    <t>Got initial nodes-&gt;scene working (no lines etc)</t>
  </si>
  <si>
    <t>Worked on world to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</si>
</sst>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A4" sqref="A4:XFD13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41687</v>
      </c>
      <c r="B4" s="7" t="s">
        <v>8</v>
      </c>
      <c r="C4" s="1">
        <v>0.84722222222222221</v>
      </c>
      <c r="D4" s="1">
        <v>0.94791666666666663</v>
      </c>
      <c r="E4" s="7">
        <v>0</v>
      </c>
      <c r="F4" s="7"/>
      <c r="G4" s="7">
        <v>1</v>
      </c>
      <c r="H4" s="7"/>
      <c r="I4" s="7">
        <f>40+60+45</f>
        <v>145</v>
      </c>
      <c r="J4" s="7"/>
      <c r="K4" s="7" t="s">
        <v>19</v>
      </c>
    </row>
    <row r="5" spans="1:11" s="8" customFormat="1" x14ac:dyDescent="0.25">
      <c r="A5" s="2" t="s">
        <v>16</v>
      </c>
      <c r="B5" s="9">
        <f>A4</f>
        <v>41687</v>
      </c>
      <c r="C5" s="10">
        <f>D4</f>
        <v>0.94791666666666663</v>
      </c>
      <c r="D5" s="2" t="s">
        <v>17</v>
      </c>
    </row>
    <row r="6" spans="1:11" s="8" customFormat="1" x14ac:dyDescent="0.25">
      <c r="A6" s="2">
        <v>41688</v>
      </c>
      <c r="B6" s="8" t="s">
        <v>8</v>
      </c>
      <c r="C6" s="1">
        <v>0.35416666666666669</v>
      </c>
      <c r="D6" s="1">
        <v>0.37847222222222227</v>
      </c>
      <c r="E6" s="8">
        <v>0</v>
      </c>
      <c r="G6" s="8">
        <v>1</v>
      </c>
      <c r="I6" s="8">
        <f>35</f>
        <v>35</v>
      </c>
      <c r="K6" s="8" t="s">
        <v>21</v>
      </c>
    </row>
    <row r="7" spans="1:11" s="8" customFormat="1" x14ac:dyDescent="0.25">
      <c r="A7" s="2" t="s">
        <v>16</v>
      </c>
      <c r="B7" s="9">
        <f>A6</f>
        <v>41688</v>
      </c>
      <c r="C7" s="10">
        <f>D6</f>
        <v>0.37847222222222227</v>
      </c>
      <c r="D7" s="2" t="s">
        <v>17</v>
      </c>
    </row>
    <row r="8" spans="1:11" s="8" customFormat="1" x14ac:dyDescent="0.25">
      <c r="A8" s="2">
        <v>41688</v>
      </c>
      <c r="B8" s="8" t="s">
        <v>8</v>
      </c>
      <c r="C8" s="1">
        <v>0.75</v>
      </c>
      <c r="D8" s="1">
        <v>0.79166666666666663</v>
      </c>
      <c r="E8" s="8">
        <v>0</v>
      </c>
      <c r="G8" s="8">
        <v>1</v>
      </c>
      <c r="I8" s="8">
        <f>60</f>
        <v>60</v>
      </c>
      <c r="K8" s="8" t="s">
        <v>22</v>
      </c>
    </row>
    <row r="9" spans="1:11" s="8" customFormat="1" x14ac:dyDescent="0.25">
      <c r="A9" s="2" t="s">
        <v>16</v>
      </c>
      <c r="B9" s="9">
        <f>A8</f>
        <v>41688</v>
      </c>
      <c r="C9" s="10">
        <f>D8</f>
        <v>0.79166666666666663</v>
      </c>
      <c r="D9" s="2" t="s">
        <v>17</v>
      </c>
    </row>
    <row r="10" spans="1:11" s="8" customFormat="1" x14ac:dyDescent="0.25">
      <c r="A10" s="2">
        <v>41688</v>
      </c>
      <c r="B10" s="8" t="s">
        <v>8</v>
      </c>
      <c r="C10" s="1">
        <v>0.92708333333333337</v>
      </c>
      <c r="D10" s="1">
        <v>0.99375000000000002</v>
      </c>
      <c r="E10" s="8">
        <v>0</v>
      </c>
      <c r="G10" s="8">
        <v>1</v>
      </c>
      <c r="I10" s="8">
        <f>45+51</f>
        <v>96</v>
      </c>
      <c r="K10" s="8" t="s">
        <v>24</v>
      </c>
    </row>
    <row r="11" spans="1:11" s="8" customFormat="1" x14ac:dyDescent="0.25">
      <c r="A11" s="2" t="s">
        <v>16</v>
      </c>
      <c r="B11" s="9">
        <f>A10</f>
        <v>41688</v>
      </c>
      <c r="C11" s="10">
        <f>D10</f>
        <v>0.99375000000000002</v>
      </c>
      <c r="D11" s="2" t="s">
        <v>17</v>
      </c>
    </row>
    <row r="12" spans="1:11" s="8" customFormat="1" x14ac:dyDescent="0.25">
      <c r="A12" s="2">
        <v>41689</v>
      </c>
      <c r="B12" s="8" t="s">
        <v>8</v>
      </c>
      <c r="C12" s="1">
        <v>0.36458333333333331</v>
      </c>
      <c r="D12" s="1">
        <v>0.39374999999999999</v>
      </c>
      <c r="E12" s="8">
        <v>0</v>
      </c>
      <c r="G12" s="8">
        <v>1</v>
      </c>
      <c r="I12" s="8">
        <f>15+27</f>
        <v>42</v>
      </c>
      <c r="K12" s="8" t="s">
        <v>23</v>
      </c>
    </row>
    <row r="13" spans="1:11" s="8" customFormat="1" x14ac:dyDescent="0.25">
      <c r="A13" s="2" t="s">
        <v>16</v>
      </c>
      <c r="B13" s="9">
        <f>A12</f>
        <v>41689</v>
      </c>
      <c r="C13" s="10">
        <f>D12</f>
        <v>0.39374999999999999</v>
      </c>
      <c r="D13" s="2" t="s">
        <v>17</v>
      </c>
    </row>
    <row r="14" spans="1:11" s="8" customFormat="1" x14ac:dyDescent="0.25">
      <c r="A14" s="2"/>
    </row>
    <row r="15" spans="1:11" s="8" customFormat="1" x14ac:dyDescent="0.25">
      <c r="A15" s="2"/>
      <c r="B15" s="8" t="s">
        <v>18</v>
      </c>
    </row>
    <row r="16" spans="1:11" s="8" customFormat="1" ht="16.5" x14ac:dyDescent="0.3">
      <c r="A16" s="2" t="s">
        <v>20</v>
      </c>
      <c r="G16" s="4">
        <f>SUMIF(G2:G15,"1",I2:I15)</f>
        <v>378</v>
      </c>
    </row>
    <row r="17" spans="1:7" ht="16.5" x14ac:dyDescent="0.3">
      <c r="A17" s="2" t="s">
        <v>9</v>
      </c>
      <c r="G17" s="4">
        <f>SUMIF(G3:G15,"2",I3:I15)</f>
        <v>0</v>
      </c>
    </row>
    <row r="18" spans="1:7" ht="16.5" hidden="1" x14ac:dyDescent="0.3">
      <c r="A18" s="2" t="s">
        <v>10</v>
      </c>
      <c r="G18" s="4">
        <f>SUMIF(G3:G15,"3",I3:I15)</f>
        <v>0</v>
      </c>
    </row>
    <row r="19" spans="1:7" ht="16.5" hidden="1" x14ac:dyDescent="0.3">
      <c r="A19" s="2" t="s">
        <v>11</v>
      </c>
      <c r="G19" s="4">
        <f>SUMIF(G3:G15,"4",I3:I15)</f>
        <v>0</v>
      </c>
    </row>
    <row r="21" spans="1:7" x14ac:dyDescent="0.25">
      <c r="A21" s="2" t="s">
        <v>12</v>
      </c>
      <c r="G21" s="3">
        <f>G16/60</f>
        <v>6.3</v>
      </c>
    </row>
    <row r="22" spans="1:7" x14ac:dyDescent="0.25">
      <c r="A22" s="2" t="s">
        <v>13</v>
      </c>
      <c r="G22" s="3">
        <f>G17/60</f>
        <v>0</v>
      </c>
    </row>
    <row r="23" spans="1:7" hidden="1" x14ac:dyDescent="0.25">
      <c r="A23" s="2" t="s">
        <v>14</v>
      </c>
      <c r="G23" s="3">
        <f>G18/60</f>
        <v>0</v>
      </c>
    </row>
    <row r="24" spans="1:7" hidden="1" x14ac:dyDescent="0.25">
      <c r="A24" s="2" t="s">
        <v>15</v>
      </c>
      <c r="G24" s="3">
        <f>G19/60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Doyle Ravnaas</cp:lastModifiedBy>
  <dcterms:created xsi:type="dcterms:W3CDTF">2014-01-24T21:53:15Z</dcterms:created>
  <dcterms:modified xsi:type="dcterms:W3CDTF">2014-02-19T17:28:59Z</dcterms:modified>
</cp:coreProperties>
</file>