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pdp-group-DRavnaas-stevecourt\set05\"/>
    </mc:Choice>
  </mc:AlternateContent>
  <bookViews>
    <workbookView xWindow="3165" yWindow="915" windowWidth="22080" windowHeight="1447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B24" i="1"/>
  <c r="C22" i="1"/>
  <c r="B22" i="1"/>
  <c r="I19" i="1"/>
  <c r="C20" i="1"/>
  <c r="B20" i="1"/>
  <c r="I4" i="1"/>
  <c r="I6" i="1"/>
  <c r="I8" i="1"/>
  <c r="I10" i="1"/>
  <c r="I11" i="1"/>
  <c r="I13" i="1"/>
  <c r="I15" i="1"/>
  <c r="I17" i="1"/>
  <c r="G27" i="1"/>
  <c r="G32" i="1"/>
  <c r="C9" i="1"/>
  <c r="C18" i="1"/>
  <c r="B18" i="1"/>
  <c r="C16" i="1"/>
  <c r="B16" i="1"/>
  <c r="C12" i="1"/>
  <c r="B12" i="1"/>
  <c r="C14" i="1"/>
  <c r="B14" i="1"/>
  <c r="B9" i="1"/>
  <c r="C7" i="1"/>
  <c r="B7" i="1"/>
  <c r="C5" i="1"/>
  <c r="B5" i="1"/>
  <c r="G30" i="1"/>
  <c r="G29" i="1"/>
  <c r="G28" i="1"/>
  <c r="G35" i="1"/>
  <c r="G34" i="1"/>
  <c r="G33" i="1"/>
</calcChain>
</file>

<file path=xl/sharedStrings.xml><?xml version="1.0" encoding="utf-8"?>
<sst xmlns="http://schemas.openxmlformats.org/spreadsheetml/2006/main" count="67" uniqueCount="33">
  <si>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</si>
  <si>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</si>
  <si>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</si>
  <si>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</si>
  <si>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</si>
  <si>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</si>
  <si>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</si>
  <si>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</si>
  <si>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</si>
  <si>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</si>
  <si>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</si>
  <si>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</si>
  <si>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</si>
  <si>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</si>
  <si>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</si>
  <si>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</si>
  <si>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</si>
  <si>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</si>
  <si>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Total Time On Task Q1 (minutes)</t>
  </si>
  <si>
    <t>Put together start of data definitions (world, mouse and key events)</t>
  </si>
  <si>
    <t>Discussed tree of nodes with Steve</t>
  </si>
  <si>
    <t>Got initial nodes-&gt;scene working (no lines etc)</t>
  </si>
  <si>
    <t>Worked on world to scene</t>
  </si>
  <si>
    <t>Got lines for branches working</t>
  </si>
  <si>
    <t>discussion on drag, set up repository</t>
  </si>
  <si>
    <t>DR, SC</t>
  </si>
  <si>
    <t>read over question, talked over data definitions with Steve</t>
  </si>
  <si>
    <t>DR</t>
  </si>
  <si>
    <t>SC</t>
  </si>
  <si>
    <t>Completed data def. Added Node and Branch.  Added run and initial world functions.</t>
  </si>
  <si>
    <t>Work on mouse events and key events, example worlds</t>
  </si>
  <si>
    <t>Did a little more work on the "add node" helpers</t>
  </si>
  <si>
    <t>Working on right pattern for "add new child", cycling between nodes to branches and back to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</si>
</sst>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4" workbookViewId="0">
      <selection activeCell="A32" activeCellId="1" sqref="A23:XFD32 A32:XFD32"/>
    </sheetView>
  </sheetViews>
  <sheetFormatPr defaultColWidth="8.85546875" defaultRowHeight="15" x14ac:dyDescent="0.25"/>
  <cols>
    <col min="1" max="1" width="8.8554687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25</v>
      </c>
      <c r="C4" s="1">
        <v>0.86458333333333337</v>
      </c>
      <c r="D4" s="1">
        <v>0.95833333333333337</v>
      </c>
      <c r="E4" s="7">
        <v>0</v>
      </c>
      <c r="F4" s="7"/>
      <c r="G4" s="7">
        <v>1</v>
      </c>
      <c r="H4" s="7"/>
      <c r="I4" s="7">
        <f>15+60+60</f>
        <v>135</v>
      </c>
      <c r="J4" s="7"/>
      <c r="K4" s="7" t="s">
        <v>26</v>
      </c>
    </row>
    <row r="5" spans="1:11" s="8" customFormat="1" x14ac:dyDescent="0.25">
      <c r="A5" s="2" t="s">
        <v>15</v>
      </c>
      <c r="B5" s="9">
        <f>A4</f>
        <v>41687</v>
      </c>
      <c r="C5" s="10">
        <f>D4</f>
        <v>0.95833333333333337</v>
      </c>
      <c r="D5" s="2" t="s">
        <v>16</v>
      </c>
    </row>
    <row r="6" spans="1:11" s="8" customFormat="1" x14ac:dyDescent="0.25">
      <c r="A6" s="2">
        <v>41688</v>
      </c>
      <c r="B6" s="8" t="s">
        <v>27</v>
      </c>
      <c r="C6" s="1">
        <v>0.35416666666666669</v>
      </c>
      <c r="D6" s="1">
        <v>0.37847222222222227</v>
      </c>
      <c r="E6" s="8">
        <v>0</v>
      </c>
      <c r="G6" s="8">
        <v>1</v>
      </c>
      <c r="I6" s="8">
        <f>35</f>
        <v>35</v>
      </c>
      <c r="K6" s="8" t="s">
        <v>19</v>
      </c>
    </row>
    <row r="7" spans="1:11" s="8" customFormat="1" x14ac:dyDescent="0.25">
      <c r="A7" s="2" t="s">
        <v>15</v>
      </c>
      <c r="B7" s="9">
        <f>A6</f>
        <v>41688</v>
      </c>
      <c r="C7" s="10">
        <f>D6</f>
        <v>0.37847222222222227</v>
      </c>
      <c r="D7" s="2" t="s">
        <v>16</v>
      </c>
    </row>
    <row r="8" spans="1:11" s="8" customFormat="1" x14ac:dyDescent="0.25">
      <c r="A8" s="2">
        <v>41688</v>
      </c>
      <c r="B8" s="8" t="s">
        <v>25</v>
      </c>
      <c r="C8" s="1">
        <v>0.76041666666666663</v>
      </c>
      <c r="D8" s="1">
        <v>0.8125</v>
      </c>
      <c r="E8" s="8">
        <v>0</v>
      </c>
      <c r="G8" s="8">
        <v>1</v>
      </c>
      <c r="I8" s="8">
        <f>45+30</f>
        <v>75</v>
      </c>
      <c r="K8" s="8" t="s">
        <v>20</v>
      </c>
    </row>
    <row r="9" spans="1:11" s="8" customFormat="1" x14ac:dyDescent="0.25">
      <c r="A9" s="2" t="s">
        <v>15</v>
      </c>
      <c r="B9" s="9">
        <f>A8</f>
        <v>41688</v>
      </c>
      <c r="C9" s="10">
        <f>D8</f>
        <v>0.8125</v>
      </c>
      <c r="D9" s="2" t="s">
        <v>16</v>
      </c>
    </row>
    <row r="10" spans="1:11" s="8" customFormat="1" x14ac:dyDescent="0.25">
      <c r="A10" s="2">
        <v>41688</v>
      </c>
      <c r="B10" s="8" t="s">
        <v>27</v>
      </c>
      <c r="C10" s="1">
        <v>0.91666666666666663</v>
      </c>
      <c r="D10" s="1">
        <v>0.99930555555555556</v>
      </c>
      <c r="E10" s="8">
        <v>0</v>
      </c>
      <c r="G10" s="8">
        <v>1</v>
      </c>
      <c r="I10" s="8">
        <f>120</f>
        <v>120</v>
      </c>
      <c r="K10" s="8" t="s">
        <v>22</v>
      </c>
    </row>
    <row r="11" spans="1:11" s="8" customFormat="1" x14ac:dyDescent="0.25">
      <c r="A11" s="2">
        <v>41688</v>
      </c>
      <c r="B11" s="8" t="s">
        <v>28</v>
      </c>
      <c r="C11" s="1">
        <v>0.91666666666666663</v>
      </c>
      <c r="D11" s="1">
        <v>0.99930555555555556</v>
      </c>
      <c r="E11" s="8">
        <v>0</v>
      </c>
      <c r="G11" s="8">
        <v>1</v>
      </c>
      <c r="I11" s="8">
        <f>120</f>
        <v>120</v>
      </c>
      <c r="K11" s="8" t="s">
        <v>29</v>
      </c>
    </row>
    <row r="12" spans="1:11" s="8" customFormat="1" x14ac:dyDescent="0.25">
      <c r="A12" s="2" t="s">
        <v>15</v>
      </c>
      <c r="B12" s="9">
        <f>A10</f>
        <v>41688</v>
      </c>
      <c r="C12" s="10">
        <f>D10</f>
        <v>0.99930555555555556</v>
      </c>
      <c r="D12" s="2" t="s">
        <v>16</v>
      </c>
    </row>
    <row r="13" spans="1:11" s="8" customFormat="1" x14ac:dyDescent="0.25">
      <c r="A13" s="2">
        <v>41689</v>
      </c>
      <c r="B13" s="8" t="s">
        <v>27</v>
      </c>
      <c r="C13" s="1">
        <v>0.36458333333333331</v>
      </c>
      <c r="D13" s="1">
        <v>0.39374999999999999</v>
      </c>
      <c r="E13" s="8">
        <v>0</v>
      </c>
      <c r="G13" s="8">
        <v>1</v>
      </c>
      <c r="I13" s="8">
        <f>15+27</f>
        <v>42</v>
      </c>
      <c r="K13" s="8" t="s">
        <v>21</v>
      </c>
    </row>
    <row r="14" spans="1:11" s="8" customFormat="1" x14ac:dyDescent="0.25">
      <c r="A14" s="2" t="s">
        <v>15</v>
      </c>
      <c r="B14" s="9">
        <f>A13</f>
        <v>41689</v>
      </c>
      <c r="C14" s="10">
        <f>D13</f>
        <v>0.39374999999999999</v>
      </c>
      <c r="D14" s="2" t="s">
        <v>16</v>
      </c>
    </row>
    <row r="15" spans="1:11" s="8" customFormat="1" x14ac:dyDescent="0.25">
      <c r="A15" s="2">
        <v>41689</v>
      </c>
      <c r="B15" s="8" t="s">
        <v>27</v>
      </c>
      <c r="C15" s="1">
        <v>0.72569444444444453</v>
      </c>
      <c r="D15" s="1">
        <v>0.74444444444444446</v>
      </c>
      <c r="E15" s="8">
        <v>0</v>
      </c>
      <c r="G15" s="8">
        <v>1</v>
      </c>
      <c r="I15" s="8">
        <f>52-25</f>
        <v>27</v>
      </c>
      <c r="K15" s="8" t="s">
        <v>23</v>
      </c>
    </row>
    <row r="16" spans="1:11" s="8" customFormat="1" x14ac:dyDescent="0.25">
      <c r="A16" s="2" t="s">
        <v>15</v>
      </c>
      <c r="B16" s="9">
        <f>A15</f>
        <v>41689</v>
      </c>
      <c r="C16" s="10">
        <f>D15</f>
        <v>0.74444444444444446</v>
      </c>
      <c r="D16" s="2" t="s">
        <v>16</v>
      </c>
    </row>
    <row r="17" spans="1:11" s="8" customFormat="1" x14ac:dyDescent="0.25">
      <c r="A17" s="2">
        <v>41689</v>
      </c>
      <c r="B17" s="8" t="s">
        <v>27</v>
      </c>
      <c r="C17" s="1">
        <v>0.86458333333333337</v>
      </c>
      <c r="D17" s="1">
        <v>0.88541666666666663</v>
      </c>
      <c r="E17" s="8">
        <v>0</v>
      </c>
      <c r="G17" s="8">
        <v>1</v>
      </c>
      <c r="I17" s="8">
        <f>30</f>
        <v>30</v>
      </c>
      <c r="K17" s="8" t="s">
        <v>24</v>
      </c>
    </row>
    <row r="18" spans="1:11" s="8" customFormat="1" x14ac:dyDescent="0.25">
      <c r="A18" s="2" t="s">
        <v>15</v>
      </c>
      <c r="B18" s="9">
        <f>A17</f>
        <v>41689</v>
      </c>
      <c r="C18" s="10">
        <f>D17</f>
        <v>0.88541666666666663</v>
      </c>
      <c r="D18" s="2" t="s">
        <v>16</v>
      </c>
    </row>
    <row r="19" spans="1:11" s="8" customFormat="1" x14ac:dyDescent="0.25">
      <c r="A19" s="2">
        <v>41690</v>
      </c>
      <c r="B19" s="8" t="s">
        <v>25</v>
      </c>
      <c r="C19" s="1">
        <v>0.72916666666666663</v>
      </c>
      <c r="D19" s="1">
        <v>0.91666666666666663</v>
      </c>
      <c r="E19" s="8">
        <v>0</v>
      </c>
      <c r="G19" s="8">
        <v>1</v>
      </c>
      <c r="I19" s="8">
        <f>30+240</f>
        <v>270</v>
      </c>
      <c r="K19" s="8" t="s">
        <v>30</v>
      </c>
    </row>
    <row r="20" spans="1:11" s="8" customFormat="1" x14ac:dyDescent="0.25">
      <c r="A20" s="2" t="s">
        <v>15</v>
      </c>
      <c r="B20" s="9">
        <f>A19</f>
        <v>41690</v>
      </c>
      <c r="C20" s="10">
        <f>D19</f>
        <v>0.91666666666666663</v>
      </c>
      <c r="D20" s="2" t="s">
        <v>16</v>
      </c>
    </row>
    <row r="21" spans="1:11" s="8" customFormat="1" x14ac:dyDescent="0.25">
      <c r="A21" s="2">
        <v>41690</v>
      </c>
      <c r="B21" s="8" t="s">
        <v>27</v>
      </c>
      <c r="C21" s="1">
        <v>0.9375</v>
      </c>
      <c r="D21" s="1">
        <v>0.94791666666666663</v>
      </c>
      <c r="E21" s="8">
        <v>0</v>
      </c>
      <c r="G21" s="8">
        <v>1</v>
      </c>
      <c r="I21" s="8">
        <v>15</v>
      </c>
      <c r="K21" s="8" t="s">
        <v>31</v>
      </c>
    </row>
    <row r="22" spans="1:11" s="8" customFormat="1" x14ac:dyDescent="0.25">
      <c r="A22" s="2" t="s">
        <v>15</v>
      </c>
      <c r="B22" s="9">
        <f>A21</f>
        <v>41690</v>
      </c>
      <c r="C22" s="10">
        <f>D21</f>
        <v>0.94791666666666663</v>
      </c>
      <c r="D22" s="2" t="s">
        <v>16</v>
      </c>
    </row>
    <row r="23" spans="1:11" s="8" customFormat="1" x14ac:dyDescent="0.25">
      <c r="A23" s="2">
        <v>41690</v>
      </c>
      <c r="B23" s="8" t="s">
        <v>27</v>
      </c>
      <c r="C23" s="1">
        <v>0.94791666666666663</v>
      </c>
      <c r="D23" s="1">
        <v>0.97916666666666663</v>
      </c>
      <c r="E23" s="8">
        <v>0</v>
      </c>
      <c r="G23" s="8">
        <v>1</v>
      </c>
      <c r="I23" s="8">
        <v>45</v>
      </c>
      <c r="K23" s="8" t="s">
        <v>32</v>
      </c>
    </row>
    <row r="24" spans="1:11" s="8" customFormat="1" x14ac:dyDescent="0.25">
      <c r="A24" s="2" t="s">
        <v>15</v>
      </c>
      <c r="B24" s="9">
        <f>A23</f>
        <v>41690</v>
      </c>
      <c r="C24" s="10">
        <f>D23</f>
        <v>0.97916666666666663</v>
      </c>
      <c r="D24" s="2" t="s">
        <v>16</v>
      </c>
    </row>
    <row r="25" spans="1:11" s="8" customFormat="1" x14ac:dyDescent="0.25">
      <c r="A25" s="2"/>
    </row>
    <row r="26" spans="1:11" s="8" customFormat="1" x14ac:dyDescent="0.25">
      <c r="A26" s="2"/>
      <c r="B26" s="8" t="s">
        <v>17</v>
      </c>
    </row>
    <row r="27" spans="1:11" s="8" customFormat="1" ht="16.5" x14ac:dyDescent="0.3">
      <c r="A27" s="2" t="s">
        <v>18</v>
      </c>
      <c r="G27" s="4">
        <f>SUMIF(G2:G26,"1",I2:I26)</f>
        <v>914</v>
      </c>
    </row>
    <row r="28" spans="1:11" ht="16.5" hidden="1" x14ac:dyDescent="0.3">
      <c r="A28" s="2" t="s">
        <v>8</v>
      </c>
      <c r="G28" s="4">
        <f>SUMIF(G3:G26,"2",I3:I26)</f>
        <v>0</v>
      </c>
    </row>
    <row r="29" spans="1:11" ht="16.5" hidden="1" x14ac:dyDescent="0.3">
      <c r="A29" s="2" t="s">
        <v>9</v>
      </c>
      <c r="G29" s="4">
        <f>SUMIF(G3:G26,"3",I3:I26)</f>
        <v>0</v>
      </c>
    </row>
    <row r="30" spans="1:11" ht="16.5" hidden="1" x14ac:dyDescent="0.3">
      <c r="A30" s="2" t="s">
        <v>10</v>
      </c>
      <c r="G30" s="4">
        <f>SUMIF(G3:G26,"4",I3:I26)</f>
        <v>0</v>
      </c>
    </row>
    <row r="32" spans="1:11" x14ac:dyDescent="0.25">
      <c r="A32" s="2" t="s">
        <v>11</v>
      </c>
      <c r="G32" s="3">
        <f>G27/60</f>
        <v>15.233333333333333</v>
      </c>
    </row>
    <row r="33" spans="1:7" hidden="1" x14ac:dyDescent="0.25">
      <c r="A33" s="2" t="s">
        <v>12</v>
      </c>
      <c r="G33" s="3">
        <f>G28/60</f>
        <v>0</v>
      </c>
    </row>
    <row r="34" spans="1:7" hidden="1" x14ac:dyDescent="0.25">
      <c r="A34" s="2" t="s">
        <v>13</v>
      </c>
      <c r="G34" s="3">
        <f>G29/60</f>
        <v>0</v>
      </c>
    </row>
    <row r="35" spans="1:7" hidden="1" x14ac:dyDescent="0.25">
      <c r="A35" s="2" t="s">
        <v>14</v>
      </c>
      <c r="G35" s="3">
        <f>G30/60</f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2014-02-21T07:24:44Z</dcterms:modified>
</cp:coreProperties>
</file>