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01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/>
  <c r="D9"/>
  <c r="E9"/>
  <c r="F9"/>
  <c r="G9"/>
  <c r="H9"/>
  <c r="I9"/>
  <c r="J9"/>
  <c r="K9"/>
  <c r="L9"/>
  <c r="M9"/>
  <c r="C6" s="1"/>
  <c r="N9"/>
  <c r="O9"/>
  <c r="P9"/>
  <c r="Q9"/>
  <c r="R9"/>
  <c r="S9"/>
  <c r="B6" l="1"/>
  <c r="T9"/>
  <c r="E2"/>
  <c r="E1"/>
  <c r="B9" l="1"/>
  <c r="A6" s="1"/>
  <c r="A9" l="1"/>
  <c r="B8" s="1"/>
  <c r="Q8" l="1"/>
  <c r="S8"/>
  <c r="R8"/>
  <c r="T8"/>
  <c r="O8"/>
  <c r="P8"/>
  <c r="B1"/>
  <c r="B2"/>
  <c r="D8"/>
  <c r="H8"/>
  <c r="G8"/>
  <c r="K8"/>
  <c r="L8"/>
  <c r="N8"/>
  <c r="C8"/>
  <c r="F8"/>
  <c r="J8"/>
  <c r="E8"/>
  <c r="I8"/>
  <c r="M8"/>
</calcChain>
</file>

<file path=xl/comments1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kebab</t>
        </r>
      </text>
    </comment>
  </commentList>
</comments>
</file>

<file path=xl/sharedStrings.xml><?xml version="1.0" encoding="utf-8"?>
<sst xmlns="http://schemas.openxmlformats.org/spreadsheetml/2006/main" count="28" uniqueCount="27">
  <si>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</si>
  <si>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</si>
  <si>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</si>
  <si>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</si>
  <si>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</si>
  <si>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</si>
  <si>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</si>
  <si>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</si>
  <si>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</si>
  <si>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</si>
  <si>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</si>
  <si>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</si>
  <si>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Papiernicze i biurowe</t>
  </si>
  <si>
    <t>Procent [%]</t>
  </si>
  <si>
    <t>Zarobki:</t>
  </si>
  <si>
    <t>Administracyjne</t>
  </si>
  <si>
    <t>Rzeczy i sprzęty</t>
  </si>
  <si>
    <t>Transport i noclegi</t>
  </si>
  <si>
    <t>Kultura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</si>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</sst>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0"/>
  <sheetViews>
    <sheetView tabSelected="1" workbookViewId="0">
      <selection activeCell="E29" sqref="E29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1975.5</v>
      </c>
      <c r="D1" s="11" t="s">
        <v>11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1840.5</v>
      </c>
      <c r="C2" s="4"/>
      <c r="D2" s="12" t="s">
        <v>14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1905.5</v>
      </c>
      <c r="B6" s="29">
        <f>SUM(H9+J9+K9+I9+L9+N9+P9+O9)</f>
        <v>499</v>
      </c>
      <c r="C6" s="29">
        <f>SUM(M9)</f>
        <v>20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25.799133842029285</v>
      </c>
      <c r="C8" s="6">
        <f t="shared" si="0"/>
        <v>37.12105588781192</v>
      </c>
      <c r="D8" s="6">
        <f t="shared" si="0"/>
        <v>8.0016498247061243</v>
      </c>
      <c r="E8" s="6">
        <f t="shared" ref="E8:K8" si="1">100*E9/$A$9</f>
        <v>0.98989482367498449</v>
      </c>
      <c r="F8" s="6">
        <f t="shared" si="1"/>
        <v>4.8257372654155493</v>
      </c>
      <c r="G8" s="6">
        <f t="shared" si="1"/>
        <v>1.856052794390596</v>
      </c>
      <c r="H8" s="6">
        <f t="shared" si="1"/>
        <v>5.1144565889874203</v>
      </c>
      <c r="I8" s="6">
        <f t="shared" si="1"/>
        <v>14.435966178593524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 t="shared" ref="M8:S8" si="2">100*M9/$A$9</f>
        <v>0.82491235306248711</v>
      </c>
      <c r="N8" s="6">
        <f t="shared" si="2"/>
        <v>0</v>
      </c>
      <c r="O8" s="6">
        <f t="shared" si="2"/>
        <v>0</v>
      </c>
      <c r="P8" s="6">
        <f t="shared" si="2"/>
        <v>1.0311404413281089</v>
      </c>
      <c r="Q8" s="6">
        <f t="shared" si="2"/>
        <v>0</v>
      </c>
      <c r="R8" s="6">
        <f t="shared" si="2"/>
        <v>0</v>
      </c>
      <c r="S8" s="6">
        <f t="shared" si="2"/>
        <v>0</v>
      </c>
      <c r="T8" s="6">
        <f t="shared" si="0"/>
        <v>0</v>
      </c>
    </row>
    <row r="9" spans="1:27" ht="15.75" thickBot="1">
      <c r="A9" s="5">
        <f>SUM(B9:Z9)</f>
        <v>2424.5</v>
      </c>
      <c r="B9" s="16">
        <f>SUM(B11:B706)</f>
        <v>625.5</v>
      </c>
      <c r="C9" s="16">
        <f t="shared" ref="C9:R9" si="3">SUM(C11:C706)</f>
        <v>900</v>
      </c>
      <c r="D9" s="16">
        <f t="shared" si="3"/>
        <v>194</v>
      </c>
      <c r="E9" s="16">
        <f t="shared" si="3"/>
        <v>24</v>
      </c>
      <c r="F9" s="16">
        <f t="shared" si="3"/>
        <v>117</v>
      </c>
      <c r="G9" s="16">
        <f t="shared" si="3"/>
        <v>45</v>
      </c>
      <c r="H9" s="16">
        <f t="shared" si="3"/>
        <v>124</v>
      </c>
      <c r="I9" s="16">
        <f t="shared" si="3"/>
        <v>350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 t="shared" si="3"/>
        <v>20</v>
      </c>
      <c r="N9" s="16">
        <f t="shared" si="3"/>
        <v>0</v>
      </c>
      <c r="O9" s="16">
        <f t="shared" si="3"/>
        <v>0</v>
      </c>
      <c r="P9" s="16">
        <f t="shared" si="3"/>
        <v>25</v>
      </c>
      <c r="Q9" s="16">
        <f t="shared" si="3"/>
        <v>0</v>
      </c>
      <c r="R9" s="16">
        <f t="shared" si="3"/>
        <v>0</v>
      </c>
      <c r="S9" s="17">
        <f t="shared" ref="S9" si="4">SUM(S11:S706)</f>
        <v>0</v>
      </c>
      <c r="T9" s="17">
        <f t="shared" ref="T9" si="5">SUM(T11:T706)</f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>
        <v>20</v>
      </c>
      <c r="N11" s="19"/>
      <c r="O11" s="19"/>
      <c r="P11" s="19">
        <v>25</v>
      </c>
      <c r="Q11" s="19"/>
      <c r="R11" s="19"/>
      <c r="S11" s="19"/>
      <c r="T11" s="19"/>
    </row>
    <row r="12" spans="1:27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>
        <v>15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2019-07-09T17:37:34Z</dcterms:modified>
</cp:coreProperties>
</file>