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K:\Dayanand\Excel\supply chain\"/>
    </mc:Choice>
  </mc:AlternateContent>
  <xr:revisionPtr revIDLastSave="0" documentId="8_{8C2CB79E-9AA1-4A1F-B541-00593EDCD708}" xr6:coauthVersionLast="47" xr6:coauthVersionMax="47" xr10:uidLastSave="{00000000-0000-0000-0000-000000000000}"/>
  <bookViews>
    <workbookView xWindow="-120" yWindow="-120" windowWidth="29040" windowHeight="15840" xr2:uid="{00000000-000D-0000-FFFF-FFFF00000000}"/>
  </bookViews>
  <sheets>
    <sheet name="Dashboard" sheetId="5" r:id="rId1"/>
    <sheet name="Data" sheetId="7" r:id="rId2"/>
    <sheet name="supply_chain_data" sheetId="1" r:id="rId3"/>
  </sheets>
  <definedNames>
    <definedName name="_xlcn.WorksheetConnection_supply_chain_data.xlsxSupply_Chain1" hidden="1">Supply_Chain[]</definedName>
    <definedName name="Slicer_Customer_demographics">#N/A</definedName>
    <definedName name="Slicer_Location">#N/A</definedName>
  </definedNames>
  <calcPr calcId="0"/>
  <pivotCaches>
    <pivotCache cacheId="285" r:id="rId4"/>
    <pivotCache cacheId="273" r:id="rId5"/>
    <pivotCache cacheId="275" r:id="rId6"/>
    <pivotCache cacheId="277" r:id="rId7"/>
    <pivotCache cacheId="279" r:id="rId8"/>
    <pivotCache cacheId="281" r:id="rId9"/>
    <pivotCache cacheId="283" r:id="rId10"/>
  </pivotCaches>
  <extLst>
    <ext xmlns:x14="http://schemas.microsoft.com/office/spreadsheetml/2009/9/main" uri="{876F7934-8845-4945-9796-88D515C7AA90}">
      <x14:pivotCaches>
        <pivotCache cacheId="240"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upply_Chain" name="Supply_Chain" connection="WorksheetConnection_supply_chain_data.xlsx!Supply_Chai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42EDE0-4162-4624-A545-7A55360989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BBEA23-4E20-4B83-A46E-5468BA2C99A9}" name="WorksheetConnection_supply_chain_data.xlsx!Supply_Chain" type="102" refreshedVersion="8" minRefreshableVersion="5">
    <extLst>
      <ext xmlns:x15="http://schemas.microsoft.com/office/spreadsheetml/2010/11/main" uri="{DE250136-89BD-433C-8126-D09CA5730AF9}">
        <x15:connection id="Supply_Chain" autoDelete="1">
          <x15:rangePr sourceName="_xlcn.WorksheetConnection_supply_chain_data.xlsxSupply_Chain1"/>
        </x15:connection>
      </ext>
    </extLst>
  </connection>
</connections>
</file>

<file path=xl/sharedStrings.xml><?xml version="1.0" encoding="utf-8"?>
<sst xmlns="http://schemas.openxmlformats.org/spreadsheetml/2006/main" count="987" uniqueCount="162">
  <si>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</si>
  <si>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</si>
  <si>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</si>
  <si>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</si>
  <si>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</si>
  <si>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</si>
  <si>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</si>
  <si>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</si>
  <si>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</si>
  <si>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</si>
  <si>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</si>
  <si>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</si>
  <si>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</si>
  <si>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</si>
  <si>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</si>
  <si>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</si>
  <si>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</si>
  <si>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</si>
  <si>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</si>
  <si>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</si>
  <si>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</si>
  <si>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</si>
  <si>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</si>
  <si>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</si>
  <si>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</si>
  <si>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</si>
  <si>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</si>
  <si>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</si>
  <si>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</si>
  <si>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</si>
  <si>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</si>
  <si>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</si>
  <si>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</si>
  <si>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</si>
  <si>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</si>
  <si>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</si>
  <si>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</si>
  <si>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</si>
  <si>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</si>
  <si>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</si>
  <si>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</si>
  <si>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</si>
  <si>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</si>
  <si>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</si>
  <si>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</si>
  <si>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</si>
  <si>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</si>
  <si>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</si>
  <si>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</si>
  <si>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</si>
  <si>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</si>
  <si>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</si>
  <si>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</si>
  <si>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</si>
  <si>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</si>
  <si>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</si>
  <si>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</si>
  <si>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</si>
  <si>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</si>
  <si>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</si>
  <si>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</si>
  <si>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</si>
  <si>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</si>
  <si>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</si>
  <si>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</si>
  <si>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</si>
  <si>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</si>
  <si>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</si>
  <si>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</si>
  <si>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</si>
  <si>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</si>
  <si>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</si>
  <si>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</si>
  <si>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</si>
  <si>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</si>
  <si>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</si>
  <si>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</si>
  <si>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</si>
  <si>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</si>
  <si>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</si>
  <si>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</si>
  <si>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</si>
  <si>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</si>
  <si>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</si>
  <si>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</si>
  <si>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</si>
  <si>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</si>
  <si>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</si>
  <si>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</si>
  <si>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</si>
  <si>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</si>
  <si>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</si>
  <si>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</si>
  <si>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</si>
  <si>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</si>
  <si>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</si>
  <si>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</si>
  <si>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</si>
  <si>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</si>
  <si>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</si>
  <si>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</si>
  <si>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</si>
  <si>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</si>
  <si>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</si>
  <si>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</si>
  <si>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</si>
  <si>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</si>
  <si>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</si>
  <si>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</si>
  <si>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</si>
  <si>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</si>
  <si>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</si>
  <si>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</si>
  <si>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</si>
  <si>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</si>
  <si>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</si>
  <si>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</si>
  <si>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</si>
  <si>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</si>
  <si>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</si>
  <si>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</si>
  <si>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</si>
  <si>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</si>
  <si>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</si>
  <si>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</si>
  <si>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</si>
  <si>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</si>
  <si>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</si>
  <si>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</si>
  <si>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</si>
  <si>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</si>
  <si>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</si>
  <si>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</si>
  <si>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</si>
  <si>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</si>
  <si>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</si>
  <si>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</si>
  <si>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</si>
  <si>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</si>
  <si>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</si>
  <si>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</si>
  <si>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</si>
  <si>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</si>
  <si>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</si>
  <si>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</si>
  <si>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</si>
  <si>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</si>
  <si>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</si>
  <si>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</si>
  <si>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</si>
  <si>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</si>
  <si>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</si>
  <si>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</si>
  <si>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</si>
  <si>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</si>
  <si>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Average of Lead time</t>
  </si>
  <si>
    <t>Average of Shipping costs</t>
  </si>
  <si>
    <t>Average of Defect rates</t>
  </si>
  <si>
    <t>Average of Manufacturing lead time</t>
  </si>
  <si>
    <t>Column Labels</t>
  </si>
  <si>
    <t>Count of Inspection results</t>
  </si>
  <si>
    <t>Sum of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</si>
</sst>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45">
    <xf numFmtId="0" fontId="0" fillId="0" borderId="0" xfId="0"/>
    <xf numFmtId="164" fontId="0" fillId="0" borderId="0" xfId="0" applyNumberFormat="1"/>
    <xf numFmtId="2" fontId="0" fillId="0" borderId="0" xfId="0" applyNumberFormat="1"/>
    <xf numFmtId="44" fontId="0" fillId="0" borderId="0" xfId="42"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0" xfId="0" applyBorder="1"/>
    <xf numFmtId="0" fontId="0" fillId="0" borderId="23" xfId="0" applyBorder="1" applyAlignment="1">
      <alignment horizontal="left"/>
    </xf>
    <xf numFmtId="0" fontId="0" fillId="0" borderId="22" xfId="0" applyBorder="1" applyAlignment="1">
      <alignment horizontal="left"/>
    </xf>
    <xf numFmtId="2" fontId="0" fillId="0" borderId="21" xfId="0" applyNumberFormat="1" applyBorder="1"/>
    <xf numFmtId="2" fontId="0" fillId="0" borderId="23" xfId="0" applyNumberFormat="1" applyBorder="1"/>
    <xf numFmtId="2" fontId="0" fillId="0" borderId="22" xfId="0" applyNumberFormat="1" applyBorder="1"/>
    <xf numFmtId="0" fontId="0" fillId="0" borderId="10" xfId="0" pivotButton="1" applyBorder="1"/>
    <xf numFmtId="0" fontId="0" fillId="0" borderId="21" xfId="0" applyBorder="1" applyAlignment="1">
      <alignment horizontal="left"/>
    </xf>
    <xf numFmtId="0" fontId="0" fillId="0" borderId="14" xfId="0" applyBorder="1" applyAlignment="1">
      <alignment horizontal="left"/>
    </xf>
    <xf numFmtId="0" fontId="0" fillId="0" borderId="15" xfId="0" applyNumberFormat="1" applyBorder="1"/>
    <xf numFmtId="0" fontId="0" fillId="0" borderId="16" xfId="0" applyBorder="1" applyAlignment="1">
      <alignment horizontal="left"/>
    </xf>
    <xf numFmtId="0" fontId="0" fillId="0" borderId="18" xfId="0" applyNumberFormat="1" applyBorder="1"/>
    <xf numFmtId="2" fontId="0" fillId="0" borderId="15" xfId="0" applyNumberFormat="1" applyBorder="1"/>
    <xf numFmtId="2" fontId="0" fillId="0" borderId="18" xfId="0" applyNumberFormat="1" applyBorder="1"/>
    <xf numFmtId="0" fontId="0" fillId="0" borderId="0" xfId="0" applyBorder="1"/>
    <xf numFmtId="2" fontId="0" fillId="0" borderId="0" xfId="0" applyNumberFormat="1" applyBorder="1"/>
    <xf numFmtId="0" fontId="0" fillId="0" borderId="14" xfId="0" pivotButton="1" applyBorder="1"/>
    <xf numFmtId="2" fontId="0" fillId="0" borderId="17" xfId="0" applyNumberFormat="1" applyBorder="1"/>
    <xf numFmtId="2" fontId="0" fillId="0" borderId="11" xfId="0" applyNumberFormat="1" applyBorder="1"/>
    <xf numFmtId="0" fontId="0" fillId="0" borderId="13" xfId="0" applyNumberFormat="1" applyBorder="1"/>
    <xf numFmtId="2" fontId="0" fillId="0" borderId="14" xfId="0" applyNumberFormat="1" applyBorder="1"/>
    <xf numFmtId="2" fontId="0" fillId="0" borderId="16" xfId="0" applyNumberFormat="1" applyBorder="1"/>
    <xf numFmtId="0" fontId="0" fillId="0" borderId="0" xfId="0" applyNumberFormat="1" applyBorder="1"/>
    <xf numFmtId="0" fontId="0" fillId="0" borderId="17" xfId="0" applyNumberFormat="1" applyBorder="1"/>
    <xf numFmtId="0" fontId="0" fillId="0" borderId="11" xfId="0" applyNumberFormat="1" applyBorder="1"/>
    <xf numFmtId="0" fontId="0" fillId="0" borderId="14" xfId="0" applyNumberFormat="1" applyBorder="1"/>
    <xf numFmtId="0" fontId="0" fillId="0" borderId="16" xfId="0" applyNumberFormat="1" applyBorder="1"/>
    <xf numFmtId="0" fontId="0" fillId="0" borderId="12" xfId="0" applyNumberFormat="1" applyBorder="1"/>
    <xf numFmtId="0" fontId="0" fillId="0" borderId="24" xfId="0" applyBorder="1"/>
    <xf numFmtId="2" fontId="0" fillId="0" borderId="12" xfId="0" applyNumberFormat="1" applyBorder="1"/>
    <xf numFmtId="2" fontId="0" fillId="0" borderId="13"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6">
    <dxf>
      <font>
        <sz val="11"/>
        <color theme="0"/>
        <name val="Arial Black"/>
        <family val="2"/>
        <scheme val="none"/>
      </font>
    </dxf>
    <dxf>
      <font>
        <sz val="10"/>
        <color theme="0"/>
        <name val="Arial Black"/>
        <family val="2"/>
        <scheme val="none"/>
      </font>
      <fill>
        <patternFill patternType="solid">
          <bgColor rgb="FF1C4E80"/>
        </patternFill>
      </fill>
      <border>
        <left style="thin">
          <color auto="1"/>
        </left>
        <right style="thin">
          <color auto="1"/>
        </right>
        <top style="thin">
          <color auto="1"/>
        </top>
        <bottom style="thin">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ptos Narrow"/>
        <family val="2"/>
        <scheme val="minor"/>
      </font>
    </dxf>
    <dxf>
      <numFmt numFmtId="2" formatCode="0.00"/>
    </dxf>
    <dxf>
      <font>
        <b val="0"/>
        <i val="0"/>
        <strike val="0"/>
        <condense val="0"/>
        <extend val="0"/>
        <outline val="0"/>
        <shadow val="0"/>
        <u val="none"/>
        <vertAlign val="baseline"/>
        <sz val="12"/>
        <color theme="1"/>
        <name val="Aptos Narrow"/>
        <family val="2"/>
        <scheme val="minor"/>
      </font>
    </dxf>
    <dxf>
      <numFmt numFmtId="2" formatCode="0.00"/>
    </dxf>
    <dxf>
      <numFmt numFmtId="2" formatCode="0.00"/>
    </dxf>
    <dxf>
      <numFmt numFmtId="2" formatCode="0.00"/>
    </dxf>
    <dxf>
      <font>
        <b val="0"/>
        <i val="0"/>
        <strike val="0"/>
        <condense val="0"/>
        <extend val="0"/>
        <outline val="0"/>
        <shadow val="0"/>
        <u val="none"/>
        <vertAlign val="baseline"/>
        <sz val="12"/>
        <color theme="1"/>
        <name val="Aptos Narrow"/>
        <family val="2"/>
        <scheme val="minor"/>
      </font>
    </dxf>
    <dxf>
      <numFmt numFmtId="2" formatCode="0.00"/>
    </dxf>
    <dxf>
      <numFmt numFmtId="2" formatCode="0.00"/>
    </dxf>
    <dxf>
      <numFmt numFmtId="2" formatCode="0.00"/>
    </dxf>
    <dxf>
      <numFmt numFmtId="2" formatCode="0.00"/>
    </dxf>
    <dxf>
      <numFmt numFmtId="164" formatCode="&quot;₹&quot;\ #,##0.00"/>
    </dxf>
    <dxf>
      <numFmt numFmtId="2" formatCode="0.00"/>
    </dxf>
    <dxf>
      <numFmt numFmtId="164" formatCode="&quot;₹&quot;\ #,##0.00"/>
    </dxf>
  </dxfs>
  <tableStyles count="1" defaultTableStyle="TableStyleMedium2" defaultPivotStyle="PivotStyleLight16">
    <tableStyle name="Slicer Style 1" pivot="0" table="0" count="4" xr9:uid="{0F0734F6-0AF7-4DA9-B54B-C4A106E42BF6}">
      <tableStyleElement type="wholeTable" dxfId="1"/>
      <tableStyleElement type="headerRow" dxfId="0"/>
    </tableStyle>
  </tableStyles>
  <colors>
    <mruColors>
      <color rgb="FF23609D"/>
      <color rgb="FF1C4E80"/>
      <color rgb="FFF1F1F1"/>
    </mruColors>
  </colors>
  <extLst>
    <ext xmlns:x14="http://schemas.microsoft.com/office/spreadsheetml/2009/9/main" uri="{46F421CA-312F-682f-3DD2-61675219B42D}">
      <x14:dxfs count="2">
        <dxf>
          <font>
            <color theme="0"/>
            <name val="Arial Black"/>
            <family val="2"/>
            <scheme val="none"/>
          </font>
          <fill>
            <patternFill patternType="none">
              <bgColor auto="1"/>
            </patternFill>
          </fill>
        </dxf>
        <dxf>
          <font>
            <color theme="0"/>
            <name val="Arial Black"/>
            <family val="2"/>
            <scheme val="none"/>
          </font>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[supply_chain_data_dashboard.xlsx]Data!PivotTable1</c:name>
    <c:fmtId val="4"/>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Average Lead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2"/>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Total</c:v>
                </c:pt>
              </c:strCache>
            </c:strRef>
          </c:tx>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Data!$A$4:$A$8</c:f>
              <c:strCache>
                <c:ptCount val="5"/>
                <c:pt idx="0">
                  <c:v>Supplier 1</c:v>
                </c:pt>
                <c:pt idx="1">
                  <c:v>Supplier 2</c:v>
                </c:pt>
                <c:pt idx="2">
                  <c:v>Supplier 3</c:v>
                </c:pt>
                <c:pt idx="3">
                  <c:v>Supplier 4</c:v>
                </c:pt>
                <c:pt idx="4">
                  <c:v>Supplier 5</c:v>
                </c:pt>
              </c:strCache>
            </c:strRef>
          </c:cat>
          <c:val>
            <c:numRef>
              <c:f>Data!$B$4:$B$8</c:f>
              <c:numCache>
                <c:formatCode>0.00</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F39F-422A-B077-80FF57E6FE1E}"/>
            </c:ext>
          </c:extLst>
        </c:ser>
        <c:dLbls>
          <c:dLblPos val="outEnd"/>
          <c:showLegendKey val="0"/>
          <c:showVal val="1"/>
          <c:showCatName val="0"/>
          <c:showSerName val="0"/>
          <c:showPercent val="0"/>
          <c:showBubbleSize val="0"/>
        </c:dLbls>
        <c:gapWidth val="219"/>
        <c:overlap val="-27"/>
        <c:axId val="1067467824"/>
        <c:axId val="827645007"/>
      </c:barChart>
      <c:catAx>
        <c:axId val="10674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7645007"/>
        <c:crosses val="autoZero"/>
        <c:auto val="1"/>
        <c:lblAlgn val="ctr"/>
        <c:lblOffset val="100"/>
        <c:noMultiLvlLbl val="0"/>
      </c:catAx>
      <c:valAx>
        <c:axId val="8276450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74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[supply_chain_data_dashboard.xlsx]Data!PivotTable3</c:name>
    <c:fmtId val="4"/>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Defect Rate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rgbClr val="1C4E80"/>
            </a:solidFill>
            <a:round/>
          </a:ln>
          <a:effectLst/>
        </c:spPr>
        <c:marker>
          <c:symbol val="circle"/>
          <c:size val="5"/>
          <c:spPr>
            <a:solidFill>
              <a:schemeClr val="tx1"/>
            </a:solidFill>
            <a:ln w="9525">
              <a:solidFill>
                <a:schemeClr val="bg1"/>
              </a:solid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Data!$B$57</c:f>
              <c:strCache>
                <c:ptCount val="1"/>
                <c:pt idx="0">
                  <c:v>Total</c:v>
                </c:pt>
              </c:strCache>
            </c:strRef>
          </c:tx>
          <c:spPr>
            <a:ln w="28575" cap="rnd">
              <a:solidFill>
                <a:srgbClr val="1C4E80"/>
              </a:solidFill>
              <a:round/>
            </a:ln>
            <a:effectLst/>
          </c:spPr>
          <c:marker>
            <c:symbol val="circle"/>
            <c:size val="5"/>
            <c:spPr>
              <a:solidFill>
                <a:schemeClr val="tx1"/>
              </a:solidFill>
              <a:ln w="9525">
                <a:solidFill>
                  <a:schemeClr val="bg1"/>
                </a:solidFill>
              </a:ln>
              <a:effectLst/>
            </c:spPr>
          </c:marker>
          <c:dLbls>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Data!$A$58:$A$62</c:f>
              <c:strCache>
                <c:ptCount val="5"/>
                <c:pt idx="0">
                  <c:v>Supplier 1</c:v>
                </c:pt>
                <c:pt idx="1">
                  <c:v>Supplier 2</c:v>
                </c:pt>
                <c:pt idx="2">
                  <c:v>Supplier 3</c:v>
                </c:pt>
                <c:pt idx="3">
                  <c:v>Supplier 4</c:v>
                </c:pt>
                <c:pt idx="4">
                  <c:v>Supplier 5</c:v>
                </c:pt>
              </c:strCache>
            </c:strRef>
          </c:cat>
          <c:val>
            <c:numRef>
              <c:f>Data!$B$58:$B$62</c:f>
              <c:numCache>
                <c:formatCode>0.00</c:formatCode>
                <c:ptCount val="5"/>
                <c:pt idx="0">
                  <c:v>1.8036297116882485</c:v>
                </c:pt>
                <c:pt idx="1">
                  <c:v>2.3627501450718764</c:v>
                </c:pt>
                <c:pt idx="2">
                  <c:v>2.4657860307644657</c:v>
                </c:pt>
                <c:pt idx="3">
                  <c:v>2.3373974005913354</c:v>
                </c:pt>
                <c:pt idx="4">
                  <c:v>2.6654083441491982</c:v>
                </c:pt>
              </c:numCache>
            </c:numRef>
          </c:val>
          <c:smooth val="1"/>
          <c:extLst>
            <c:ext xmlns:c16="http://schemas.microsoft.com/office/drawing/2014/chart" uri="{C3380CC4-5D6E-409C-BE32-E72D297353CC}">
              <c16:uniqueId val="{00000000-141B-442A-9197-5E31C0E3C5E5}"/>
            </c:ext>
          </c:extLst>
        </c:ser>
        <c:dLbls>
          <c:dLblPos val="t"/>
          <c:showLegendKey val="0"/>
          <c:showVal val="1"/>
          <c:showCatName val="0"/>
          <c:showSerName val="0"/>
          <c:showPercent val="0"/>
          <c:showBubbleSize val="0"/>
        </c:dLbls>
        <c:marker val="1"/>
        <c:smooth val="0"/>
        <c:axId val="1714474463"/>
        <c:axId val="1717446703"/>
      </c:lineChart>
      <c:catAx>
        <c:axId val="171447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7446703"/>
        <c:crosses val="autoZero"/>
        <c:auto val="1"/>
        <c:lblAlgn val="ctr"/>
        <c:lblOffset val="100"/>
        <c:noMultiLvlLbl val="0"/>
      </c:catAx>
      <c:valAx>
        <c:axId val="17174467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447446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[supply_chain_data_dashboard.xlsx]Data!PivotTable4</c:name>
    <c:fmtId val="13"/>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Shipping Cost by Product Type</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Data!$B$84:$B$85</c:f>
              <c:strCache>
                <c:ptCount val="1"/>
                <c:pt idx="0">
                  <c:v>cosmetics</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Data!$A$86:$A$90</c:f>
              <c:strCache>
                <c:ptCount val="5"/>
                <c:pt idx="0">
                  <c:v>Supplier 1</c:v>
                </c:pt>
                <c:pt idx="1">
                  <c:v>Supplier 2</c:v>
                </c:pt>
                <c:pt idx="2">
                  <c:v>Supplier 3</c:v>
                </c:pt>
                <c:pt idx="3">
                  <c:v>Supplier 4</c:v>
                </c:pt>
                <c:pt idx="4">
                  <c:v>Supplier 5</c:v>
                </c:pt>
              </c:strCache>
            </c:strRef>
          </c:cat>
          <c:val>
            <c:numRef>
              <c:f>Data!$B$86:$B$90</c:f>
              <c:numCache>
                <c:formatCode>0.00</c:formatCode>
                <c:ptCount val="5"/>
                <c:pt idx="0">
                  <c:v>7.2422679434086428</c:v>
                </c:pt>
                <c:pt idx="1">
                  <c:v>6.5084144827527437</c:v>
                </c:pt>
                <c:pt idx="2">
                  <c:v>5.3528780439967996</c:v>
                </c:pt>
                <c:pt idx="3">
                  <c:v>3.684380890704503</c:v>
                </c:pt>
                <c:pt idx="4">
                  <c:v>5.8883548574029145</c:v>
                </c:pt>
              </c:numCache>
            </c:numRef>
          </c:val>
          <c:extLst>
            <c:ext xmlns:c16="http://schemas.microsoft.com/office/drawing/2014/chart" uri="{C3380CC4-5D6E-409C-BE32-E72D297353CC}">
              <c16:uniqueId val="{00000000-D819-4E24-A21F-BAD0120B4730}"/>
            </c:ext>
          </c:extLst>
        </c:ser>
        <c:ser>
          <c:idx val="1"/>
          <c:order val="1"/>
          <c:tx>
            <c:strRef>
              <c:f>Data!$C$84:$C$85</c:f>
              <c:strCache>
                <c:ptCount val="1"/>
                <c:pt idx="0">
                  <c:v>haircare</c:v>
                </c:pt>
              </c:strCache>
            </c:strRef>
          </c:tx>
          <c:spPr>
            <a:solidFill>
              <a:srgbClr val="23609D"/>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Data!$A$86:$A$90</c:f>
              <c:strCache>
                <c:ptCount val="5"/>
                <c:pt idx="0">
                  <c:v>Supplier 1</c:v>
                </c:pt>
                <c:pt idx="1">
                  <c:v>Supplier 2</c:v>
                </c:pt>
                <c:pt idx="2">
                  <c:v>Supplier 3</c:v>
                </c:pt>
                <c:pt idx="3">
                  <c:v>Supplier 4</c:v>
                </c:pt>
                <c:pt idx="4">
                  <c:v>Supplier 5</c:v>
                </c:pt>
              </c:strCache>
            </c:strRef>
          </c:cat>
          <c:val>
            <c:numRef>
              <c:f>Data!$C$86:$C$90</c:f>
              <c:numCache>
                <c:formatCode>0.00</c:formatCode>
                <c:ptCount val="5"/>
                <c:pt idx="0">
                  <c:v>6.0812173382470665</c:v>
                </c:pt>
                <c:pt idx="1">
                  <c:v>5.6633790637995949</c:v>
                </c:pt>
                <c:pt idx="2">
                  <c:v>4.8331869279740989</c:v>
                </c:pt>
                <c:pt idx="3">
                  <c:v>6.4332235404465781</c:v>
                </c:pt>
                <c:pt idx="4">
                  <c:v>6.3314218055301819</c:v>
                </c:pt>
              </c:numCache>
            </c:numRef>
          </c:val>
          <c:extLst>
            <c:ext xmlns:c16="http://schemas.microsoft.com/office/drawing/2014/chart" uri="{C3380CC4-5D6E-409C-BE32-E72D297353CC}">
              <c16:uniqueId val="{00000001-D819-4E24-A21F-BAD0120B4730}"/>
            </c:ext>
          </c:extLst>
        </c:ser>
        <c:ser>
          <c:idx val="2"/>
          <c:order val="2"/>
          <c:tx>
            <c:strRef>
              <c:f>Data!$D$84:$D$85</c:f>
              <c:strCache>
                <c:ptCount val="1"/>
                <c:pt idx="0">
                  <c:v>skincare</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Data!$A$86:$A$90</c:f>
              <c:strCache>
                <c:ptCount val="5"/>
                <c:pt idx="0">
                  <c:v>Supplier 1</c:v>
                </c:pt>
                <c:pt idx="1">
                  <c:v>Supplier 2</c:v>
                </c:pt>
                <c:pt idx="2">
                  <c:v>Supplier 3</c:v>
                </c:pt>
                <c:pt idx="3">
                  <c:v>Supplier 4</c:v>
                </c:pt>
                <c:pt idx="4">
                  <c:v>Supplier 5</c:v>
                </c:pt>
              </c:strCache>
            </c:strRef>
          </c:cat>
          <c:val>
            <c:numRef>
              <c:f>Data!$D$86:$D$90</c:f>
              <c:numCache>
                <c:formatCode>0.00</c:formatCode>
                <c:ptCount val="5"/>
                <c:pt idx="0">
                  <c:v>4.5153458050517958</c:v>
                </c:pt>
                <c:pt idx="1">
                  <c:v>4.8138450669792521</c:v>
                </c:pt>
                <c:pt idx="2">
                  <c:v>4.7014162993805328</c:v>
                </c:pt>
                <c:pt idx="3">
                  <c:v>6.1506386437077918</c:v>
                </c:pt>
                <c:pt idx="4">
                  <c:v>5.3818280477965548</c:v>
                </c:pt>
              </c:numCache>
            </c:numRef>
          </c:val>
          <c:extLst>
            <c:ext xmlns:c16="http://schemas.microsoft.com/office/drawing/2014/chart" uri="{C3380CC4-5D6E-409C-BE32-E72D297353CC}">
              <c16:uniqueId val="{00000002-D819-4E24-A21F-BAD0120B4730}"/>
            </c:ext>
          </c:extLst>
        </c:ser>
        <c:dLbls>
          <c:dLblPos val="ctr"/>
          <c:showLegendKey val="0"/>
          <c:showVal val="1"/>
          <c:showCatName val="0"/>
          <c:showSerName val="0"/>
          <c:showPercent val="0"/>
          <c:showBubbleSize val="0"/>
        </c:dLbls>
        <c:gapWidth val="150"/>
        <c:overlap val="100"/>
        <c:axId val="1089237168"/>
        <c:axId val="1089673568"/>
      </c:barChart>
      <c:catAx>
        <c:axId val="10892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89673568"/>
        <c:crosses val="autoZero"/>
        <c:auto val="1"/>
        <c:lblAlgn val="ctr"/>
        <c:lblOffset val="100"/>
        <c:noMultiLvlLbl val="0"/>
      </c:catAx>
      <c:valAx>
        <c:axId val="1089673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892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[supply_chain_data_dashboard.xlsx]Data!PivotTable5</c:name>
    <c:fmtId val="11"/>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Inspection Rates</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Data!$B$111:$B$112</c:f>
              <c:strCache>
                <c:ptCount val="1"/>
                <c:pt idx="0">
                  <c:v>Fail</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Data!$A$113:$A$117</c:f>
              <c:strCache>
                <c:ptCount val="5"/>
                <c:pt idx="0">
                  <c:v>Supplier 1</c:v>
                </c:pt>
                <c:pt idx="1">
                  <c:v>Supplier 2</c:v>
                </c:pt>
                <c:pt idx="2">
                  <c:v>Supplier 3</c:v>
                </c:pt>
                <c:pt idx="3">
                  <c:v>Supplier 4</c:v>
                </c:pt>
                <c:pt idx="4">
                  <c:v>Supplier 5</c:v>
                </c:pt>
              </c:strCache>
            </c:strRef>
          </c:cat>
          <c:val>
            <c:numRef>
              <c:f>Data!$B$113:$B$117</c:f>
              <c:numCache>
                <c:formatCode>General</c:formatCode>
                <c:ptCount val="5"/>
                <c:pt idx="0">
                  <c:v>6</c:v>
                </c:pt>
                <c:pt idx="1">
                  <c:v>8</c:v>
                </c:pt>
                <c:pt idx="2">
                  <c:v>3</c:v>
                </c:pt>
                <c:pt idx="3">
                  <c:v>12</c:v>
                </c:pt>
                <c:pt idx="4">
                  <c:v>7</c:v>
                </c:pt>
              </c:numCache>
            </c:numRef>
          </c:val>
          <c:extLst>
            <c:ext xmlns:c16="http://schemas.microsoft.com/office/drawing/2014/chart" uri="{C3380CC4-5D6E-409C-BE32-E72D297353CC}">
              <c16:uniqueId val="{00000000-C4FE-4588-A484-B26B33F15166}"/>
            </c:ext>
          </c:extLst>
        </c:ser>
        <c:ser>
          <c:idx val="1"/>
          <c:order val="1"/>
          <c:tx>
            <c:strRef>
              <c:f>Data!$C$111:$C$112</c:f>
              <c:strCache>
                <c:ptCount val="1"/>
                <c:pt idx="0">
                  <c:v>Pass</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Data!$A$113:$A$117</c:f>
              <c:strCache>
                <c:ptCount val="5"/>
                <c:pt idx="0">
                  <c:v>Supplier 1</c:v>
                </c:pt>
                <c:pt idx="1">
                  <c:v>Supplier 2</c:v>
                </c:pt>
                <c:pt idx="2">
                  <c:v>Supplier 3</c:v>
                </c:pt>
                <c:pt idx="3">
                  <c:v>Supplier 4</c:v>
                </c:pt>
                <c:pt idx="4">
                  <c:v>Supplier 5</c:v>
                </c:pt>
              </c:strCache>
            </c:strRef>
          </c:cat>
          <c:val>
            <c:numRef>
              <c:f>Data!$C$113:$C$117</c:f>
              <c:numCache>
                <c:formatCode>General</c:formatCode>
                <c:ptCount val="5"/>
                <c:pt idx="0">
                  <c:v>13</c:v>
                </c:pt>
                <c:pt idx="1">
                  <c:v>5</c:v>
                </c:pt>
                <c:pt idx="2">
                  <c:v>2</c:v>
                </c:pt>
                <c:pt idx="4">
                  <c:v>3</c:v>
                </c:pt>
              </c:numCache>
            </c:numRef>
          </c:val>
          <c:extLst>
            <c:ext xmlns:c16="http://schemas.microsoft.com/office/drawing/2014/chart" uri="{C3380CC4-5D6E-409C-BE32-E72D297353CC}">
              <c16:uniqueId val="{00000001-C4FE-4588-A484-B26B33F15166}"/>
            </c:ext>
          </c:extLst>
        </c:ser>
        <c:ser>
          <c:idx val="2"/>
          <c:order val="2"/>
          <c:tx>
            <c:strRef>
              <c:f>Data!$D$111:$D$112</c:f>
              <c:strCache>
                <c:ptCount val="1"/>
                <c:pt idx="0">
                  <c:v>Pending</c:v>
                </c:pt>
              </c:strCache>
            </c:strRef>
          </c:tx>
          <c:spPr>
            <a:solidFill>
              <a:srgbClr val="23609D"/>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Data!$A$113:$A$117</c:f>
              <c:strCache>
                <c:ptCount val="5"/>
                <c:pt idx="0">
                  <c:v>Supplier 1</c:v>
                </c:pt>
                <c:pt idx="1">
                  <c:v>Supplier 2</c:v>
                </c:pt>
                <c:pt idx="2">
                  <c:v>Supplier 3</c:v>
                </c:pt>
                <c:pt idx="3">
                  <c:v>Supplier 4</c:v>
                </c:pt>
                <c:pt idx="4">
                  <c:v>Supplier 5</c:v>
                </c:pt>
              </c:strCache>
            </c:strRef>
          </c:cat>
          <c:val>
            <c:numRef>
              <c:f>Data!$D$113:$D$117</c:f>
              <c:numCache>
                <c:formatCode>General</c:formatCode>
                <c:ptCount val="5"/>
                <c:pt idx="0">
                  <c:v>8</c:v>
                </c:pt>
                <c:pt idx="1">
                  <c:v>9</c:v>
                </c:pt>
                <c:pt idx="2">
                  <c:v>10</c:v>
                </c:pt>
                <c:pt idx="3">
                  <c:v>6</c:v>
                </c:pt>
                <c:pt idx="4">
                  <c:v>8</c:v>
                </c:pt>
              </c:numCache>
            </c:numRef>
          </c:val>
          <c:extLst>
            <c:ext xmlns:c16="http://schemas.microsoft.com/office/drawing/2014/chart" uri="{C3380CC4-5D6E-409C-BE32-E72D297353CC}">
              <c16:uniqueId val="{00000002-C4FE-4588-A484-B26B33F15166}"/>
            </c:ext>
          </c:extLst>
        </c:ser>
        <c:dLbls>
          <c:dLblPos val="ctr"/>
          <c:showLegendKey val="0"/>
          <c:showVal val="1"/>
          <c:showCatName val="0"/>
          <c:showSerName val="0"/>
          <c:showPercent val="0"/>
          <c:showBubbleSize val="0"/>
        </c:dLbls>
        <c:gapWidth val="150"/>
        <c:overlap val="100"/>
        <c:axId val="1748132431"/>
        <c:axId val="814715327"/>
      </c:barChart>
      <c:catAx>
        <c:axId val="17481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14715327"/>
        <c:crosses val="autoZero"/>
        <c:auto val="1"/>
        <c:lblAlgn val="ctr"/>
        <c:lblOffset val="100"/>
        <c:noMultiLvlLbl val="0"/>
      </c:catAx>
      <c:valAx>
        <c:axId val="81471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813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[supply_chain_data_dashboard.xlsx]Data!PivotTable6</c:name>
    <c:fmtId val="15"/>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Shipping Costs by Mode and Carrier</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Data!$B$138:$B$139</c:f>
              <c:strCache>
                <c:ptCount val="1"/>
                <c:pt idx="0">
                  <c:v>Air</c:v>
                </c:pt>
              </c:strCache>
            </c:strRef>
          </c:tx>
          <c:spPr>
            <a:solidFill>
              <a:srgbClr val="23609D"/>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Data!$B$140:$B$142</c:f>
              <c:numCache>
                <c:formatCode>0.00</c:formatCode>
                <c:ptCount val="3"/>
                <c:pt idx="0">
                  <c:v>6.2473890189734362</c:v>
                </c:pt>
                <c:pt idx="1">
                  <c:v>6.2164081895515659</c:v>
                </c:pt>
                <c:pt idx="2">
                  <c:v>5.4567377246221245</c:v>
                </c:pt>
              </c:numCache>
            </c:numRef>
          </c:val>
          <c:extLst>
            <c:ext xmlns:c16="http://schemas.microsoft.com/office/drawing/2014/chart" uri="{C3380CC4-5D6E-409C-BE32-E72D297353CC}">
              <c16:uniqueId val="{00000000-F627-4256-B349-43BF668B9540}"/>
            </c:ext>
          </c:extLst>
        </c:ser>
        <c:ser>
          <c:idx val="1"/>
          <c:order val="1"/>
          <c:tx>
            <c:strRef>
              <c:f>Data!$C$138:$C$139</c:f>
              <c:strCache>
                <c:ptCount val="1"/>
                <c:pt idx="0">
                  <c:v>Rail</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Data!$C$140:$C$142</c:f>
              <c:numCache>
                <c:formatCode>0.00</c:formatCode>
                <c:ptCount val="3"/>
                <c:pt idx="0">
                  <c:v>6.3998314106652421</c:v>
                </c:pt>
                <c:pt idx="1">
                  <c:v>5.2310360279906813</c:v>
                </c:pt>
                <c:pt idx="2">
                  <c:v>4.9783969860605088</c:v>
                </c:pt>
              </c:numCache>
            </c:numRef>
          </c:val>
          <c:extLst>
            <c:ext xmlns:c16="http://schemas.microsoft.com/office/drawing/2014/chart" uri="{C3380CC4-5D6E-409C-BE32-E72D297353CC}">
              <c16:uniqueId val="{00000001-F627-4256-B349-43BF668B9540}"/>
            </c:ext>
          </c:extLst>
        </c:ser>
        <c:ser>
          <c:idx val="2"/>
          <c:order val="2"/>
          <c:tx>
            <c:strRef>
              <c:f>Data!$D$138:$D$139</c:f>
              <c:strCache>
                <c:ptCount val="1"/>
                <c:pt idx="0">
                  <c:v>Road</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Data!$D$140:$D$142</c:f>
              <c:numCache>
                <c:formatCode>0.00</c:formatCode>
                <c:ptCount val="3"/>
                <c:pt idx="0">
                  <c:v>5.4654595408748508</c:v>
                </c:pt>
                <c:pt idx="1">
                  <c:v>4.9763646684044751</c:v>
                </c:pt>
                <c:pt idx="2">
                  <c:v>6.5516114298936277</c:v>
                </c:pt>
              </c:numCache>
            </c:numRef>
          </c:val>
          <c:extLst>
            <c:ext xmlns:c16="http://schemas.microsoft.com/office/drawing/2014/chart" uri="{C3380CC4-5D6E-409C-BE32-E72D297353CC}">
              <c16:uniqueId val="{00000002-F627-4256-B349-43BF668B9540}"/>
            </c:ext>
          </c:extLst>
        </c:ser>
        <c:ser>
          <c:idx val="3"/>
          <c:order val="3"/>
          <c:tx>
            <c:strRef>
              <c:f>Data!$E$138:$E$139</c:f>
              <c:strCache>
                <c:ptCount val="1"/>
                <c:pt idx="0">
                  <c:v>Sea</c:v>
                </c:pt>
              </c:strCache>
            </c:strRef>
          </c:tx>
          <c:spPr>
            <a:solidFill>
              <a:schemeClr val="accent2">
                <a:lumMod val="75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Data!$E$140:$E$142</c:f>
              <c:numCache>
                <c:formatCode>0.00</c:formatCode>
                <c:ptCount val="3"/>
                <c:pt idx="0">
                  <c:v>3.876402137417652</c:v>
                </c:pt>
                <c:pt idx="1">
                  <c:v>5.5541177459679467</c:v>
                </c:pt>
                <c:pt idx="2">
                  <c:v>5.3834034370904664</c:v>
                </c:pt>
              </c:numCache>
            </c:numRef>
          </c:val>
          <c:extLst>
            <c:ext xmlns:c16="http://schemas.microsoft.com/office/drawing/2014/chart" uri="{C3380CC4-5D6E-409C-BE32-E72D297353CC}">
              <c16:uniqueId val="{00000003-F627-4256-B349-43BF668B9540}"/>
            </c:ext>
          </c:extLst>
        </c:ser>
        <c:dLbls>
          <c:dLblPos val="ctr"/>
          <c:showLegendKey val="0"/>
          <c:showVal val="1"/>
          <c:showCatName val="0"/>
          <c:showSerName val="0"/>
          <c:showPercent val="0"/>
          <c:showBubbleSize val="0"/>
        </c:dLbls>
        <c:gapWidth val="150"/>
        <c:overlap val="100"/>
        <c:axId val="827792959"/>
        <c:axId val="1711909343"/>
      </c:barChart>
      <c:catAx>
        <c:axId val="8277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1909343"/>
        <c:crosses val="autoZero"/>
        <c:auto val="1"/>
        <c:lblAlgn val="ctr"/>
        <c:lblOffset val="100"/>
        <c:noMultiLvlLbl val="0"/>
      </c:catAx>
      <c:valAx>
        <c:axId val="1711909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77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[supply_chain_data_dashboard.xlsx]Data!PivotTable7</c:name>
    <c:fmtId val="17"/>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Total Costs by Mode and Route</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236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Data!$B$166:$B$167</c:f>
              <c:strCache>
                <c:ptCount val="1"/>
                <c:pt idx="0">
                  <c:v>Air</c:v>
                </c:pt>
              </c:strCache>
            </c:strRef>
          </c:tx>
          <c:spPr>
            <a:solidFill>
              <a:srgbClr val="23609D"/>
            </a:solidFill>
            <a:ln>
              <a:noFill/>
            </a:ln>
            <a:effectLst/>
          </c:spPr>
          <c:invertIfNegative val="0"/>
          <c:cat>
            <c:strRef>
              <c:f>Data!$A$168:$A$170</c:f>
              <c:strCache>
                <c:ptCount val="3"/>
                <c:pt idx="0">
                  <c:v>Route A</c:v>
                </c:pt>
                <c:pt idx="1">
                  <c:v>Route B</c:v>
                </c:pt>
                <c:pt idx="2">
                  <c:v>Route C</c:v>
                </c:pt>
              </c:strCache>
            </c:strRef>
          </c:cat>
          <c:val>
            <c:numRef>
              <c:f>Data!$B$168:$B$170</c:f>
              <c:numCache>
                <c:formatCode>0.00</c:formatCode>
                <c:ptCount val="3"/>
                <c:pt idx="0">
                  <c:v>5800.8874600935633</c:v>
                </c:pt>
                <c:pt idx="1">
                  <c:v>4464.8580251157109</c:v>
                </c:pt>
                <c:pt idx="2">
                  <c:v>4338.7820124044965</c:v>
                </c:pt>
              </c:numCache>
            </c:numRef>
          </c:val>
          <c:extLst>
            <c:ext xmlns:c16="http://schemas.microsoft.com/office/drawing/2014/chart" uri="{C3380CC4-5D6E-409C-BE32-E72D297353CC}">
              <c16:uniqueId val="{00000000-D11B-47F3-B085-721B438EA5E7}"/>
            </c:ext>
          </c:extLst>
        </c:ser>
        <c:ser>
          <c:idx val="1"/>
          <c:order val="1"/>
          <c:tx>
            <c:strRef>
              <c:f>Data!$C$166:$C$167</c:f>
              <c:strCache>
                <c:ptCount val="1"/>
                <c:pt idx="0">
                  <c:v>Rail</c:v>
                </c:pt>
              </c:strCache>
            </c:strRef>
          </c:tx>
          <c:spPr>
            <a:solidFill>
              <a:schemeClr val="accent5">
                <a:lumMod val="75000"/>
              </a:schemeClr>
            </a:solidFill>
            <a:ln>
              <a:noFill/>
            </a:ln>
            <a:effectLst/>
          </c:spPr>
          <c:invertIfNegative val="0"/>
          <c:cat>
            <c:strRef>
              <c:f>Data!$A$168:$A$170</c:f>
              <c:strCache>
                <c:ptCount val="3"/>
                <c:pt idx="0">
                  <c:v>Route A</c:v>
                </c:pt>
                <c:pt idx="1">
                  <c:v>Route B</c:v>
                </c:pt>
                <c:pt idx="2">
                  <c:v>Route C</c:v>
                </c:pt>
              </c:strCache>
            </c:strRef>
          </c:cat>
          <c:val>
            <c:numRef>
              <c:f>Data!$C$168:$C$170</c:f>
              <c:numCache>
                <c:formatCode>0.00</c:formatCode>
                <c:ptCount val="3"/>
                <c:pt idx="0">
                  <c:v>6790.710511003429</c:v>
                </c:pt>
                <c:pt idx="1">
                  <c:v>7007.4107414111277</c:v>
                </c:pt>
                <c:pt idx="2">
                  <c:v>1370.8103061171159</c:v>
                </c:pt>
              </c:numCache>
            </c:numRef>
          </c:val>
          <c:extLst>
            <c:ext xmlns:c16="http://schemas.microsoft.com/office/drawing/2014/chart" uri="{C3380CC4-5D6E-409C-BE32-E72D297353CC}">
              <c16:uniqueId val="{00000001-D11B-47F3-B085-721B438EA5E7}"/>
            </c:ext>
          </c:extLst>
        </c:ser>
        <c:ser>
          <c:idx val="2"/>
          <c:order val="2"/>
          <c:tx>
            <c:strRef>
              <c:f>Data!$D$166:$D$167</c:f>
              <c:strCache>
                <c:ptCount val="1"/>
                <c:pt idx="0">
                  <c:v>Road</c:v>
                </c:pt>
              </c:strCache>
            </c:strRef>
          </c:tx>
          <c:spPr>
            <a:solidFill>
              <a:schemeClr val="accent3"/>
            </a:solidFill>
            <a:ln>
              <a:noFill/>
            </a:ln>
            <a:effectLst/>
          </c:spPr>
          <c:invertIfNegative val="0"/>
          <c:cat>
            <c:strRef>
              <c:f>Data!$A$168:$A$170</c:f>
              <c:strCache>
                <c:ptCount val="3"/>
                <c:pt idx="0">
                  <c:v>Route A</c:v>
                </c:pt>
                <c:pt idx="1">
                  <c:v>Route B</c:v>
                </c:pt>
                <c:pt idx="2">
                  <c:v>Route C</c:v>
                </c:pt>
              </c:strCache>
            </c:strRef>
          </c:cat>
          <c:val>
            <c:numRef>
              <c:f>Data!$D$168:$D$170</c:f>
              <c:numCache>
                <c:formatCode>0.00</c:formatCode>
                <c:ptCount val="3"/>
                <c:pt idx="0">
                  <c:v>5934.412107152596</c:v>
                </c:pt>
                <c:pt idx="1">
                  <c:v>7181.0851465099786</c:v>
                </c:pt>
                <c:pt idx="2">
                  <c:v>2932.6963855323725</c:v>
                </c:pt>
              </c:numCache>
            </c:numRef>
          </c:val>
          <c:extLst>
            <c:ext xmlns:c16="http://schemas.microsoft.com/office/drawing/2014/chart" uri="{C3380CC4-5D6E-409C-BE32-E72D297353CC}">
              <c16:uniqueId val="{00000002-D11B-47F3-B085-721B438EA5E7}"/>
            </c:ext>
          </c:extLst>
        </c:ser>
        <c:ser>
          <c:idx val="3"/>
          <c:order val="3"/>
          <c:tx>
            <c:strRef>
              <c:f>Data!$E$166:$E$167</c:f>
              <c:strCache>
                <c:ptCount val="1"/>
                <c:pt idx="0">
                  <c:v>Sea</c:v>
                </c:pt>
              </c:strCache>
            </c:strRef>
          </c:tx>
          <c:spPr>
            <a:solidFill>
              <a:schemeClr val="accent2">
                <a:lumMod val="75000"/>
              </a:schemeClr>
            </a:solidFill>
            <a:ln>
              <a:noFill/>
            </a:ln>
            <a:effectLst/>
          </c:spPr>
          <c:invertIfNegative val="0"/>
          <c:cat>
            <c:strRef>
              <c:f>Data!$A$168:$A$170</c:f>
              <c:strCache>
                <c:ptCount val="3"/>
                <c:pt idx="0">
                  <c:v>Route A</c:v>
                </c:pt>
                <c:pt idx="1">
                  <c:v>Route B</c:v>
                </c:pt>
                <c:pt idx="2">
                  <c:v>Route C</c:v>
                </c:pt>
              </c:strCache>
            </c:strRef>
          </c:cat>
          <c:val>
            <c:numRef>
              <c:f>Data!$E$168:$E$170</c:f>
              <c:numCache>
                <c:formatCode>0.00</c:formatCode>
                <c:ptCount val="3"/>
                <c:pt idx="0">
                  <c:v>2349.7644161035769</c:v>
                </c:pt>
                <c:pt idx="1">
                  <c:v>3386.0301125645183</c:v>
                </c:pt>
                <c:pt idx="2">
                  <c:v>1367.130991805574</c:v>
                </c:pt>
              </c:numCache>
            </c:numRef>
          </c:val>
          <c:extLst>
            <c:ext xmlns:c16="http://schemas.microsoft.com/office/drawing/2014/chart" uri="{C3380CC4-5D6E-409C-BE32-E72D297353CC}">
              <c16:uniqueId val="{00000003-D11B-47F3-B085-721B438EA5E7}"/>
            </c:ext>
          </c:extLst>
        </c:ser>
        <c:dLbls>
          <c:dLblPos val="ctr"/>
          <c:showLegendKey val="0"/>
          <c:showVal val="0"/>
          <c:showCatName val="0"/>
          <c:showSerName val="0"/>
          <c:showPercent val="0"/>
          <c:showBubbleSize val="0"/>
        </c:dLbls>
        <c:gapWidth val="148"/>
        <c:overlap val="-5"/>
        <c:axId val="1748136271"/>
        <c:axId val="1745727551"/>
      </c:barChart>
      <c:catAx>
        <c:axId val="174813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5727551"/>
        <c:crosses val="autoZero"/>
        <c:auto val="1"/>
        <c:lblAlgn val="ctr"/>
        <c:lblOffset val="100"/>
        <c:noMultiLvlLbl val="0"/>
      </c:catAx>
      <c:valAx>
        <c:axId val="1745727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813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[supply_chain_data_dashboard.xlsx]Data!PivotTable2</c:name>
    <c:fmtId val="6"/>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Manufacturing Lead Time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Data!$B$29</c:f>
              <c:strCache>
                <c:ptCount val="1"/>
                <c:pt idx="0">
                  <c:v>Total</c:v>
                </c:pt>
              </c:strCache>
            </c:strRef>
          </c:tx>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Data!$A$30:$A$34</c:f>
              <c:strCache>
                <c:ptCount val="5"/>
                <c:pt idx="0">
                  <c:v>Supplier 1</c:v>
                </c:pt>
                <c:pt idx="1">
                  <c:v>Supplier 2</c:v>
                </c:pt>
                <c:pt idx="2">
                  <c:v>Supplier 3</c:v>
                </c:pt>
                <c:pt idx="3">
                  <c:v>Supplier 4</c:v>
                </c:pt>
                <c:pt idx="4">
                  <c:v>Supplier 5</c:v>
                </c:pt>
              </c:strCache>
            </c:strRef>
          </c:cat>
          <c:val>
            <c:numRef>
              <c:f>Data!$B$30:$B$34</c:f>
              <c:numCache>
                <c:formatCode>0.00</c:formatCode>
                <c:ptCount val="5"/>
                <c:pt idx="0">
                  <c:v>12.592592592592593</c:v>
                </c:pt>
                <c:pt idx="1">
                  <c:v>15.590909090909092</c:v>
                </c:pt>
                <c:pt idx="2">
                  <c:v>14.933333333333334</c:v>
                </c:pt>
                <c:pt idx="3">
                  <c:v>15.333333333333334</c:v>
                </c:pt>
                <c:pt idx="4">
                  <c:v>16.333333333333332</c:v>
                </c:pt>
              </c:numCache>
            </c:numRef>
          </c:val>
          <c:extLst>
            <c:ext xmlns:c16="http://schemas.microsoft.com/office/drawing/2014/chart" uri="{C3380CC4-5D6E-409C-BE32-E72D297353CC}">
              <c16:uniqueId val="{00000000-F5DA-4564-8E81-8E6520D699F7}"/>
            </c:ext>
          </c:extLst>
        </c:ser>
        <c:dLbls>
          <c:dLblPos val="outEnd"/>
          <c:showLegendKey val="0"/>
          <c:showVal val="1"/>
          <c:showCatName val="0"/>
          <c:showSerName val="0"/>
          <c:showPercent val="0"/>
          <c:showBubbleSize val="0"/>
        </c:dLbls>
        <c:gapWidth val="219"/>
        <c:overlap val="-27"/>
        <c:axId val="1067473104"/>
        <c:axId val="1711921791"/>
      </c:barChart>
      <c:catAx>
        <c:axId val="10674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1921791"/>
        <c:crosses val="autoZero"/>
        <c:auto val="1"/>
        <c:lblAlgn val="ctr"/>
        <c:lblOffset val="100"/>
        <c:noMultiLvlLbl val="0"/>
      </c:catAx>
      <c:valAx>
        <c:axId val="17119217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747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[supply_chain_data_dashboard.xlsx]Data!PivotTable3</c:name>
    <c:fmtId val="14"/>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Defect Rate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rgbClr val="1C4E80"/>
            </a:solidFill>
            <a:round/>
          </a:ln>
          <a:effectLst/>
        </c:spPr>
        <c:marker>
          <c:symbol val="circle"/>
          <c:size val="5"/>
          <c:spPr>
            <a:solidFill>
              <a:schemeClr val="tx1"/>
            </a:solidFill>
            <a:ln w="9525">
              <a:solidFill>
                <a:schemeClr val="bg1"/>
              </a:solid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C4E80"/>
            </a:solidFill>
            <a:round/>
          </a:ln>
          <a:effectLst/>
        </c:spPr>
        <c:marker>
          <c:symbol val="circle"/>
          <c:size val="5"/>
          <c:spPr>
            <a:solidFill>
              <a:schemeClr val="tx1"/>
            </a:solidFill>
            <a:ln w="9525">
              <a:solidFill>
                <a:schemeClr val="bg1"/>
              </a:solid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1C4E80"/>
            </a:solidFill>
            <a:round/>
          </a:ln>
          <a:effectLst/>
        </c:spPr>
        <c:marker>
          <c:symbol val="circle"/>
          <c:size val="5"/>
          <c:spPr>
            <a:solidFill>
              <a:schemeClr val="tx1"/>
            </a:solidFill>
            <a:ln w="9525">
              <a:solidFill>
                <a:schemeClr val="bg1"/>
              </a:solid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Data!$B$57</c:f>
              <c:strCache>
                <c:ptCount val="1"/>
                <c:pt idx="0">
                  <c:v>Total</c:v>
                </c:pt>
              </c:strCache>
            </c:strRef>
          </c:tx>
          <c:spPr>
            <a:ln w="28575" cap="rnd">
              <a:solidFill>
                <a:srgbClr val="1C4E80"/>
              </a:solidFill>
              <a:round/>
            </a:ln>
            <a:effectLst/>
          </c:spPr>
          <c:marker>
            <c:symbol val="circle"/>
            <c:size val="5"/>
            <c:spPr>
              <a:solidFill>
                <a:schemeClr val="tx1"/>
              </a:solidFill>
              <a:ln w="9525">
                <a:solidFill>
                  <a:schemeClr val="bg1"/>
                </a:solidFill>
              </a:ln>
              <a:effectLst/>
            </c:spPr>
          </c:marker>
          <c:dLbls>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Data!$A$58:$A$62</c:f>
              <c:strCache>
                <c:ptCount val="5"/>
                <c:pt idx="0">
                  <c:v>Supplier 1</c:v>
                </c:pt>
                <c:pt idx="1">
                  <c:v>Supplier 2</c:v>
                </c:pt>
                <c:pt idx="2">
                  <c:v>Supplier 3</c:v>
                </c:pt>
                <c:pt idx="3">
                  <c:v>Supplier 4</c:v>
                </c:pt>
                <c:pt idx="4">
                  <c:v>Supplier 5</c:v>
                </c:pt>
              </c:strCache>
            </c:strRef>
          </c:cat>
          <c:val>
            <c:numRef>
              <c:f>Data!$B$58:$B$62</c:f>
              <c:numCache>
                <c:formatCode>0.00</c:formatCode>
                <c:ptCount val="5"/>
                <c:pt idx="0">
                  <c:v>1.8036297116882485</c:v>
                </c:pt>
                <c:pt idx="1">
                  <c:v>2.3627501450718764</c:v>
                </c:pt>
                <c:pt idx="2">
                  <c:v>2.4657860307644657</c:v>
                </c:pt>
                <c:pt idx="3">
                  <c:v>2.3373974005913354</c:v>
                </c:pt>
                <c:pt idx="4">
                  <c:v>2.6654083441491982</c:v>
                </c:pt>
              </c:numCache>
            </c:numRef>
          </c:val>
          <c:smooth val="1"/>
          <c:extLst>
            <c:ext xmlns:c16="http://schemas.microsoft.com/office/drawing/2014/chart" uri="{C3380CC4-5D6E-409C-BE32-E72D297353CC}">
              <c16:uniqueId val="{00000000-A778-47F1-9872-E671912C2ADA}"/>
            </c:ext>
          </c:extLst>
        </c:ser>
        <c:dLbls>
          <c:dLblPos val="t"/>
          <c:showLegendKey val="0"/>
          <c:showVal val="1"/>
          <c:showCatName val="0"/>
          <c:showSerName val="0"/>
          <c:showPercent val="0"/>
          <c:showBubbleSize val="0"/>
        </c:dLbls>
        <c:marker val="1"/>
        <c:smooth val="0"/>
        <c:axId val="1714474463"/>
        <c:axId val="1717446703"/>
      </c:lineChart>
      <c:catAx>
        <c:axId val="171447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7446703"/>
        <c:crosses val="autoZero"/>
        <c:auto val="1"/>
        <c:lblAlgn val="ctr"/>
        <c:lblOffset val="100"/>
        <c:noMultiLvlLbl val="0"/>
      </c:catAx>
      <c:valAx>
        <c:axId val="17174467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447446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[supply_chain_data_dashboard.xlsx]Data!PivotTable4</c:name>
    <c:fmtId val="16"/>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Shipping Cost by Product Type</a:t>
            </a:r>
          </a:p>
        </c:rich>
      </c:tx>
      <c:overlay val="0"/>
      <c:spPr>
        <a:noFill/>
        <a:ln>
          <a:noFill/>
        </a:ln>
        <a:effectLst/>
      </c:spPr>
    </c:title>
    <c:autoTitleDeleted val="0"/>
    <c:pivotFmts>
      <c:pivotFmt>
        <c:idx val="0"/>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Data!$B$84:$B$85</c:f>
              <c:strCache>
                <c:ptCount val="1"/>
                <c:pt idx="0">
                  <c:v>cosmetics</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Data!$A$86:$A$90</c:f>
              <c:strCache>
                <c:ptCount val="5"/>
                <c:pt idx="0">
                  <c:v>Supplier 1</c:v>
                </c:pt>
                <c:pt idx="1">
                  <c:v>Supplier 2</c:v>
                </c:pt>
                <c:pt idx="2">
                  <c:v>Supplier 3</c:v>
                </c:pt>
                <c:pt idx="3">
                  <c:v>Supplier 4</c:v>
                </c:pt>
                <c:pt idx="4">
                  <c:v>Supplier 5</c:v>
                </c:pt>
              </c:strCache>
            </c:strRef>
          </c:cat>
          <c:val>
            <c:numRef>
              <c:f>Data!$B$86:$B$90</c:f>
              <c:numCache>
                <c:formatCode>0.00</c:formatCode>
                <c:ptCount val="5"/>
                <c:pt idx="0">
                  <c:v>7.2422679434086428</c:v>
                </c:pt>
                <c:pt idx="1">
                  <c:v>6.5084144827527437</c:v>
                </c:pt>
                <c:pt idx="2">
                  <c:v>5.3528780439967996</c:v>
                </c:pt>
                <c:pt idx="3">
                  <c:v>3.684380890704503</c:v>
                </c:pt>
                <c:pt idx="4">
                  <c:v>5.8883548574029145</c:v>
                </c:pt>
              </c:numCache>
            </c:numRef>
          </c:val>
          <c:extLst>
            <c:ext xmlns:c16="http://schemas.microsoft.com/office/drawing/2014/chart" uri="{C3380CC4-5D6E-409C-BE32-E72D297353CC}">
              <c16:uniqueId val="{00000004-30C9-4174-9792-589FCB26BAB1}"/>
            </c:ext>
          </c:extLst>
        </c:ser>
        <c:ser>
          <c:idx val="1"/>
          <c:order val="1"/>
          <c:tx>
            <c:strRef>
              <c:f>Data!$C$84:$C$85</c:f>
              <c:strCache>
                <c:ptCount val="1"/>
                <c:pt idx="0">
                  <c:v>haircare</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Data!$A$86:$A$90</c:f>
              <c:strCache>
                <c:ptCount val="5"/>
                <c:pt idx="0">
                  <c:v>Supplier 1</c:v>
                </c:pt>
                <c:pt idx="1">
                  <c:v>Supplier 2</c:v>
                </c:pt>
                <c:pt idx="2">
                  <c:v>Supplier 3</c:v>
                </c:pt>
                <c:pt idx="3">
                  <c:v>Supplier 4</c:v>
                </c:pt>
                <c:pt idx="4">
                  <c:v>Supplier 5</c:v>
                </c:pt>
              </c:strCache>
            </c:strRef>
          </c:cat>
          <c:val>
            <c:numRef>
              <c:f>Data!$C$86:$C$90</c:f>
              <c:numCache>
                <c:formatCode>0.00</c:formatCode>
                <c:ptCount val="5"/>
                <c:pt idx="0">
                  <c:v>6.0812173382470665</c:v>
                </c:pt>
                <c:pt idx="1">
                  <c:v>5.6633790637995949</c:v>
                </c:pt>
                <c:pt idx="2">
                  <c:v>4.8331869279740989</c:v>
                </c:pt>
                <c:pt idx="3">
                  <c:v>6.4332235404465781</c:v>
                </c:pt>
                <c:pt idx="4">
                  <c:v>6.3314218055301819</c:v>
                </c:pt>
              </c:numCache>
            </c:numRef>
          </c:val>
          <c:extLst>
            <c:ext xmlns:c16="http://schemas.microsoft.com/office/drawing/2014/chart" uri="{C3380CC4-5D6E-409C-BE32-E72D297353CC}">
              <c16:uniqueId val="{00000006-30C9-4174-9792-589FCB26BAB1}"/>
            </c:ext>
          </c:extLst>
        </c:ser>
        <c:ser>
          <c:idx val="2"/>
          <c:order val="2"/>
          <c:tx>
            <c:strRef>
              <c:f>Data!$D$84:$D$85</c:f>
              <c:strCache>
                <c:ptCount val="1"/>
                <c:pt idx="0">
                  <c:v>skincare</c:v>
                </c:pt>
              </c:strCache>
            </c:strRef>
          </c:tx>
          <c:spPr>
            <a:solidFill>
              <a:srgbClr val="23609D"/>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Data!$A$86:$A$90</c:f>
              <c:strCache>
                <c:ptCount val="5"/>
                <c:pt idx="0">
                  <c:v>Supplier 1</c:v>
                </c:pt>
                <c:pt idx="1">
                  <c:v>Supplier 2</c:v>
                </c:pt>
                <c:pt idx="2">
                  <c:v>Supplier 3</c:v>
                </c:pt>
                <c:pt idx="3">
                  <c:v>Supplier 4</c:v>
                </c:pt>
                <c:pt idx="4">
                  <c:v>Supplier 5</c:v>
                </c:pt>
              </c:strCache>
            </c:strRef>
          </c:cat>
          <c:val>
            <c:numRef>
              <c:f>Data!$D$86:$D$90</c:f>
              <c:numCache>
                <c:formatCode>0.00</c:formatCode>
                <c:ptCount val="5"/>
                <c:pt idx="0">
                  <c:v>4.5153458050517958</c:v>
                </c:pt>
                <c:pt idx="1">
                  <c:v>4.8138450669792521</c:v>
                </c:pt>
                <c:pt idx="2">
                  <c:v>4.7014162993805328</c:v>
                </c:pt>
                <c:pt idx="3">
                  <c:v>6.1506386437077918</c:v>
                </c:pt>
                <c:pt idx="4">
                  <c:v>5.3818280477965548</c:v>
                </c:pt>
              </c:numCache>
            </c:numRef>
          </c:val>
          <c:extLst>
            <c:ext xmlns:c16="http://schemas.microsoft.com/office/drawing/2014/chart" uri="{C3380CC4-5D6E-409C-BE32-E72D297353CC}">
              <c16:uniqueId val="{00000008-30C9-4174-9792-589FCB26BAB1}"/>
            </c:ext>
          </c:extLst>
        </c:ser>
        <c:dLbls>
          <c:dLblPos val="ctr"/>
          <c:showLegendKey val="0"/>
          <c:showVal val="1"/>
          <c:showCatName val="0"/>
          <c:showSerName val="0"/>
          <c:showPercent val="0"/>
          <c:showBubbleSize val="0"/>
        </c:dLbls>
        <c:gapWidth val="150"/>
        <c:overlap val="100"/>
        <c:axId val="1748132431"/>
        <c:axId val="814715327"/>
      </c:barChart>
      <c:catAx>
        <c:axId val="17481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14715327"/>
        <c:crosses val="autoZero"/>
        <c:auto val="1"/>
        <c:lblAlgn val="ctr"/>
        <c:lblOffset val="100"/>
        <c:noMultiLvlLbl val="0"/>
      </c:catAx>
      <c:valAx>
        <c:axId val="8147153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8132431"/>
        <c:crosses val="autoZero"/>
        <c:crossBetween val="between"/>
      </c:valAx>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[supply_chain_data_dashboard.xlsx]Data!PivotTable5</c:name>
    <c:fmtId val="16"/>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Inspection Rates</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Data!$B$111:$B$112</c:f>
              <c:strCache>
                <c:ptCount val="1"/>
                <c:pt idx="0">
                  <c:v>Fail</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Data!$A$113:$A$117</c:f>
              <c:strCache>
                <c:ptCount val="5"/>
                <c:pt idx="0">
                  <c:v>Supplier 1</c:v>
                </c:pt>
                <c:pt idx="1">
                  <c:v>Supplier 2</c:v>
                </c:pt>
                <c:pt idx="2">
                  <c:v>Supplier 3</c:v>
                </c:pt>
                <c:pt idx="3">
                  <c:v>Supplier 4</c:v>
                </c:pt>
                <c:pt idx="4">
                  <c:v>Supplier 5</c:v>
                </c:pt>
              </c:strCache>
            </c:strRef>
          </c:cat>
          <c:val>
            <c:numRef>
              <c:f>Data!$B$113:$B$117</c:f>
              <c:numCache>
                <c:formatCode>General</c:formatCode>
                <c:ptCount val="5"/>
                <c:pt idx="0">
                  <c:v>6</c:v>
                </c:pt>
                <c:pt idx="1">
                  <c:v>8</c:v>
                </c:pt>
                <c:pt idx="2">
                  <c:v>3</c:v>
                </c:pt>
                <c:pt idx="3">
                  <c:v>12</c:v>
                </c:pt>
                <c:pt idx="4">
                  <c:v>7</c:v>
                </c:pt>
              </c:numCache>
            </c:numRef>
          </c:val>
          <c:extLst>
            <c:ext xmlns:c16="http://schemas.microsoft.com/office/drawing/2014/chart" uri="{C3380CC4-5D6E-409C-BE32-E72D297353CC}">
              <c16:uniqueId val="{00000000-9360-4243-8856-60482A2BAE64}"/>
            </c:ext>
          </c:extLst>
        </c:ser>
        <c:ser>
          <c:idx val="1"/>
          <c:order val="1"/>
          <c:tx>
            <c:strRef>
              <c:f>Data!$C$111:$C$112</c:f>
              <c:strCache>
                <c:ptCount val="1"/>
                <c:pt idx="0">
                  <c:v>Pass</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Data!$A$113:$A$117</c:f>
              <c:strCache>
                <c:ptCount val="5"/>
                <c:pt idx="0">
                  <c:v>Supplier 1</c:v>
                </c:pt>
                <c:pt idx="1">
                  <c:v>Supplier 2</c:v>
                </c:pt>
                <c:pt idx="2">
                  <c:v>Supplier 3</c:v>
                </c:pt>
                <c:pt idx="3">
                  <c:v>Supplier 4</c:v>
                </c:pt>
                <c:pt idx="4">
                  <c:v>Supplier 5</c:v>
                </c:pt>
              </c:strCache>
            </c:strRef>
          </c:cat>
          <c:val>
            <c:numRef>
              <c:f>Data!$C$113:$C$117</c:f>
              <c:numCache>
                <c:formatCode>General</c:formatCode>
                <c:ptCount val="5"/>
                <c:pt idx="0">
                  <c:v>13</c:v>
                </c:pt>
                <c:pt idx="1">
                  <c:v>5</c:v>
                </c:pt>
                <c:pt idx="2">
                  <c:v>2</c:v>
                </c:pt>
                <c:pt idx="4">
                  <c:v>3</c:v>
                </c:pt>
              </c:numCache>
            </c:numRef>
          </c:val>
          <c:extLst>
            <c:ext xmlns:c16="http://schemas.microsoft.com/office/drawing/2014/chart" uri="{C3380CC4-5D6E-409C-BE32-E72D297353CC}">
              <c16:uniqueId val="{00000001-9360-4243-8856-60482A2BAE64}"/>
            </c:ext>
          </c:extLst>
        </c:ser>
        <c:ser>
          <c:idx val="2"/>
          <c:order val="2"/>
          <c:tx>
            <c:strRef>
              <c:f>Data!$D$111:$D$112</c:f>
              <c:strCache>
                <c:ptCount val="1"/>
                <c:pt idx="0">
                  <c:v>Pending</c:v>
                </c:pt>
              </c:strCache>
            </c:strRef>
          </c:tx>
          <c:spPr>
            <a:solidFill>
              <a:srgbClr val="23609D"/>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Data!$A$113:$A$117</c:f>
              <c:strCache>
                <c:ptCount val="5"/>
                <c:pt idx="0">
                  <c:v>Supplier 1</c:v>
                </c:pt>
                <c:pt idx="1">
                  <c:v>Supplier 2</c:v>
                </c:pt>
                <c:pt idx="2">
                  <c:v>Supplier 3</c:v>
                </c:pt>
                <c:pt idx="3">
                  <c:v>Supplier 4</c:v>
                </c:pt>
                <c:pt idx="4">
                  <c:v>Supplier 5</c:v>
                </c:pt>
              </c:strCache>
            </c:strRef>
          </c:cat>
          <c:val>
            <c:numRef>
              <c:f>Data!$D$113:$D$117</c:f>
              <c:numCache>
                <c:formatCode>General</c:formatCode>
                <c:ptCount val="5"/>
                <c:pt idx="0">
                  <c:v>8</c:v>
                </c:pt>
                <c:pt idx="1">
                  <c:v>9</c:v>
                </c:pt>
                <c:pt idx="2">
                  <c:v>10</c:v>
                </c:pt>
                <c:pt idx="3">
                  <c:v>6</c:v>
                </c:pt>
                <c:pt idx="4">
                  <c:v>8</c:v>
                </c:pt>
              </c:numCache>
            </c:numRef>
          </c:val>
          <c:extLst>
            <c:ext xmlns:c16="http://schemas.microsoft.com/office/drawing/2014/chart" uri="{C3380CC4-5D6E-409C-BE32-E72D297353CC}">
              <c16:uniqueId val="{00000002-9360-4243-8856-60482A2BAE64}"/>
            </c:ext>
          </c:extLst>
        </c:ser>
        <c:dLbls>
          <c:dLblPos val="ctr"/>
          <c:showLegendKey val="0"/>
          <c:showVal val="1"/>
          <c:showCatName val="0"/>
          <c:showSerName val="0"/>
          <c:showPercent val="0"/>
          <c:showBubbleSize val="0"/>
        </c:dLbls>
        <c:gapWidth val="150"/>
        <c:overlap val="100"/>
        <c:axId val="1748132431"/>
        <c:axId val="814715327"/>
      </c:barChart>
      <c:catAx>
        <c:axId val="17481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14715327"/>
        <c:crosses val="autoZero"/>
        <c:auto val="1"/>
        <c:lblAlgn val="ctr"/>
        <c:lblOffset val="100"/>
        <c:noMultiLvlLbl val="0"/>
      </c:catAx>
      <c:valAx>
        <c:axId val="81471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813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[supply_chain_data_dashboard.xlsx]Data!PivotTable6</c:name>
    <c:fmtId val="19"/>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Shipping Costs by Mode and Carrier</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609D"/>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Data!$B$138:$B$139</c:f>
              <c:strCache>
                <c:ptCount val="1"/>
                <c:pt idx="0">
                  <c:v>Air</c:v>
                </c:pt>
              </c:strCache>
            </c:strRef>
          </c:tx>
          <c:spPr>
            <a:solidFill>
              <a:srgbClr val="23609D"/>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Data!$B$140:$B$142</c:f>
              <c:numCache>
                <c:formatCode>0.00</c:formatCode>
                <c:ptCount val="3"/>
                <c:pt idx="0">
                  <c:v>6.2473890189734362</c:v>
                </c:pt>
                <c:pt idx="1">
                  <c:v>6.2164081895515659</c:v>
                </c:pt>
                <c:pt idx="2">
                  <c:v>5.4567377246221245</c:v>
                </c:pt>
              </c:numCache>
            </c:numRef>
          </c:val>
          <c:extLst>
            <c:ext xmlns:c16="http://schemas.microsoft.com/office/drawing/2014/chart" uri="{C3380CC4-5D6E-409C-BE32-E72D297353CC}">
              <c16:uniqueId val="{00000000-4546-4075-8FAE-D5805B520552}"/>
            </c:ext>
          </c:extLst>
        </c:ser>
        <c:ser>
          <c:idx val="1"/>
          <c:order val="1"/>
          <c:tx>
            <c:strRef>
              <c:f>Data!$C$138:$C$139</c:f>
              <c:strCache>
                <c:ptCount val="1"/>
                <c:pt idx="0">
                  <c:v>Rail</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Data!$C$140:$C$142</c:f>
              <c:numCache>
                <c:formatCode>0.00</c:formatCode>
                <c:ptCount val="3"/>
                <c:pt idx="0">
                  <c:v>6.3998314106652421</c:v>
                </c:pt>
                <c:pt idx="1">
                  <c:v>5.2310360279906813</c:v>
                </c:pt>
                <c:pt idx="2">
                  <c:v>4.9783969860605088</c:v>
                </c:pt>
              </c:numCache>
            </c:numRef>
          </c:val>
          <c:extLst>
            <c:ext xmlns:c16="http://schemas.microsoft.com/office/drawing/2014/chart" uri="{C3380CC4-5D6E-409C-BE32-E72D297353CC}">
              <c16:uniqueId val="{00000001-4546-4075-8FAE-D5805B520552}"/>
            </c:ext>
          </c:extLst>
        </c:ser>
        <c:ser>
          <c:idx val="2"/>
          <c:order val="2"/>
          <c:tx>
            <c:strRef>
              <c:f>Data!$D$138:$D$139</c:f>
              <c:strCache>
                <c:ptCount val="1"/>
                <c:pt idx="0">
                  <c:v>Road</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Data!$D$140:$D$142</c:f>
              <c:numCache>
                <c:formatCode>0.00</c:formatCode>
                <c:ptCount val="3"/>
                <c:pt idx="0">
                  <c:v>5.4654595408748508</c:v>
                </c:pt>
                <c:pt idx="1">
                  <c:v>4.9763646684044751</c:v>
                </c:pt>
                <c:pt idx="2">
                  <c:v>6.5516114298936277</c:v>
                </c:pt>
              </c:numCache>
            </c:numRef>
          </c:val>
          <c:extLst>
            <c:ext xmlns:c16="http://schemas.microsoft.com/office/drawing/2014/chart" uri="{C3380CC4-5D6E-409C-BE32-E72D297353CC}">
              <c16:uniqueId val="{00000002-4546-4075-8FAE-D5805B520552}"/>
            </c:ext>
          </c:extLst>
        </c:ser>
        <c:ser>
          <c:idx val="3"/>
          <c:order val="3"/>
          <c:tx>
            <c:strRef>
              <c:f>Data!$E$138:$E$139</c:f>
              <c:strCache>
                <c:ptCount val="1"/>
                <c:pt idx="0">
                  <c:v>Sea</c:v>
                </c:pt>
              </c:strCache>
            </c:strRef>
          </c:tx>
          <c:spPr>
            <a:solidFill>
              <a:schemeClr val="accent2">
                <a:lumMod val="75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Data!$A$140:$A$142</c:f>
              <c:strCache>
                <c:ptCount val="3"/>
                <c:pt idx="0">
                  <c:v>Carrier A</c:v>
                </c:pt>
                <c:pt idx="1">
                  <c:v>Carrier B</c:v>
                </c:pt>
                <c:pt idx="2">
                  <c:v>Carrier C</c:v>
                </c:pt>
              </c:strCache>
            </c:strRef>
          </c:cat>
          <c:val>
            <c:numRef>
              <c:f>Data!$E$140:$E$142</c:f>
              <c:numCache>
                <c:formatCode>0.00</c:formatCode>
                <c:ptCount val="3"/>
                <c:pt idx="0">
                  <c:v>3.876402137417652</c:v>
                </c:pt>
                <c:pt idx="1">
                  <c:v>5.5541177459679467</c:v>
                </c:pt>
                <c:pt idx="2">
                  <c:v>5.3834034370904664</c:v>
                </c:pt>
              </c:numCache>
            </c:numRef>
          </c:val>
          <c:extLst>
            <c:ext xmlns:c16="http://schemas.microsoft.com/office/drawing/2014/chart" uri="{C3380CC4-5D6E-409C-BE32-E72D297353CC}">
              <c16:uniqueId val="{00000003-4546-4075-8FAE-D5805B520552}"/>
            </c:ext>
          </c:extLst>
        </c:ser>
        <c:dLbls>
          <c:dLblPos val="ctr"/>
          <c:showLegendKey val="0"/>
          <c:showVal val="1"/>
          <c:showCatName val="0"/>
          <c:showSerName val="0"/>
          <c:showPercent val="0"/>
          <c:showBubbleSize val="0"/>
        </c:dLbls>
        <c:gapWidth val="150"/>
        <c:overlap val="100"/>
        <c:axId val="827792959"/>
        <c:axId val="1711909343"/>
      </c:barChart>
      <c:catAx>
        <c:axId val="8277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1909343"/>
        <c:crosses val="autoZero"/>
        <c:auto val="1"/>
        <c:lblAlgn val="ctr"/>
        <c:lblOffset val="100"/>
        <c:noMultiLvlLbl val="0"/>
      </c:catAx>
      <c:valAx>
        <c:axId val="1711909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77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[supply_chain_data_dashboard.xlsx]Data!PivotTable7</c:name>
    <c:fmtId val="20"/>
  </c:pivotSource>
  <c:chart>
    <c:title>
      <c:tx>
        <c:rich>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Total Costs by Mode and Route</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236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36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36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Data!$B$166:$B$167</c:f>
              <c:strCache>
                <c:ptCount val="1"/>
                <c:pt idx="0">
                  <c:v>Air</c:v>
                </c:pt>
              </c:strCache>
            </c:strRef>
          </c:tx>
          <c:spPr>
            <a:solidFill>
              <a:srgbClr val="23609D"/>
            </a:solidFill>
            <a:ln>
              <a:noFill/>
            </a:ln>
            <a:effectLst/>
          </c:spPr>
          <c:invertIfNegative val="0"/>
          <c:cat>
            <c:strRef>
              <c:f>Data!$A$168:$A$170</c:f>
              <c:strCache>
                <c:ptCount val="3"/>
                <c:pt idx="0">
                  <c:v>Route A</c:v>
                </c:pt>
                <c:pt idx="1">
                  <c:v>Route B</c:v>
                </c:pt>
                <c:pt idx="2">
                  <c:v>Route C</c:v>
                </c:pt>
              </c:strCache>
            </c:strRef>
          </c:cat>
          <c:val>
            <c:numRef>
              <c:f>Data!$B$168:$B$170</c:f>
              <c:numCache>
                <c:formatCode>0.00</c:formatCode>
                <c:ptCount val="3"/>
                <c:pt idx="0">
                  <c:v>5800.8874600935633</c:v>
                </c:pt>
                <c:pt idx="1">
                  <c:v>4464.8580251157109</c:v>
                </c:pt>
                <c:pt idx="2">
                  <c:v>4338.7820124044965</c:v>
                </c:pt>
              </c:numCache>
            </c:numRef>
          </c:val>
          <c:extLst>
            <c:ext xmlns:c16="http://schemas.microsoft.com/office/drawing/2014/chart" uri="{C3380CC4-5D6E-409C-BE32-E72D297353CC}">
              <c16:uniqueId val="{00000000-F56C-4B9B-9866-216BCF4078DD}"/>
            </c:ext>
          </c:extLst>
        </c:ser>
        <c:ser>
          <c:idx val="1"/>
          <c:order val="1"/>
          <c:tx>
            <c:strRef>
              <c:f>Data!$C$166:$C$167</c:f>
              <c:strCache>
                <c:ptCount val="1"/>
                <c:pt idx="0">
                  <c:v>Rail</c:v>
                </c:pt>
              </c:strCache>
            </c:strRef>
          </c:tx>
          <c:spPr>
            <a:solidFill>
              <a:schemeClr val="accent5">
                <a:lumMod val="75000"/>
              </a:schemeClr>
            </a:solidFill>
            <a:ln>
              <a:noFill/>
            </a:ln>
            <a:effectLst/>
          </c:spPr>
          <c:invertIfNegative val="0"/>
          <c:cat>
            <c:strRef>
              <c:f>Data!$A$168:$A$170</c:f>
              <c:strCache>
                <c:ptCount val="3"/>
                <c:pt idx="0">
                  <c:v>Route A</c:v>
                </c:pt>
                <c:pt idx="1">
                  <c:v>Route B</c:v>
                </c:pt>
                <c:pt idx="2">
                  <c:v>Route C</c:v>
                </c:pt>
              </c:strCache>
            </c:strRef>
          </c:cat>
          <c:val>
            <c:numRef>
              <c:f>Data!$C$168:$C$170</c:f>
              <c:numCache>
                <c:formatCode>0.00</c:formatCode>
                <c:ptCount val="3"/>
                <c:pt idx="0">
                  <c:v>6790.710511003429</c:v>
                </c:pt>
                <c:pt idx="1">
                  <c:v>7007.4107414111277</c:v>
                </c:pt>
                <c:pt idx="2">
                  <c:v>1370.8103061171159</c:v>
                </c:pt>
              </c:numCache>
            </c:numRef>
          </c:val>
          <c:extLst>
            <c:ext xmlns:c16="http://schemas.microsoft.com/office/drawing/2014/chart" uri="{C3380CC4-5D6E-409C-BE32-E72D297353CC}">
              <c16:uniqueId val="{00000001-F56C-4B9B-9866-216BCF4078DD}"/>
            </c:ext>
          </c:extLst>
        </c:ser>
        <c:ser>
          <c:idx val="2"/>
          <c:order val="2"/>
          <c:tx>
            <c:strRef>
              <c:f>Data!$D$166:$D$167</c:f>
              <c:strCache>
                <c:ptCount val="1"/>
                <c:pt idx="0">
                  <c:v>Road</c:v>
                </c:pt>
              </c:strCache>
            </c:strRef>
          </c:tx>
          <c:spPr>
            <a:solidFill>
              <a:schemeClr val="accent3"/>
            </a:solidFill>
            <a:ln>
              <a:noFill/>
            </a:ln>
            <a:effectLst/>
          </c:spPr>
          <c:invertIfNegative val="0"/>
          <c:cat>
            <c:strRef>
              <c:f>Data!$A$168:$A$170</c:f>
              <c:strCache>
                <c:ptCount val="3"/>
                <c:pt idx="0">
                  <c:v>Route A</c:v>
                </c:pt>
                <c:pt idx="1">
                  <c:v>Route B</c:v>
                </c:pt>
                <c:pt idx="2">
                  <c:v>Route C</c:v>
                </c:pt>
              </c:strCache>
            </c:strRef>
          </c:cat>
          <c:val>
            <c:numRef>
              <c:f>Data!$D$168:$D$170</c:f>
              <c:numCache>
                <c:formatCode>0.00</c:formatCode>
                <c:ptCount val="3"/>
                <c:pt idx="0">
                  <c:v>5934.412107152596</c:v>
                </c:pt>
                <c:pt idx="1">
                  <c:v>7181.0851465099786</c:v>
                </c:pt>
                <c:pt idx="2">
                  <c:v>2932.6963855323725</c:v>
                </c:pt>
              </c:numCache>
            </c:numRef>
          </c:val>
          <c:extLst>
            <c:ext xmlns:c16="http://schemas.microsoft.com/office/drawing/2014/chart" uri="{C3380CC4-5D6E-409C-BE32-E72D297353CC}">
              <c16:uniqueId val="{00000002-F56C-4B9B-9866-216BCF4078DD}"/>
            </c:ext>
          </c:extLst>
        </c:ser>
        <c:ser>
          <c:idx val="3"/>
          <c:order val="3"/>
          <c:tx>
            <c:strRef>
              <c:f>Data!$E$166:$E$167</c:f>
              <c:strCache>
                <c:ptCount val="1"/>
                <c:pt idx="0">
                  <c:v>Sea</c:v>
                </c:pt>
              </c:strCache>
            </c:strRef>
          </c:tx>
          <c:spPr>
            <a:solidFill>
              <a:schemeClr val="accent2">
                <a:lumMod val="75000"/>
              </a:schemeClr>
            </a:solidFill>
            <a:ln>
              <a:noFill/>
            </a:ln>
            <a:effectLst/>
          </c:spPr>
          <c:invertIfNegative val="0"/>
          <c:cat>
            <c:strRef>
              <c:f>Data!$A$168:$A$170</c:f>
              <c:strCache>
                <c:ptCount val="3"/>
                <c:pt idx="0">
                  <c:v>Route A</c:v>
                </c:pt>
                <c:pt idx="1">
                  <c:v>Route B</c:v>
                </c:pt>
                <c:pt idx="2">
                  <c:v>Route C</c:v>
                </c:pt>
              </c:strCache>
            </c:strRef>
          </c:cat>
          <c:val>
            <c:numRef>
              <c:f>Data!$E$168:$E$170</c:f>
              <c:numCache>
                <c:formatCode>0.00</c:formatCode>
                <c:ptCount val="3"/>
                <c:pt idx="0">
                  <c:v>2349.7644161035769</c:v>
                </c:pt>
                <c:pt idx="1">
                  <c:v>3386.0301125645183</c:v>
                </c:pt>
                <c:pt idx="2">
                  <c:v>1367.130991805574</c:v>
                </c:pt>
              </c:numCache>
            </c:numRef>
          </c:val>
          <c:extLst>
            <c:ext xmlns:c16="http://schemas.microsoft.com/office/drawing/2014/chart" uri="{C3380CC4-5D6E-409C-BE32-E72D297353CC}">
              <c16:uniqueId val="{00000003-F56C-4B9B-9866-216BCF4078DD}"/>
            </c:ext>
          </c:extLst>
        </c:ser>
        <c:dLbls>
          <c:showLegendKey val="0"/>
          <c:showVal val="0"/>
          <c:showCatName val="0"/>
          <c:showSerName val="0"/>
          <c:showPercent val="0"/>
          <c:showBubbleSize val="0"/>
        </c:dLbls>
        <c:gapWidth val="148"/>
        <c:overlap val="-5"/>
        <c:axId val="1748136271"/>
        <c:axId val="1745727551"/>
      </c:barChart>
      <c:catAx>
        <c:axId val="174813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5727551"/>
        <c:crosses val="autoZero"/>
        <c:auto val="1"/>
        <c:lblAlgn val="ctr"/>
        <c:lblOffset val="100"/>
        <c:noMultiLvlLbl val="0"/>
      </c:catAx>
      <c:valAx>
        <c:axId val="1745727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813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[supply_chain_data_dashboard.xlsx]Data!PivotTable1</c:name>
    <c:fmtId val="0"/>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Average Lead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s>
    <c:plotArea>
      <c:layout/>
      <c:barChart>
        <c:barDir val="col"/>
        <c:grouping val="clustered"/>
        <c:varyColors val="0"/>
        <c:ser>
          <c:idx val="0"/>
          <c:order val="0"/>
          <c:tx>
            <c:strRef>
              <c:f>Data!$B$3</c:f>
              <c:strCache>
                <c:ptCount val="1"/>
                <c:pt idx="0">
                  <c:v>Total</c:v>
                </c:pt>
              </c:strCache>
            </c:strRef>
          </c:tx>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Data!$A$4:$A$8</c:f>
              <c:strCache>
                <c:ptCount val="5"/>
                <c:pt idx="0">
                  <c:v>Supplier 1</c:v>
                </c:pt>
                <c:pt idx="1">
                  <c:v>Supplier 2</c:v>
                </c:pt>
                <c:pt idx="2">
                  <c:v>Supplier 3</c:v>
                </c:pt>
                <c:pt idx="3">
                  <c:v>Supplier 4</c:v>
                </c:pt>
                <c:pt idx="4">
                  <c:v>Supplier 5</c:v>
                </c:pt>
              </c:strCache>
            </c:strRef>
          </c:cat>
          <c:val>
            <c:numRef>
              <c:f>Data!$B$4:$B$8</c:f>
              <c:numCache>
                <c:formatCode>0.00</c:formatCode>
                <c:ptCount val="5"/>
                <c:pt idx="0">
                  <c:v>14.777777777777779</c:v>
                </c:pt>
                <c:pt idx="1">
                  <c:v>18.545454545454547</c:v>
                </c:pt>
                <c:pt idx="2">
                  <c:v>20.133333333333333</c:v>
                </c:pt>
                <c:pt idx="3">
                  <c:v>15.222222222222221</c:v>
                </c:pt>
                <c:pt idx="4">
                  <c:v>18.055555555555557</c:v>
                </c:pt>
              </c:numCache>
            </c:numRef>
          </c:val>
          <c:extLst>
            <c:ext xmlns:c16="http://schemas.microsoft.com/office/drawing/2014/chart" uri="{C3380CC4-5D6E-409C-BE32-E72D297353CC}">
              <c16:uniqueId val="{00000000-49F5-4B57-A475-BE352A44C899}"/>
            </c:ext>
          </c:extLst>
        </c:ser>
        <c:dLbls>
          <c:dLblPos val="outEnd"/>
          <c:showLegendKey val="0"/>
          <c:showVal val="1"/>
          <c:showCatName val="0"/>
          <c:showSerName val="0"/>
          <c:showPercent val="0"/>
          <c:showBubbleSize val="0"/>
        </c:dLbls>
        <c:gapWidth val="219"/>
        <c:overlap val="-27"/>
        <c:axId val="1067467824"/>
        <c:axId val="827645007"/>
      </c:barChart>
      <c:catAx>
        <c:axId val="10674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27645007"/>
        <c:crosses val="autoZero"/>
        <c:auto val="1"/>
        <c:lblAlgn val="ctr"/>
        <c:lblOffset val="100"/>
        <c:noMultiLvlLbl val="0"/>
      </c:catAx>
      <c:valAx>
        <c:axId val="8276450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74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[supply_chain_data_dashboard.xlsx]Data!PivotTable2</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rPr>
              <a:t>Average Manufacturing Lead Time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Data!$B$29</c:f>
              <c:strCache>
                <c:ptCount val="1"/>
                <c:pt idx="0">
                  <c:v>Total</c:v>
                </c:pt>
              </c:strCache>
            </c:strRef>
          </c:tx>
          <c:spPr>
            <a:gradFill>
              <a:gsLst>
                <a:gs pos="0">
                  <a:srgbClr val="1C4E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Data!$A$30:$A$34</c:f>
              <c:strCache>
                <c:ptCount val="5"/>
                <c:pt idx="0">
                  <c:v>Supplier 1</c:v>
                </c:pt>
                <c:pt idx="1">
                  <c:v>Supplier 2</c:v>
                </c:pt>
                <c:pt idx="2">
                  <c:v>Supplier 3</c:v>
                </c:pt>
                <c:pt idx="3">
                  <c:v>Supplier 4</c:v>
                </c:pt>
                <c:pt idx="4">
                  <c:v>Supplier 5</c:v>
                </c:pt>
              </c:strCache>
            </c:strRef>
          </c:cat>
          <c:val>
            <c:numRef>
              <c:f>Data!$B$30:$B$34</c:f>
              <c:numCache>
                <c:formatCode>0.00</c:formatCode>
                <c:ptCount val="5"/>
                <c:pt idx="0">
                  <c:v>12.592592592592593</c:v>
                </c:pt>
                <c:pt idx="1">
                  <c:v>15.590909090909092</c:v>
                </c:pt>
                <c:pt idx="2">
                  <c:v>14.933333333333334</c:v>
                </c:pt>
                <c:pt idx="3">
                  <c:v>15.333333333333334</c:v>
                </c:pt>
                <c:pt idx="4">
                  <c:v>16.333333333333332</c:v>
                </c:pt>
              </c:numCache>
            </c:numRef>
          </c:val>
          <c:extLst>
            <c:ext xmlns:c16="http://schemas.microsoft.com/office/drawing/2014/chart" uri="{C3380CC4-5D6E-409C-BE32-E72D297353CC}">
              <c16:uniqueId val="{00000000-2782-4002-B0FA-ABA586C5CC53}"/>
            </c:ext>
          </c:extLst>
        </c:ser>
        <c:dLbls>
          <c:dLblPos val="outEnd"/>
          <c:showLegendKey val="0"/>
          <c:showVal val="1"/>
          <c:showCatName val="0"/>
          <c:showSerName val="0"/>
          <c:showPercent val="0"/>
          <c:showBubbleSize val="0"/>
        </c:dLbls>
        <c:gapWidth val="219"/>
        <c:overlap val="-27"/>
        <c:axId val="1067473104"/>
        <c:axId val="1711921791"/>
      </c:barChart>
      <c:catAx>
        <c:axId val="10674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11921791"/>
        <c:crosses val="autoZero"/>
        <c:auto val="1"/>
        <c:lblAlgn val="ctr"/>
        <c:lblOffset val="100"/>
        <c:noMultiLvlLbl val="0"/>
      </c:catAx>
      <c:valAx>
        <c:axId val="17119217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747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25</xdr:col>
      <xdr:colOff>0</xdr:colOff>
      <xdr:row>4</xdr:row>
      <xdr:rowOff>9525</xdr:rowOff>
    </xdr:to>
    <xdr:sp macro="" textlink="">
      <xdr:nvSpPr>
        <xdr:cNvPr id="2" name="Rectangle 1">
          <a:extLst>
            <a:ext uri="{FF2B5EF4-FFF2-40B4-BE49-F238E27FC236}">
              <a16:creationId xmlns:a16="http://schemas.microsoft.com/office/drawing/2014/main" id="{BB1BE58F-08F0-4F2E-82CB-029A3367C111}"/>
            </a:ext>
          </a:extLst>
        </xdr:cNvPr>
        <xdr:cNvSpPr/>
      </xdr:nvSpPr>
      <xdr:spPr>
        <a:xfrm>
          <a:off x="685800" y="0"/>
          <a:ext cx="16459200" cy="809625"/>
        </a:xfrm>
        <a:prstGeom prst="rect">
          <a:avLst/>
        </a:prstGeom>
        <a:solidFill>
          <a:srgbClr val="1C4E80"/>
        </a:solidFill>
        <a:ln>
          <a:solidFill>
            <a:srgbClr val="F1F1F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0</xdr:row>
      <xdr:rowOff>0</xdr:rowOff>
    </xdr:from>
    <xdr:to>
      <xdr:col>16</xdr:col>
      <xdr:colOff>114300</xdr:colOff>
      <xdr:row>4</xdr:row>
      <xdr:rowOff>9525</xdr:rowOff>
    </xdr:to>
    <xdr:sp macro="" textlink="">
      <xdr:nvSpPr>
        <xdr:cNvPr id="3" name="TextBox 2">
          <a:extLst>
            <a:ext uri="{FF2B5EF4-FFF2-40B4-BE49-F238E27FC236}">
              <a16:creationId xmlns:a16="http://schemas.microsoft.com/office/drawing/2014/main" id="{2C48EC18-0714-40E1-ACEA-2B728622604B}"/>
            </a:ext>
          </a:extLst>
        </xdr:cNvPr>
        <xdr:cNvSpPr txBox="1"/>
      </xdr:nvSpPr>
      <xdr:spPr>
        <a:xfrm>
          <a:off x="6172200" y="0"/>
          <a:ext cx="49149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Black" panose="020B0A04020102020204" pitchFamily="34" charset="0"/>
            </a:rPr>
            <a:t>DATA ANALYSIS: SUPPLY CHAIN MANAGEMENT</a:t>
          </a:r>
        </a:p>
      </xdr:txBody>
    </xdr:sp>
    <xdr:clientData/>
  </xdr:twoCellAnchor>
  <xdr:twoCellAnchor>
    <xdr:from>
      <xdr:col>1</xdr:col>
      <xdr:colOff>0</xdr:colOff>
      <xdr:row>4</xdr:row>
      <xdr:rowOff>0</xdr:rowOff>
    </xdr:from>
    <xdr:to>
      <xdr:col>25</xdr:col>
      <xdr:colOff>0</xdr:colOff>
      <xdr:row>37</xdr:row>
      <xdr:rowOff>0</xdr:rowOff>
    </xdr:to>
    <xdr:sp macro="" textlink="">
      <xdr:nvSpPr>
        <xdr:cNvPr id="4" name="Rectangle 3">
          <a:extLst>
            <a:ext uri="{FF2B5EF4-FFF2-40B4-BE49-F238E27FC236}">
              <a16:creationId xmlns:a16="http://schemas.microsoft.com/office/drawing/2014/main" id="{2162E4C2-B802-C782-BED7-3639A2DD92EC}"/>
            </a:ext>
          </a:extLst>
        </xdr:cNvPr>
        <xdr:cNvSpPr/>
      </xdr:nvSpPr>
      <xdr:spPr>
        <a:xfrm>
          <a:off x="685800" y="800100"/>
          <a:ext cx="16459200" cy="660082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219074</xdr:colOff>
      <xdr:row>0</xdr:row>
      <xdr:rowOff>85725</xdr:rowOff>
    </xdr:from>
    <xdr:to>
      <xdr:col>7</xdr:col>
      <xdr:colOff>466725</xdr:colOff>
      <xdr:row>3</xdr:row>
      <xdr:rowOff>200025</xdr:rowOff>
    </xdr:to>
    <mc:AlternateContent xmlns:mc="http://schemas.openxmlformats.org/markup-compatibility/2006">
      <mc:Choice xmlns:a14="http://schemas.microsoft.com/office/drawing/2010/main" Requires="a14">
        <xdr:graphicFrame macro="">
          <xdr:nvGraphicFramePr>
            <xdr:cNvPr id="5" name="Customer demographics 1">
              <a:extLst>
                <a:ext uri="{FF2B5EF4-FFF2-40B4-BE49-F238E27FC236}">
                  <a16:creationId xmlns:a16="http://schemas.microsoft.com/office/drawing/2014/main" id="{B8CA0F1F-3809-4B55-B449-9E543722B81D}"/>
                </a:ext>
              </a:extLst>
            </xdr:cNvPr>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dr:sp macro="" textlink="">
          <xdr:nvSpPr>
            <xdr:cNvPr id="0" name=""/>
            <xdr:cNvSpPr>
              <a:spLocks noTextEdit="1"/>
            </xdr:cNvSpPr>
          </xdr:nvSpPr>
          <xdr:spPr>
            <a:xfrm>
              <a:off x="904874" y="85725"/>
              <a:ext cx="4362451"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85725</xdr:rowOff>
    </xdr:from>
    <xdr:to>
      <xdr:col>24</xdr:col>
      <xdr:colOff>304801</xdr:colOff>
      <xdr:row>3</xdr:row>
      <xdr:rowOff>198450</xdr:rowOff>
    </xdr:to>
    <mc:AlternateContent xmlns:mc="http://schemas.openxmlformats.org/markup-compatibility/2006">
      <mc:Choice xmlns:a14="http://schemas.microsoft.com/office/drawing/2010/main" Requires="a14">
        <xdr:graphicFrame macro="">
          <xdr:nvGraphicFramePr>
            <xdr:cNvPr id="6" name="Location 1">
              <a:extLst>
                <a:ext uri="{FF2B5EF4-FFF2-40B4-BE49-F238E27FC236}">
                  <a16:creationId xmlns:a16="http://schemas.microsoft.com/office/drawing/2014/main" id="{AD3B32DC-0688-4920-8609-98CF5B960AB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2344400" y="85725"/>
              <a:ext cx="4419601" cy="71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114300</xdr:colOff>
      <xdr:row>4</xdr:row>
      <xdr:rowOff>142875</xdr:rowOff>
    </xdr:from>
    <xdr:to>
      <xdr:col>6</xdr:col>
      <xdr:colOff>645300</xdr:colOff>
      <xdr:row>18</xdr:row>
      <xdr:rowOff>114525</xdr:rowOff>
    </xdr:to>
    <xdr:graphicFrame macro="">
      <xdr:nvGraphicFramePr>
        <xdr:cNvPr id="7" name="Chart 6">
          <a:extLst>
            <a:ext uri="{FF2B5EF4-FFF2-40B4-BE49-F238E27FC236}">
              <a16:creationId xmlns:a16="http://schemas.microsoft.com/office/drawing/2014/main" id="{F322AC44-6DA5-4259-979C-92D7BAA2F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98425</xdr:colOff>
      <xdr:row>4</xdr:row>
      <xdr:rowOff>142875</xdr:rowOff>
    </xdr:from>
    <xdr:to>
      <xdr:col>12</xdr:col>
      <xdr:colOff>629425</xdr:colOff>
      <xdr:row>18</xdr:row>
      <xdr:rowOff>114525</xdr:rowOff>
    </xdr:to>
    <xdr:graphicFrame macro="">
      <xdr:nvGraphicFramePr>
        <xdr:cNvPr id="8" name="Chart 7">
          <a:extLst>
            <a:ext uri="{FF2B5EF4-FFF2-40B4-BE49-F238E27FC236}">
              <a16:creationId xmlns:a16="http://schemas.microsoft.com/office/drawing/2014/main" id="{73500869-3A36-4A50-9973-958536B0D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82550</xdr:colOff>
      <xdr:row>4</xdr:row>
      <xdr:rowOff>142875</xdr:rowOff>
    </xdr:from>
    <xdr:to>
      <xdr:col>18</xdr:col>
      <xdr:colOff>613550</xdr:colOff>
      <xdr:row>18</xdr:row>
      <xdr:rowOff>114525</xdr:rowOff>
    </xdr:to>
    <xdr:graphicFrame macro="">
      <xdr:nvGraphicFramePr>
        <xdr:cNvPr id="9" name="Chart 8">
          <a:extLst>
            <a:ext uri="{FF2B5EF4-FFF2-40B4-BE49-F238E27FC236}">
              <a16:creationId xmlns:a16="http://schemas.microsoft.com/office/drawing/2014/main" id="{BB72B1E1-C99B-4608-B46A-041C1012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66675</xdr:colOff>
      <xdr:row>4</xdr:row>
      <xdr:rowOff>142875</xdr:rowOff>
    </xdr:from>
    <xdr:to>
      <xdr:col>24</xdr:col>
      <xdr:colOff>597675</xdr:colOff>
      <xdr:row>18</xdr:row>
      <xdr:rowOff>114525</xdr:rowOff>
    </xdr:to>
    <xdr:graphicFrame macro="">
      <xdr:nvGraphicFramePr>
        <xdr:cNvPr id="10" name="Chart 9">
          <a:extLst>
            <a:ext uri="{FF2B5EF4-FFF2-40B4-BE49-F238E27FC236}">
              <a16:creationId xmlns:a16="http://schemas.microsoft.com/office/drawing/2014/main" id="{6E8002C3-84CC-428D-8874-77C68642E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114300</xdr:colOff>
      <xdr:row>19</xdr:row>
      <xdr:rowOff>161925</xdr:rowOff>
    </xdr:from>
    <xdr:to>
      <xdr:col>7</xdr:col>
      <xdr:colOff>485775</xdr:colOff>
      <xdr:row>33</xdr:row>
      <xdr:rowOff>133575</xdr:rowOff>
    </xdr:to>
    <xdr:graphicFrame macro="">
      <xdr:nvGraphicFramePr>
        <xdr:cNvPr id="11" name="Chart 10">
          <a:extLst>
            <a:ext uri="{FF2B5EF4-FFF2-40B4-BE49-F238E27FC236}">
              <a16:creationId xmlns:a16="http://schemas.microsoft.com/office/drawing/2014/main" id="{AE5D8017-3B9C-4388-87CE-C3CF203DD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204787</xdr:colOff>
      <xdr:row>19</xdr:row>
      <xdr:rowOff>161924</xdr:rowOff>
    </xdr:from>
    <xdr:to>
      <xdr:col>17</xdr:col>
      <xdr:colOff>404812</xdr:colOff>
      <xdr:row>33</xdr:row>
      <xdr:rowOff>133574</xdr:rowOff>
    </xdr:to>
    <xdr:graphicFrame macro="">
      <xdr:nvGraphicFramePr>
        <xdr:cNvPr id="12" name="Chart 11">
          <a:extLst>
            <a:ext uri="{FF2B5EF4-FFF2-40B4-BE49-F238E27FC236}">
              <a16:creationId xmlns:a16="http://schemas.microsoft.com/office/drawing/2014/main" id="{440E0AD9-58EA-4204-9961-BF9D3AAD3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116662</xdr:colOff>
      <xdr:row>19</xdr:row>
      <xdr:rowOff>161925</xdr:rowOff>
    </xdr:from>
    <xdr:to>
      <xdr:col>24</xdr:col>
      <xdr:colOff>597675</xdr:colOff>
      <xdr:row>33</xdr:row>
      <xdr:rowOff>133575</xdr:rowOff>
    </xdr:to>
    <xdr:graphicFrame macro="">
      <xdr:nvGraphicFramePr>
        <xdr:cNvPr id="13" name="Chart 12">
          <a:extLst>
            <a:ext uri="{FF2B5EF4-FFF2-40B4-BE49-F238E27FC236}">
              <a16:creationId xmlns:a16="http://schemas.microsoft.com/office/drawing/2014/main" id="{55FEAC1E-7691-41C3-A2F2-7C7AE1C8D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80962</xdr:colOff>
      <xdr:row>9</xdr:row>
      <xdr:rowOff>28575</xdr:rowOff>
    </xdr:from>
    <xdr:to>
      <xdr:col>5</xdr:col>
      <xdr:colOff>309562</xdr:colOff>
      <xdr:row>22</xdr:row>
      <xdr:rowOff>171450</xdr:rowOff>
    </xdr:to>
    <xdr:graphicFrame macro="">
      <xdr:nvGraphicFramePr>
        <xdr:cNvPr id="2" name="Chart 1">
          <a:extLst>
            <a:ext uri="{FF2B5EF4-FFF2-40B4-BE49-F238E27FC236}">
              <a16:creationId xmlns:a16="http://schemas.microsoft.com/office/drawing/2014/main" id="{7BEC8117-BD65-22A5-E85E-11C8C7BBC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100012</xdr:colOff>
      <xdr:row>36</xdr:row>
      <xdr:rowOff>57150</xdr:rowOff>
    </xdr:from>
    <xdr:to>
      <xdr:col>4</xdr:col>
      <xdr:colOff>90487</xdr:colOff>
      <xdr:row>50</xdr:row>
      <xdr:rowOff>0</xdr:rowOff>
    </xdr:to>
    <xdr:graphicFrame macro="">
      <xdr:nvGraphicFramePr>
        <xdr:cNvPr id="3" name="Chart 2">
          <a:extLst>
            <a:ext uri="{FF2B5EF4-FFF2-40B4-BE49-F238E27FC236}">
              <a16:creationId xmlns:a16="http://schemas.microsoft.com/office/drawing/2014/main" id="{5866F737-1623-EED4-8122-3405AAF2B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185737</xdr:colOff>
      <xdr:row>64</xdr:row>
      <xdr:rowOff>47625</xdr:rowOff>
    </xdr:from>
    <xdr:to>
      <xdr:col>5</xdr:col>
      <xdr:colOff>261937</xdr:colOff>
      <xdr:row>77</xdr:row>
      <xdr:rowOff>190500</xdr:rowOff>
    </xdr:to>
    <xdr:graphicFrame macro="">
      <xdr:nvGraphicFramePr>
        <xdr:cNvPr id="4" name="Chart 3">
          <a:extLst>
            <a:ext uri="{FF2B5EF4-FFF2-40B4-BE49-F238E27FC236}">
              <a16:creationId xmlns:a16="http://schemas.microsoft.com/office/drawing/2014/main" id="{D8A67305-E105-6FA8-55C5-1F28F5619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366712</xdr:colOff>
      <xdr:row>91</xdr:row>
      <xdr:rowOff>9525</xdr:rowOff>
    </xdr:from>
    <xdr:to>
      <xdr:col>5</xdr:col>
      <xdr:colOff>257175</xdr:colOff>
      <xdr:row>104</xdr:row>
      <xdr:rowOff>152400</xdr:rowOff>
    </xdr:to>
    <xdr:graphicFrame macro="">
      <xdr:nvGraphicFramePr>
        <xdr:cNvPr id="6" name="Chart 5">
          <a:extLst>
            <a:ext uri="{FF2B5EF4-FFF2-40B4-BE49-F238E27FC236}">
              <a16:creationId xmlns:a16="http://schemas.microsoft.com/office/drawing/2014/main" id="{793671EE-AEC3-6693-CFC9-851BD2E12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xdr:colOff>
      <xdr:row>118</xdr:row>
      <xdr:rowOff>152400</xdr:rowOff>
    </xdr:from>
    <xdr:to>
      <xdr:col>4</xdr:col>
      <xdr:colOff>776287</xdr:colOff>
      <xdr:row>132</xdr:row>
      <xdr:rowOff>28575</xdr:rowOff>
    </xdr:to>
    <xdr:graphicFrame macro="">
      <xdr:nvGraphicFramePr>
        <xdr:cNvPr id="7" name="Chart 6">
          <a:extLst>
            <a:ext uri="{FF2B5EF4-FFF2-40B4-BE49-F238E27FC236}">
              <a16:creationId xmlns:a16="http://schemas.microsoft.com/office/drawing/2014/main" id="{DFE6CBC3-85E7-C0C2-E87E-9E10F5EDB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42862</xdr:colOff>
      <xdr:row>143</xdr:row>
      <xdr:rowOff>47625</xdr:rowOff>
    </xdr:from>
    <xdr:to>
      <xdr:col>6</xdr:col>
      <xdr:colOff>395287</xdr:colOff>
      <xdr:row>156</xdr:row>
      <xdr:rowOff>180975</xdr:rowOff>
    </xdr:to>
    <xdr:graphicFrame macro="">
      <xdr:nvGraphicFramePr>
        <xdr:cNvPr id="8" name="Chart 7">
          <a:extLst>
            <a:ext uri="{FF2B5EF4-FFF2-40B4-BE49-F238E27FC236}">
              <a16:creationId xmlns:a16="http://schemas.microsoft.com/office/drawing/2014/main" id="{906A58A4-CE42-1BEE-CD9C-801666097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366712</xdr:colOff>
      <xdr:row>170</xdr:row>
      <xdr:rowOff>161925</xdr:rowOff>
    </xdr:from>
    <xdr:to>
      <xdr:col>5</xdr:col>
      <xdr:colOff>847725</xdr:colOff>
      <xdr:row>184</xdr:row>
      <xdr:rowOff>104775</xdr:rowOff>
    </xdr:to>
    <xdr:graphicFrame macro="">
      <xdr:nvGraphicFramePr>
        <xdr:cNvPr id="9" name="Chart 8">
          <a:extLst>
            <a:ext uri="{FF2B5EF4-FFF2-40B4-BE49-F238E27FC236}">
              <a16:creationId xmlns:a16="http://schemas.microsoft.com/office/drawing/2014/main" id="{00F4E9F6-DB8E-1A3E-ADA7-A41F2993A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1571624</xdr:colOff>
      <xdr:row>10</xdr:row>
      <xdr:rowOff>161925</xdr:rowOff>
    </xdr:from>
    <xdr:to>
      <xdr:col>14</xdr:col>
      <xdr:colOff>257175</xdr:colOff>
      <xdr:row>14</xdr:row>
      <xdr:rowOff>76200</xdr:rowOff>
    </xdr:to>
    <mc:AlternateContent xmlns:mc="http://schemas.openxmlformats.org/markup-compatibility/2006">
      <mc:Choice xmlns:a14="http://schemas.microsoft.com/office/drawing/2010/main" Requires="a14">
        <xdr:graphicFrame macro="">
          <xdr:nvGraphicFramePr>
            <xdr:cNvPr id="10" name="Customer demographics">
              <a:extLst>
                <a:ext uri="{FF2B5EF4-FFF2-40B4-BE49-F238E27FC236}">
                  <a16:creationId xmlns:a16="http://schemas.microsoft.com/office/drawing/2014/main" id="{907DB419-EDB9-3700-9F87-0D50129692FB}"/>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dr:sp macro="" textlink="">
          <xdr:nvSpPr>
            <xdr:cNvPr id="0" name=""/>
            <xdr:cNvSpPr>
              <a:spLocks noTextEdit="1"/>
            </xdr:cNvSpPr>
          </xdr:nvSpPr>
          <xdr:spPr>
            <a:xfrm>
              <a:off x="8115299" y="2200275"/>
              <a:ext cx="4362451"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123824</xdr:colOff>
      <xdr:row>9</xdr:row>
      <xdr:rowOff>161926</xdr:rowOff>
    </xdr:from>
    <xdr:to>
      <xdr:col>20</xdr:col>
      <xdr:colOff>19050</xdr:colOff>
      <xdr:row>13</xdr:row>
      <xdr:rowOff>74626</xdr:rowOff>
    </xdr:to>
    <mc:AlternateContent xmlns:mc="http://schemas.openxmlformats.org/markup-compatibility/2006">
      <mc:Choice xmlns:a14="http://schemas.microsoft.com/office/drawing/2010/main" Requires="a14">
        <xdr:graphicFrame macro="">
          <xdr:nvGraphicFramePr>
            <xdr:cNvPr id="11" name="Location">
              <a:extLst>
                <a:ext uri="{FF2B5EF4-FFF2-40B4-BE49-F238E27FC236}">
                  <a16:creationId xmlns:a16="http://schemas.microsoft.com/office/drawing/2014/main" id="{F7488EDF-E945-ECD7-06C2-EB8590F3A55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906374" y="2000251"/>
              <a:ext cx="4419601" cy="71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15393521" backgroundQuery="1" createdVersion="8" refreshedVersion="8" minRefreshableVersion="3" recordCount="0" supportSubquery="1" supportAdvancedDrill="1" xr:uid="{5D3A2EC1-AF18-415C-B568-4163D53CEABE}">
  <cacheSource type="external" connectionId="1"/>
  <cacheFields count="3">
    <cacheField name="[Supply_Chain].[Supplier name].[Supplier name]" caption="Supplier name" numFmtId="0" hierarchy="13" level="1">
      <sharedItems count="5">
        <s v="Supplier 1"/>
        <s v="Supplier 2"/>
        <s v="Supplier 3"/>
        <s v="Supplier 4"/>
        <s v="Supplier 5"/>
      </sharedItems>
    </cacheField>
    <cacheField name="[Measures].[Average of Lead time]" caption="Average of Lead time" numFmtId="0" hierarchy="27"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2" memberValueDatatype="130" unbalanced="0"/>
    <cacheHierarchy uniqueName="[Supply_Chain].[SKU]" caption="SKU" attribute="1" defaultMemberUniqueName="[Supply_Chain].[SKU].[All]" allUniqueName="[Supply_Chain].[SKU].[All]" dimensionUniqueName="[Supply_Chain]" displayFolder="" count="2" memberValueDatatype="130" unbalanced="0"/>
    <cacheHierarchy uniqueName="[Supply_Chain].[Price]" caption="Price" attribute="1" defaultMemberUniqueName="[Supply_Chain].[Price].[All]" allUniqueName="[Supply_Chain].[Price].[All]" dimensionUniqueName="[Supply_Chain]" displayFolder="" count="2" memberValueDatatype="5" unbalanced="0"/>
    <cacheHierarchy uniqueName="[Supply_Chain].[Availability]" caption="Availability" attribute="1" defaultMemberUniqueName="[Supply_Chain].[Availability].[All]" allUniqueName="[Supply_Chain].[Availability].[All]" dimensionUniqueName="[Supply_Chain]" displayFolder="" count="2"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2" memberValueDatatype="20" unbalanced="0"/>
    <cacheHierarchy uniqueName="[Supply_Chain].[Revenue generated]" caption="Revenue generated" attribute="1" defaultMemberUniqueName="[Supply_Chain].[Revenue generated].[All]" allUniqueName="[Supply_Chain].[Revenue generated].[All]" dimensionUniqueName="[Supply_Chain]" displayFolder="" count="2"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2" memberValueDatatype="20" unbalanced="0"/>
    <cacheHierarchy uniqueName="[Supply_Chain].[Lead times]" caption="Lead times" attribute="1" defaultMemberUniqueName="[Supply_Chain].[Lead times].[All]" allUniqueName="[Supply_Chain].[Lead times].[All]" dimensionUniqueName="[Supply_Chain]" displayFolder="" count="2" memberValueDatatype="20" unbalanced="0"/>
    <cacheHierarchy uniqueName="[Supply_Chain].[Order quantities]" caption="Order quantities" attribute="1" defaultMemberUniqueName="[Supply_Chain].[Order quantities].[All]" allUniqueName="[Supply_Chain].[Order quantities].[All]" dimensionUniqueName="[Supply_Chain]" displayFolder="" count="2" memberValueDatatype="20" unbalanced="0"/>
    <cacheHierarchy uniqueName="[Supply_Chain].[Shipping times]" caption="Shipping times" attribute="1" defaultMemberUniqueName="[Supply_Chain].[Shipping times].[All]" allUniqueName="[Supply_Chain].[Shipping times].[All]" dimensionUniqueName="[Supply_Chain]" displayFolder="" count="2" memberValueDatatype="20" unbalanced="0"/>
    <cacheHierarchy uniqueName="[Supply_Chain].[Shipping carriers]" caption="Shipping carriers" attribute="1" defaultMemberUniqueName="[Supply_Chain].[Shipping carriers].[All]" allUniqueName="[Supply_Chain].[Shipping carriers].[All]" dimensionUniqueName="[Supply_Chain]" displayFolder="" count="2" memberValueDatatype="130" unbalanced="0"/>
    <cacheHierarchy uniqueName="[Supply_Chain].[Shipping costs]" caption="Shipping costs" attribute="1" defaultMemberUniqueName="[Supply_Chain].[Shipping costs].[All]" allUniqueName="[Supply_Chain].[Shipping costs].[All]" dimensionUniqueName="[Supply_Chain]" displayFolder="" count="2"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fieldsUsage count="2">
        <fieldUsage x="-1"/>
        <fieldUsage x="0"/>
      </fieldsUsage>
    </cacheHierarchy>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2"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2"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2"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2"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2" memberValueDatatype="130" unbalanced="0"/>
    <cacheHierarchy uniqueName="[Supply_Chain].[Defect rates]" caption="Defect rates" attribute="1" defaultMemberUniqueName="[Supply_Chain].[Defect rates].[All]" allUniqueName="[Supply_Chain].[Defect rates].[All]" dimensionUniqueName="[Supply_Chain]" displayFolder="" count="2"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cacheHierarchy uniqueName="[Supply_Chain].[Routes]" caption="Routes" attribute="1" defaultMemberUniqueName="[Supply_Chain].[Routes].[All]" allUniqueName="[Supply_Chain].[Routes].[All]" dimensionUniqueName="[Supply_Chain]" displayFolder="" count="2" memberValueDatatype="130" unbalanced="0"/>
    <cacheHierarchy uniqueName="[Supply_Chain].[Costs]" caption="Costs" attribute="1" defaultMemberUniqueName="[Supply_Chain].[Costs].[All]" allUniqueName="[Supply_Chain].[Costs].[All]" dimensionUniqueName="[Supply_Chain]" displayFolder="" count="2"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08449071" backgroundQuery="1" createdVersion="8" refreshedVersion="8" minRefreshableVersion="3" recordCount="0" supportSubquery="1" supportAdvancedDrill="1" xr:uid="{AC4E9488-FA2E-4391-A67D-9D8796F2E68F}">
  <cacheSource type="external" connectionId="1"/>
  <cacheFields count="3">
    <cacheField name="[Supply_Chain].[Supplier name].[Supplier name]" caption="Supplier name" numFmtId="0" hierarchy="13" level="1">
      <sharedItems count="5">
        <s v="Supplier 1"/>
        <s v="Supplier 2"/>
        <s v="Supplier 3"/>
        <s v="Supplier 4"/>
        <s v="Supplier 5"/>
      </sharedItems>
    </cacheField>
    <cacheField name="[Measures].[Average of Manufacturing lead time]" caption="Average of Manufacturing lead time" numFmtId="0" hierarchy="29"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fieldsUsage count="2">
        <fieldUsage x="-1"/>
        <fieldUsage x="0"/>
      </fieldsUsage>
    </cacheHierarchy>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0" memberValueDatatype="130" unbalanced="0"/>
    <cacheHierarchy uniqueName="[Supply_Chain].[Routes]" caption="Routes" attribute="1" defaultMemberUniqueName="[Supply_Chain].[Routes].[All]" allUniqueName="[Supply_Chain].[Routes].[All]" dimensionUniqueName="[Supply_Chain]" displayFolder="" count="0"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09606479" backgroundQuery="1" createdVersion="8" refreshedVersion="8" minRefreshableVersion="3" recordCount="0" supportSubquery="1" supportAdvancedDrill="1" xr:uid="{35D6DDAA-8FE5-4595-9F81-7004D2C0B815}">
  <cacheSource type="external" connectionId="1"/>
  <cacheFields count="3">
    <cacheField name="[Supply_Chain].[Supplier name].[Supplier name]" caption="Supplier name" numFmtId="0" hierarchy="13" level="1">
      <sharedItems count="5">
        <s v="Supplier 1"/>
        <s v="Supplier 2"/>
        <s v="Supplier 3"/>
        <s v="Supplier 4"/>
        <s v="Supplier 5"/>
      </sharedItems>
    </cacheField>
    <cacheField name="[Measures].[Average of Defect rates]" caption="Average of Defect rates" numFmtId="0" hierarchy="31"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fieldsUsage count="2">
        <fieldUsage x="-1"/>
        <fieldUsage x="0"/>
      </fieldsUsage>
    </cacheHierarchy>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2"/>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0" memberValueDatatype="130" unbalanced="0"/>
    <cacheHierarchy uniqueName="[Supply_Chain].[Routes]" caption="Routes" attribute="1" defaultMemberUniqueName="[Supply_Chain].[Routes].[All]" allUniqueName="[Supply_Chain].[Routes].[All]" dimensionUniqueName="[Supply_Chain]" displayFolder="" count="0"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10879626" backgroundQuery="1" createdVersion="8" refreshedVersion="8" minRefreshableVersion="3" recordCount="0" supportSubquery="1" supportAdvancedDrill="1" xr:uid="{275065B9-8D7C-4F48-9E94-2AC168DB12B0}">
  <cacheSource type="external" connectionId="1"/>
  <cacheFields count="4">
    <cacheField name="[Supply_Chain].[Supplier name].[Supplier name]" caption="Supplier name" numFmtId="0" hierarchy="13" level="1">
      <sharedItems count="5">
        <s v="Supplier 1"/>
        <s v="Supplier 2"/>
        <s v="Supplier 3"/>
        <s v="Supplier 4"/>
        <s v="Supplier 5"/>
      </sharedItems>
    </cacheField>
    <cacheField name="[Supply_Chain].[Product type].[Product type]" caption="Product type" numFmtId="0" level="1">
      <sharedItems count="3">
        <s v="cosmetics"/>
        <s v="haircare"/>
        <s v="skincare"/>
      </sharedItems>
    </cacheField>
    <cacheField name="[Measures].[Average of Shipping costs]" caption="Average of Shipping costs" numFmtId="0" hierarchy="33"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2" memberValueDatatype="130" unbalanced="0">
      <fieldsUsage count="2">
        <fieldUsage x="-1"/>
        <fieldUsage x="1"/>
      </fieldsUsage>
    </cacheHierarchy>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fieldsUsage count="2">
        <fieldUsage x="-1"/>
        <fieldUsage x="0"/>
      </fieldsUsage>
    </cacheHierarchy>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3"/>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0" memberValueDatatype="130" unbalanced="0"/>
    <cacheHierarchy uniqueName="[Supply_Chain].[Routes]" caption="Routes" attribute="1" defaultMemberUniqueName="[Supply_Chain].[Routes].[All]" allUniqueName="[Supply_Chain].[Routes].[All]" dimensionUniqueName="[Supply_Chain]" displayFolder="" count="0"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12268519" backgroundQuery="1" createdVersion="8" refreshedVersion="8" minRefreshableVersion="3" recordCount="0" supportSubquery="1" supportAdvancedDrill="1" xr:uid="{7E503ED4-FA22-4456-BB47-43E44626DAAC}">
  <cacheSource type="external" connectionId="1"/>
  <cacheFields count="4">
    <cacheField name="[Supply_Chain].[Supplier name].[Supplier name]" caption="Supplier name" numFmtId="0" hierarchy="13" level="1">
      <sharedItems count="5">
        <s v="Supplier 1"/>
        <s v="Supplier 2"/>
        <s v="Supplier 3"/>
        <s v="Supplier 4"/>
        <s v="Supplier 5"/>
      </sharedItems>
    </cacheField>
    <cacheField name="[Supply_Chain].[Inspection results].[Inspection results]" caption="Inspection results" numFmtId="0" hierarchy="19" level="1">
      <sharedItems count="3">
        <s v="Fail"/>
        <s v="Pass"/>
        <s v="Pending"/>
      </sharedItems>
    </cacheField>
    <cacheField name="[Measures].[Count of Inspection results]" caption="Count of Inspection results" numFmtId="0" hierarchy="36" level="32767"/>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2" memberValueDatatype="130" unbalanced="0">
      <fieldsUsage count="2">
        <fieldUsage x="-1"/>
        <fieldUsage x="0"/>
      </fieldsUsage>
    </cacheHierarchy>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3"/>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2" memberValueDatatype="130" unbalanced="0">
      <fieldsUsage count="2">
        <fieldUsage x="-1"/>
        <fieldUsage x="1"/>
      </fieldsUsage>
    </cacheHierarchy>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0" memberValueDatatype="130" unbalanced="0"/>
    <cacheHierarchy uniqueName="[Supply_Chain].[Routes]" caption="Routes" attribute="1" defaultMemberUniqueName="[Supply_Chain].[Routes].[All]" allUniqueName="[Supply_Chain].[Routes].[All]" dimensionUniqueName="[Supply_Chain]" displayFolder="" count="0"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13310182" backgroundQuery="1" createdVersion="8" refreshedVersion="8" minRefreshableVersion="3" recordCount="0" supportSubquery="1" supportAdvancedDrill="1" xr:uid="{A1BB92F2-1AE0-41BE-B741-6E8D07F83019}">
  <cacheSource type="external" connectionId="1"/>
  <cacheFields count="4">
    <cacheField name="[Measures].[Average of Shipping costs]" caption="Average of Shipping costs" numFmtId="0" hierarchy="33" level="32767"/>
    <cacheField name="[Supply_Chain].[Shipping carriers].[Shipping carriers]" caption="Shipping carriers" numFmtId="0" hierarchy="11" level="1">
      <sharedItems count="3">
        <s v="Carrier A"/>
        <s v="Carrier B"/>
        <s v="Carrier C"/>
      </sharedItems>
    </cacheField>
    <cacheField name="[Supply_Chain].[Transportation modes].[Transportation modes]" caption="Transportation modes" numFmtId="0" hierarchy="21" level="1">
      <sharedItems count="4">
        <s v="Air"/>
        <s v="Rail"/>
        <s v="Road"/>
        <s v="Sea"/>
      </sharedItems>
    </cacheField>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2" memberValueDatatype="130" unbalanced="0">
      <fieldsUsage count="2">
        <fieldUsage x="-1"/>
        <fieldUsage x="1"/>
      </fieldsUsage>
    </cacheHierarchy>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3"/>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fieldsUsage count="2">
        <fieldUsage x="-1"/>
        <fieldUsage x="2"/>
      </fieldsUsage>
    </cacheHierarchy>
    <cacheHierarchy uniqueName="[Supply_Chain].[Routes]" caption="Routes" attribute="1" defaultMemberUniqueName="[Supply_Chain].[Routes].[All]" allUniqueName="[Supply_Chain].[Routes].[All]" dimensionUniqueName="[Supply_Chain]" displayFolder="" count="0"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714583336" backgroundQuery="1" createdVersion="8" refreshedVersion="8" minRefreshableVersion="3" recordCount="0" supportSubquery="1" supportAdvancedDrill="1" xr:uid="{BCBC44ED-703B-48FE-8EB5-4E565B8EB7DD}">
  <cacheSource type="external" connectionId="1"/>
  <cacheFields count="4">
    <cacheField name="[Supply_Chain].[Transportation modes].[Transportation modes]" caption="Transportation modes" numFmtId="0" hierarchy="21" level="1">
      <sharedItems count="4">
        <s v="Air"/>
        <s v="Rail"/>
        <s v="Road"/>
        <s v="Sea"/>
      </sharedItems>
    </cacheField>
    <cacheField name="[Measures].[Sum of Costs]" caption="Sum of Costs" numFmtId="0" hierarchy="37" level="32767"/>
    <cacheField name="[Supply_Chain].[Routes].[Routes]" caption="Routes" numFmtId="0" hierarchy="22" level="1">
      <sharedItems count="3">
        <s v="Route A"/>
        <s v="Route B"/>
        <s v="Route C"/>
      </sharedItems>
    </cacheField>
    <cacheField name="[Supply_Chain].[Location].[Location]" caption="Location" numFmtId="0" hierarchy="14" level="1">
      <sharedItems containsSemiMixedTypes="0" containsNonDate="0" containsString="0"/>
    </cacheField>
  </cacheFields>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2"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fieldsUsage count="2">
        <fieldUsage x="-1"/>
        <fieldUsage x="3"/>
      </fieldsUsage>
    </cacheHierarchy>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2" memberValueDatatype="130" unbalanced="0">
      <fieldsUsage count="2">
        <fieldUsage x="-1"/>
        <fieldUsage x="0"/>
      </fieldsUsage>
    </cacheHierarchy>
    <cacheHierarchy uniqueName="[Supply_Chain].[Routes]" caption="Routes" attribute="1" defaultMemberUniqueName="[Supply_Chain].[Routes].[All]" allUniqueName="[Supply_Chain].[Routes].[All]" dimensionUniqueName="[Supply_Chain]" displayFolder="" count="2" memberValueDatatype="130" unbalanced="0">
      <fieldsUsage count="2">
        <fieldUsage x="-1"/>
        <fieldUsage x="2"/>
      </fieldsUsage>
    </cacheHierarchy>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Supply_Chain" uniqueName="[Supply_Chain]" caption="Supply_Chain"/>
  </dimensions>
  <measureGroups count="1">
    <measureGroup name="Supply_Chain" caption="Supply_Cha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HANAM R" refreshedDate="45344.602372337962" backgroundQuery="1" createdVersion="3" refreshedVersion="8" minRefreshableVersion="3" recordCount="0" supportSubquery="1" supportAdvancedDrill="1" xr:uid="{851D554D-215A-43F2-89A0-D6A407903437}">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Supply_Chain].[Product type]" caption="Product type" attribute="1" defaultMemberUniqueName="[Supply_Chain].[Product type].[All]" allUniqueName="[Supply_Chain].[Product type].[All]" dimensionUniqueName="[Supply_Chain]" displayFolder="" count="0" memberValueDatatype="130" unbalanced="0"/>
    <cacheHierarchy uniqueName="[Supply_Chain].[SKU]" caption="SKU" attribute="1" defaultMemberUniqueName="[Supply_Chain].[SKU].[All]" allUniqueName="[Supply_Chain].[SKU].[All]" dimensionUniqueName="[Supply_Chain]" displayFolder="" count="0" memberValueDatatype="130" unbalanced="0"/>
    <cacheHierarchy uniqueName="[Supply_Chain].[Price]" caption="Price" attribute="1" defaultMemberUniqueName="[Supply_Chain].[Price].[All]" allUniqueName="[Supply_Chain].[Price].[All]" dimensionUniqueName="[Supply_Chain]" displayFolder="" count="0" memberValueDatatype="5" unbalanced="0"/>
    <cacheHierarchy uniqueName="[Supply_Chain].[Availability]" caption="Availability" attribute="1" defaultMemberUniqueName="[Supply_Chain].[Availability].[All]" allUniqueName="[Supply_Chain].[Availability].[All]" dimensionUniqueName="[Supply_Chain]" displayFolder="" count="0" memberValueDatatype="20" unbalanced="0"/>
    <cacheHierarchy uniqueName="[Supply_Chain].[Number of products sold]" caption="Number of products sold" attribute="1" defaultMemberUniqueName="[Supply_Chain].[Number of products sold].[All]" allUniqueName="[Supply_Chain].[Number of products sold].[All]" dimensionUniqueName="[Supply_Chain]" displayFolder="" count="0" memberValueDatatype="20" unbalanced="0"/>
    <cacheHierarchy uniqueName="[Supply_Chain].[Revenue generated]" caption="Revenue generated" attribute="1" defaultMemberUniqueName="[Supply_Chain].[Revenue generated].[All]" allUniqueName="[Supply_Chain].[Revenue generated].[All]" dimensionUniqueName="[Supply_Chain]" displayFolder="" count="0" memberValueDatatype="5" unbalanced="0"/>
    <cacheHierarchy uniqueName="[Supply_Chain].[Customer demographics]" caption="Customer demographics" attribute="1" defaultMemberUniqueName="[Supply_Chain].[Customer demographics].[All]" allUniqueName="[Supply_Chain].[Customer demographics].[All]" dimensionUniqueName="[Supply_Chain]" displayFolder="" count="2" memberValueDatatype="130" unbalanced="0"/>
    <cacheHierarchy uniqueName="[Supply_Chain].[Stock levels]" caption="Stock levels" attribute="1" defaultMemberUniqueName="[Supply_Chain].[Stock levels].[All]" allUniqueName="[Supply_Chain].[Stock levels].[All]" dimensionUniqueName="[Supply_Chain]" displayFolder="" count="0" memberValueDatatype="20" unbalanced="0"/>
    <cacheHierarchy uniqueName="[Supply_Chain].[Lead times]" caption="Lead times" attribute="1" defaultMemberUniqueName="[Supply_Chain].[Lead times].[All]" allUniqueName="[Supply_Chain].[Lead times].[All]" dimensionUniqueName="[Supply_Chain]" displayFolder="" count="0" memberValueDatatype="20" unbalanced="0"/>
    <cacheHierarchy uniqueName="[Supply_Chain].[Order quantities]" caption="Order quantities" attribute="1" defaultMemberUniqueName="[Supply_Chain].[Order quantities].[All]" allUniqueName="[Supply_Chain].[Order quantities].[All]" dimensionUniqueName="[Supply_Chain]" displayFolder="" count="0" memberValueDatatype="20" unbalanced="0"/>
    <cacheHierarchy uniqueName="[Supply_Chain].[Shipping times]" caption="Shipping times" attribute="1" defaultMemberUniqueName="[Supply_Chain].[Shipping times].[All]" allUniqueName="[Supply_Chain].[Shipping times].[All]" dimensionUniqueName="[Supply_Chain]" displayFolder="" count="0" memberValueDatatype="20" unbalanced="0"/>
    <cacheHierarchy uniqueName="[Supply_Chain].[Shipping carriers]" caption="Shipping carriers" attribute="1" defaultMemberUniqueName="[Supply_Chain].[Shipping carriers].[All]" allUniqueName="[Supply_Chain].[Shipping carriers].[All]" dimensionUniqueName="[Supply_Chain]" displayFolder="" count="0" memberValueDatatype="130" unbalanced="0"/>
    <cacheHierarchy uniqueName="[Supply_Chain].[Shipping costs]" caption="Shipping costs" attribute="1" defaultMemberUniqueName="[Supply_Chain].[Shipping costs].[All]" allUniqueName="[Supply_Chain].[Shipping costs].[All]" dimensionUniqueName="[Supply_Chain]" displayFolder="" count="0" memberValueDatatype="5" unbalanced="0"/>
    <cacheHierarchy uniqueName="[Supply_Chain].[Supplier name]" caption="Supplier name" attribute="1" defaultMemberUniqueName="[Supply_Chain].[Supplier name].[All]" allUniqueName="[Supply_Chain].[Supplier name].[All]" dimensionUniqueName="[Supply_Chain]" displayFolder="" count="0" memberValueDatatype="130" unbalanced="0"/>
    <cacheHierarchy uniqueName="[Supply_Chain].[Location]" caption="Location" attribute="1" defaultMemberUniqueName="[Supply_Chain].[Location].[All]" allUniqueName="[Supply_Chain].[Location].[All]" dimensionUniqueName="[Supply_Chain]" displayFolder="" count="2" memberValueDatatype="130" unbalanced="0"/>
    <cacheHierarchy uniqueName="[Supply_Chain].[Lead time]" caption="Lead time" attribute="1" defaultMemberUniqueName="[Supply_Chain].[Lead time].[All]" allUniqueName="[Supply_Chain].[Lead time].[All]" dimensionUniqueName="[Supply_Chain]" displayFolder="" count="0" memberValueDatatype="20" unbalanced="0"/>
    <cacheHierarchy uniqueName="[Supply_Chain].[Production volumes]" caption="Production volumes" attribute="1" defaultMemberUniqueName="[Supply_Chain].[Production volumes].[All]" allUniqueName="[Supply_Chain].[Production volumes].[All]" dimensionUniqueName="[Supply_Chain]" displayFolder="" count="0" memberValueDatatype="20" unbalanced="0"/>
    <cacheHierarchy uniqueName="[Supply_Chain].[Manufacturing lead time]" caption="Manufacturing lead time" attribute="1" defaultMemberUniqueName="[Supply_Chain].[Manufacturing lead time].[All]" allUniqueName="[Supply_Chain].[Manufacturing lead time].[All]" dimensionUniqueName="[Supply_Chain]" displayFolder="" count="0" memberValueDatatype="20" unbalanced="0"/>
    <cacheHierarchy uniqueName="[Supply_Chain].[Manufacturing costs]" caption="Manufacturing costs" attribute="1" defaultMemberUniqueName="[Supply_Chain].[Manufacturing costs].[All]" allUniqueName="[Supply_Chain].[Manufacturing costs].[All]" dimensionUniqueName="[Supply_Chain]" displayFolder="" count="0" memberValueDatatype="5" unbalanced="0"/>
    <cacheHierarchy uniqueName="[Supply_Chain].[Inspection results]" caption="Inspection results" attribute="1" defaultMemberUniqueName="[Supply_Chain].[Inspection results].[All]" allUniqueName="[Supply_Chain].[Inspection results].[All]" dimensionUniqueName="[Supply_Chain]" displayFolder="" count="0" memberValueDatatype="130" unbalanced="0"/>
    <cacheHierarchy uniqueName="[Supply_Chain].[Defect rates]" caption="Defect rates" attribute="1" defaultMemberUniqueName="[Supply_Chain].[Defect rates].[All]" allUniqueName="[Supply_Chain].[Defect rates].[All]" dimensionUniqueName="[Supply_Chain]" displayFolder="" count="0" memberValueDatatype="5" unbalanced="0"/>
    <cacheHierarchy uniqueName="[Supply_Chain].[Transportation modes]" caption="Transportation modes" attribute="1" defaultMemberUniqueName="[Supply_Chain].[Transportation modes].[All]" allUniqueName="[Supply_Chain].[Transportation modes].[All]" dimensionUniqueName="[Supply_Chain]" displayFolder="" count="0" memberValueDatatype="130" unbalanced="0"/>
    <cacheHierarchy uniqueName="[Supply_Chain].[Routes]" caption="Routes" attribute="1" defaultMemberUniqueName="[Supply_Chain].[Routes].[All]" allUniqueName="[Supply_Chain].[Routes].[All]" dimensionUniqueName="[Supply_Chain]" displayFolder="" count="0" memberValueDatatype="130" unbalanced="0"/>
    <cacheHierarchy uniqueName="[Supply_Chain].[Costs]" caption="Costs" attribute="1" defaultMemberUniqueName="[Supply_Chain].[Costs].[All]" allUniqueName="[Supply_Chain].[Costs].[All]" dimensionUniqueName="[Supply_Chain]" displayFolder="" count="0" memberValueDatatype="5" unbalanced="0"/>
    <cacheHierarchy uniqueName="[Measures].[__XL_Count Supply_Chain]" caption="__XL_Count Supply_Chain" measure="1" displayFolder="" measureGroup="Supply_Chain" count="0" hidden="1"/>
    <cacheHierarchy uniqueName="[Measures].[__No measures defined]" caption="__No measures defined" measure="1" displayFolder="" count="0" hidden="1"/>
    <cacheHierarchy uniqueName="[Measures].[Sum of Lead time]" caption="Sum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Average of Lead time]" caption="Average of Lead time" measure="1" displayFolder="" measureGroup="Supply_Chain" count="0" hidden="1">
      <extLst>
        <ext xmlns:x15="http://schemas.microsoft.com/office/spreadsheetml/2010/11/main" uri="{B97F6D7D-B522-45F9-BDA1-12C45D357490}">
          <x15:cacheHierarchy aggregatedColumn="15"/>
        </ext>
      </extLst>
    </cacheHierarchy>
    <cacheHierarchy uniqueName="[Measures].[Sum of Manufacturing lead time]" caption="Sum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Average of Manufacturing lead time]" caption="Average of Manufacturing lead time" measure="1" displayFolder="" measureGroup="Supply_Chain" count="0" hidden="1">
      <extLst>
        <ext xmlns:x15="http://schemas.microsoft.com/office/spreadsheetml/2010/11/main" uri="{B97F6D7D-B522-45F9-BDA1-12C45D357490}">
          <x15:cacheHierarchy aggregatedColumn="17"/>
        </ext>
      </extLst>
    </cacheHierarchy>
    <cacheHierarchy uniqueName="[Measures].[Sum of Defect rates]" caption="Sum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Average of Defect rates]" caption="Average of Defect rates" measure="1" displayFolder="" measureGroup="Supply_Chain" count="0" hidden="1">
      <extLst>
        <ext xmlns:x15="http://schemas.microsoft.com/office/spreadsheetml/2010/11/main" uri="{B97F6D7D-B522-45F9-BDA1-12C45D357490}">
          <x15:cacheHierarchy aggregatedColumn="20"/>
        </ext>
      </extLst>
    </cacheHierarchy>
    <cacheHierarchy uniqueName="[Measures].[Sum of Shipping costs]" caption="Sum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Average of Shipping costs]" caption="Average of Shipping costs" measure="1" displayFolder="" measureGroup="Supply_Chain" count="0" hidden="1">
      <extLst>
        <ext xmlns:x15="http://schemas.microsoft.com/office/spreadsheetml/2010/11/main" uri="{B97F6D7D-B522-45F9-BDA1-12C45D357490}">
          <x15:cacheHierarchy aggregatedColumn="12"/>
        </ext>
      </extLst>
    </cacheHierarchy>
    <cacheHierarchy uniqueName="[Measures].[Count of Product type]" caption="Count of Product type" measure="1" displayFolder="" measureGroup="Supply_Chain" count="0" hidden="1">
      <extLst>
        <ext xmlns:x15="http://schemas.microsoft.com/office/spreadsheetml/2010/11/main" uri="{B97F6D7D-B522-45F9-BDA1-12C45D357490}">
          <x15:cacheHierarchy aggregatedColumn="0"/>
        </ext>
      </extLst>
    </cacheHierarchy>
    <cacheHierarchy uniqueName="[Measures].[Count of Supplier name]" caption="Count of Supplier name" measure="1" displayFolder="" measureGroup="Supply_Chain" count="0" hidden="1">
      <extLst>
        <ext xmlns:x15="http://schemas.microsoft.com/office/spreadsheetml/2010/11/main" uri="{B97F6D7D-B522-45F9-BDA1-12C45D357490}">
          <x15:cacheHierarchy aggregatedColumn="13"/>
        </ext>
      </extLst>
    </cacheHierarchy>
    <cacheHierarchy uniqueName="[Measures].[Count of Inspection results]" caption="Count of Inspection results" measure="1" displayFolder="" measureGroup="Supply_Chain" count="0" hidden="1">
      <extLst>
        <ext xmlns:x15="http://schemas.microsoft.com/office/spreadsheetml/2010/11/main" uri="{B97F6D7D-B522-45F9-BDA1-12C45D357490}">
          <x15:cacheHierarchy aggregatedColumn="19"/>
        </ext>
      </extLst>
    </cacheHierarchy>
    <cacheHierarchy uniqueName="[Measures].[Sum of Costs]" caption="Sum of Costs" measure="1" displayFolder="" measureGroup="Supply_Chain"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736388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CC338-CC96-4F90-9F1B-9F5109F8F6A1}" name="PivotTable7" cacheId="28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1">
  <location ref="A166:E170"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0"/>
  </colFields>
  <colItems count="4">
    <i>
      <x/>
    </i>
    <i>
      <x v="1"/>
    </i>
    <i>
      <x v="2"/>
    </i>
    <i>
      <x v="3"/>
    </i>
  </colItems>
  <dataFields count="1">
    <dataField name="Sum of Costs" fld="1" baseField="2" baseItem="2" numFmtId="2"/>
  </dataFields>
  <formats count="11">
    <format dxfId="138">
      <pivotArea type="all" dataOnly="0" outline="0" fieldPosition="0"/>
    </format>
    <format dxfId="139">
      <pivotArea type="all" dataOnly="0" outline="0" fieldPosition="0"/>
    </format>
    <format dxfId="140">
      <pivotArea type="all" dataOnly="0" outline="0" fieldPosition="0"/>
    </format>
    <format dxfId="141">
      <pivotArea dataOnly="0" labelOnly="1" outline="0" axis="axisValues" fieldPosition="0"/>
    </format>
    <format dxfId="142">
      <pivotArea type="all" dataOnly="0" outline="0" fieldPosition="0"/>
    </format>
    <format dxfId="143">
      <pivotArea outline="0" collapsedLevelsAreSubtotals="1" fieldPosition="0"/>
    </format>
    <format dxfId="144">
      <pivotArea type="origin" dataOnly="0" labelOnly="1" outline="0" fieldPosition="0"/>
    </format>
    <format dxfId="145">
      <pivotArea field="0" type="button" dataOnly="0" labelOnly="1" outline="0" axis="axisCol" fieldPosition="0"/>
    </format>
    <format dxfId="146">
      <pivotArea type="topRight" dataOnly="0" labelOnly="1" outline="0" fieldPosition="0"/>
    </format>
    <format dxfId="147">
      <pivotArea dataOnly="0" labelOnly="1" fieldPosition="0">
        <references count="1">
          <reference field="0" count="0"/>
        </references>
      </pivotArea>
    </format>
    <format dxfId="137">
      <pivotArea outline="0" fieldPosition="0">
        <references count="1">
          <reference field="4294967294" count="1">
            <x v="0"/>
          </reference>
        </references>
      </pivotArea>
    </format>
  </formats>
  <chartFormats count="8">
    <chartFormat chart="17" format="0" series="1">
      <pivotArea type="data" outline="0" fieldPosition="0">
        <references count="2">
          <reference field="4294967294" count="1" selected="0">
            <x v="0"/>
          </reference>
          <reference field="0" count="1" selected="0">
            <x v="0"/>
          </reference>
        </references>
      </pivotArea>
    </chartFormat>
    <chartFormat chart="17" format="1" series="1">
      <pivotArea type="data" outline="0" fieldPosition="0">
        <references count="2">
          <reference field="4294967294" count="1" selected="0">
            <x v="0"/>
          </reference>
          <reference field="0" count="1" selected="0">
            <x v="1"/>
          </reference>
        </references>
      </pivotArea>
    </chartFormat>
    <chartFormat chart="17" format="2" series="1">
      <pivotArea type="data" outline="0" fieldPosition="0">
        <references count="2">
          <reference field="4294967294" count="1" selected="0">
            <x v="0"/>
          </reference>
          <reference field="0" count="1" selected="0">
            <x v="2"/>
          </reference>
        </references>
      </pivotArea>
    </chartFormat>
    <chartFormat chart="17" format="3" series="1">
      <pivotArea type="data" outline="0" fieldPosition="0">
        <references count="2">
          <reference field="4294967294" count="1" selected="0">
            <x v="0"/>
          </reference>
          <reference field="0" count="1" selected="0">
            <x v="3"/>
          </reference>
        </references>
      </pivotArea>
    </chartFormat>
    <chartFormat chart="20" format="8" series="1">
      <pivotArea type="data" outline="0" fieldPosition="0">
        <references count="2">
          <reference field="4294967294" count="1" selected="0">
            <x v="0"/>
          </reference>
          <reference field="0" count="1" selected="0">
            <x v="0"/>
          </reference>
        </references>
      </pivotArea>
    </chartFormat>
    <chartFormat chart="20" format="9" series="1">
      <pivotArea type="data" outline="0" fieldPosition="0">
        <references count="2">
          <reference field="4294967294" count="1" selected="0">
            <x v="0"/>
          </reference>
          <reference field="0" count="1" selected="0">
            <x v="1"/>
          </reference>
        </references>
      </pivotArea>
    </chartFormat>
    <chartFormat chart="20" format="10" series="1">
      <pivotArea type="data" outline="0" fieldPosition="0">
        <references count="2">
          <reference field="4294967294" count="1" selected="0">
            <x v="0"/>
          </reference>
          <reference field="0" count="1" selected="0">
            <x v="2"/>
          </reference>
        </references>
      </pivotArea>
    </chartFormat>
    <chartFormat chart="20" format="11" series="1">
      <pivotArea type="data" outline="0" fieldPosition="0">
        <references count="2">
          <reference field="4294967294" count="1" selected="0">
            <x v="0"/>
          </reference>
          <reference field="0"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caption="Average of Manufacturing lead time"/>
    <pivotHierarchy dragToData="1"/>
    <pivotHierarchy dragToData="1" caption="Average of Defect rates"/>
    <pivotHierarchy dragToData="1"/>
    <pivotHierarchy dragToData="1" caption="Average of Shipping cos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678A7-447C-44A8-B299-49A3A2347E6B}" name="PivotTable6" cacheId="28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0">
  <location ref="A138:E142"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3">
    <i>
      <x/>
    </i>
    <i>
      <x v="1"/>
    </i>
    <i>
      <x v="2"/>
    </i>
  </rowItems>
  <colFields count="1">
    <field x="2"/>
  </colFields>
  <colItems count="4">
    <i>
      <x/>
    </i>
    <i>
      <x v="1"/>
    </i>
    <i>
      <x v="2"/>
    </i>
    <i>
      <x v="3"/>
    </i>
  </colItems>
  <dataFields count="1">
    <dataField name="Average of Shipping costs" fld="0" subtotal="average" baseField="0" baseItem="0" numFmtId="2"/>
  </dataFields>
  <formats count="13">
    <format dxfId="156">
      <pivotArea type="all" dataOnly="0" outline="0" fieldPosition="0"/>
    </format>
    <format dxfId="157">
      <pivotArea type="all" dataOnly="0" outline="0" fieldPosition="0"/>
    </format>
    <format dxfId="158">
      <pivotArea type="all" dataOnly="0" outline="0" fieldPosition="0"/>
    </format>
    <format dxfId="159">
      <pivotArea dataOnly="0" labelOnly="1" outline="0" axis="axisValues" fieldPosition="0"/>
    </format>
    <format dxfId="160">
      <pivotArea outline="0" fieldPosition="0">
        <references count="1">
          <reference field="4294967294" count="1">
            <x v="0"/>
          </reference>
        </references>
      </pivotArea>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2" type="button" dataOnly="0" labelOnly="1" outline="0" axis="axisCol" fieldPosition="0"/>
    </format>
    <format dxfId="151">
      <pivotArea type="topRight" dataOnly="0" labelOnly="1" outline="0" fieldPosition="0"/>
    </format>
    <format dxfId="150">
      <pivotArea field="1" type="button" dataOnly="0" labelOnly="1" outline="0" axis="axisRow" fieldPosition="0"/>
    </format>
    <format dxfId="149">
      <pivotArea dataOnly="0" labelOnly="1" fieldPosition="0">
        <references count="1">
          <reference field="1" count="0"/>
        </references>
      </pivotArea>
    </format>
    <format dxfId="148">
      <pivotArea dataOnly="0" labelOnly="1" fieldPosition="0">
        <references count="1">
          <reference field="2" count="0"/>
        </references>
      </pivotArea>
    </format>
  </formats>
  <chartFormats count="8">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2"/>
          </reference>
        </references>
      </pivotArea>
    </chartFormat>
    <chartFormat chart="15" format="3" series="1">
      <pivotArea type="data" outline="0" fieldPosition="0">
        <references count="2">
          <reference field="4294967294" count="1" selected="0">
            <x v="0"/>
          </reference>
          <reference field="2" count="1" selected="0">
            <x v="3"/>
          </reference>
        </references>
      </pivotArea>
    </chartFormat>
    <chartFormat chart="19" format="8" series="1">
      <pivotArea type="data" outline="0" fieldPosition="0">
        <references count="2">
          <reference field="4294967294" count="1" selected="0">
            <x v="0"/>
          </reference>
          <reference field="2" count="1" selected="0">
            <x v="0"/>
          </reference>
        </references>
      </pivotArea>
    </chartFormat>
    <chartFormat chart="19" format="9" series="1">
      <pivotArea type="data" outline="0" fieldPosition="0">
        <references count="2">
          <reference field="4294967294" count="1" selected="0">
            <x v="0"/>
          </reference>
          <reference field="2" count="1" selected="0">
            <x v="1"/>
          </reference>
        </references>
      </pivotArea>
    </chartFormat>
    <chartFormat chart="19" format="10" series="1">
      <pivotArea type="data" outline="0" fieldPosition="0">
        <references count="2">
          <reference field="4294967294" count="1" selected="0">
            <x v="0"/>
          </reference>
          <reference field="2" count="1" selected="0">
            <x v="2"/>
          </reference>
        </references>
      </pivotArea>
    </chartFormat>
    <chartFormat chart="19" format="11" series="1">
      <pivotArea type="data" outline="0" fieldPosition="0">
        <references count="2">
          <reference field="4294967294" count="1" selected="0">
            <x v="0"/>
          </reference>
          <reference field="2"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caption="Average of Manufacturing lead time"/>
    <pivotHierarchy dragToData="1"/>
    <pivotHierarchy dragToData="1" caption="Average of Defect rates"/>
    <pivotHierarchy dragToData="1"/>
    <pivotHierarchy dragToData="1" caption="Average of Shipping cos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825C1B-7BD6-43F8-8DCC-AC433AAEDA29}" name="PivotTable5" cacheId="27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location ref="A111:D117"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1"/>
  </colFields>
  <colItems count="3">
    <i>
      <x/>
    </i>
    <i>
      <x v="1"/>
    </i>
    <i>
      <x v="2"/>
    </i>
  </colItems>
  <dataFields count="1">
    <dataField name="Count of Inspection results" fld="2" subtotal="count" baseField="0" baseItem="0"/>
  </dataFields>
  <formats count="8">
    <format dxfId="168">
      <pivotArea type="all" dataOnly="0" outline="0" fieldPosition="0"/>
    </format>
    <format dxfId="167">
      <pivotArea outline="0" collapsedLevelsAreSubtotals="1" fieldPosition="0"/>
    </format>
    <format dxfId="166">
      <pivotArea type="origin" dataOnly="0" labelOnly="1" outline="0" fieldPosition="0"/>
    </format>
    <format dxfId="165">
      <pivotArea field="1" type="button" dataOnly="0" labelOnly="1" outline="0" axis="axisCol" fieldPosition="0"/>
    </format>
    <format dxfId="164">
      <pivotArea type="topRight" dataOnly="0" labelOnly="1" outline="0" fieldPosition="0"/>
    </format>
    <format dxfId="163">
      <pivotArea field="0" type="button" dataOnly="0" labelOnly="1" outline="0" axis="axisRow" fieldPosition="0"/>
    </format>
    <format dxfId="162">
      <pivotArea dataOnly="0" labelOnly="1" fieldPosition="0">
        <references count="1">
          <reference field="0" count="0"/>
        </references>
      </pivotArea>
    </format>
    <format dxfId="161">
      <pivotArea dataOnly="0" labelOnly="1" fieldPosition="0">
        <references count="1">
          <reference field="1" count="0"/>
        </references>
      </pivotArea>
    </format>
  </formats>
  <chartFormats count="6">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6" format="6" series="1">
      <pivotArea type="data" outline="0" fieldPosition="0">
        <references count="2">
          <reference field="4294967294" count="1" selected="0">
            <x v="0"/>
          </reference>
          <reference field="1" count="1" selected="0">
            <x v="0"/>
          </reference>
        </references>
      </pivotArea>
    </chartFormat>
    <chartFormat chart="16" format="7" series="1">
      <pivotArea type="data" outline="0" fieldPosition="0">
        <references count="2">
          <reference field="4294967294" count="1" selected="0">
            <x v="0"/>
          </reference>
          <reference field="1" count="1" selected="0">
            <x v="1"/>
          </reference>
        </references>
      </pivotArea>
    </chartFormat>
    <chartFormat chart="16" format="8"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caption="Average of Manufacturing lead time"/>
    <pivotHierarchy dragToData="1"/>
    <pivotHierarchy dragToData="1" caption="Average of Defect r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854B65-05F7-4FBF-8F9C-E2B2EC8A7A32}" name="PivotTable4" cacheId="27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location ref="A84:D9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1"/>
  </colFields>
  <colItems count="3">
    <i>
      <x/>
    </i>
    <i>
      <x v="1"/>
    </i>
    <i>
      <x v="2"/>
    </i>
  </colItems>
  <dataFields count="1">
    <dataField name="Average of Shipping costs" fld="2" subtotal="average" baseField="0" baseItem="1" numFmtId="2"/>
  </dataFields>
  <formats count="13">
    <format dxfId="198">
      <pivotArea type="all" dataOnly="0" outline="0" fieldPosition="0"/>
    </format>
    <format dxfId="199">
      <pivotArea type="all" dataOnly="0" outline="0" fieldPosition="0"/>
    </format>
    <format dxfId="200">
      <pivotArea type="all" dataOnly="0" outline="0" fieldPosition="0"/>
    </format>
    <format dxfId="201">
      <pivotArea dataOnly="0" labelOnly="1" outline="0" axis="axisValues" fieldPosition="0"/>
    </format>
    <format dxfId="177">
      <pivotArea outline="0" fieldPosition="0">
        <references count="1">
          <reference field="4294967294" count="1">
            <x v="0"/>
          </reference>
        </references>
      </pivotArea>
    </format>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1" type="button" dataOnly="0" labelOnly="1" outline="0" axis="axisCol" fieldPosition="0"/>
    </format>
    <format dxfId="172">
      <pivotArea type="topRight" dataOnly="0" labelOnly="1" outline="0" fieldPosition="0"/>
    </format>
    <format dxfId="171">
      <pivotArea field="0" type="button" dataOnly="0" labelOnly="1" outline="0" axis="axisRow" fieldPosition="0"/>
    </format>
    <format dxfId="170">
      <pivotArea dataOnly="0" labelOnly="1" fieldPosition="0">
        <references count="1">
          <reference field="0" count="0"/>
        </references>
      </pivotArea>
    </format>
    <format dxfId="169">
      <pivotArea dataOnly="0" labelOnly="1" fieldPosition="0">
        <references count="1">
          <reference field="1" count="0"/>
        </references>
      </pivotArea>
    </format>
  </formats>
  <chartFormats count="6">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 chart="16" format="10" series="1">
      <pivotArea type="data" outline="0" fieldPosition="0">
        <references count="2">
          <reference field="4294967294" count="1" selected="0">
            <x v="0"/>
          </reference>
          <reference field="1" count="1" selected="0">
            <x v="1"/>
          </reference>
        </references>
      </pivotArea>
    </chartFormat>
    <chartFormat chart="16"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caption="Average of Manufacturing lead time"/>
    <pivotHierarchy dragToData="1"/>
    <pivotHierarchy dragToData="1" caption="Average of Defect rates"/>
    <pivotHierarchy dragToData="1"/>
    <pivotHierarchy dragToData="1" caption="Average of Shipping cost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AEC102-5D36-45C5-8779-B170877F2905}" name="PivotTable3" cacheId="27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5">
  <location ref="A57:B6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Defect rates" fld="1" subtotal="average" baseField="0" baseItem="0" numFmtId="2"/>
  </dataFields>
  <formats count="8">
    <format dxfId="190">
      <pivotArea type="all" dataOnly="0" outline="0" fieldPosition="0"/>
    </format>
    <format dxfId="191">
      <pivotArea type="all" dataOnly="0" outline="0" fieldPosition="0"/>
    </format>
    <format dxfId="192">
      <pivotArea outline="0" fieldPosition="0">
        <references count="1">
          <reference field="4294967294" count="1">
            <x v="0"/>
          </reference>
        </references>
      </pivotArea>
    </format>
    <format dxfId="193">
      <pivotArea type="all" dataOnly="0" outline="0" fieldPosition="0"/>
    </format>
    <format dxfId="194">
      <pivotArea outline="0" collapsedLevelsAreSubtotals="1" fieldPosition="0"/>
    </format>
    <format dxfId="195">
      <pivotArea field="0" type="button" dataOnly="0" labelOnly="1" outline="0" axis="axisRow" fieldPosition="0"/>
    </format>
    <format dxfId="196">
      <pivotArea dataOnly="0" labelOnly="1" fieldPosition="0">
        <references count="1">
          <reference field="0" count="0"/>
        </references>
      </pivotArea>
    </format>
    <format dxfId="197">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caption="Average of Manufacturing lead time"/>
    <pivotHierarchy dragToData="1"/>
    <pivotHierarchy dragToData="1" caption="Average of Defect r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105278-E471-4EAF-B5D6-C1D9ABB9C960}" name="PivotTable2" cacheId="27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29:B34"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Manufacturing lead time" fld="1" subtotal="average" baseField="0" baseItem="0" numFmtId="2"/>
  </dataFields>
  <formats count="7">
    <format dxfId="183">
      <pivotArea type="all" dataOnly="0" outline="0" fieldPosition="0"/>
    </format>
    <format dxfId="184">
      <pivotArea outline="0" fieldPosition="0">
        <references count="1">
          <reference field="4294967294" count="1">
            <x v="0"/>
          </reference>
        </references>
      </pivotArea>
    </format>
    <format dxfId="185">
      <pivotArea type="all" dataOnly="0" outline="0" fieldPosition="0"/>
    </format>
    <format dxfId="186">
      <pivotArea outline="0" collapsedLevelsAreSubtotals="1" fieldPosition="0"/>
    </format>
    <format dxfId="187">
      <pivotArea field="0" type="button" dataOnly="0" labelOnly="1" outline="0" axis="axisRow" fieldPosition="0"/>
    </format>
    <format dxfId="188">
      <pivotArea dataOnly="0" labelOnly="1" fieldPosition="0">
        <references count="1">
          <reference field="0" count="0"/>
        </references>
      </pivotArea>
    </format>
    <format dxfId="189">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caption="Average of Manufacturing lead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6100F0-EC73-496D-95DC-7D522B7D1014}" name="PivotTable1" cacheId="28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Lead time" fld="1" subtotal="average" baseField="0" baseItem="0" numFmtId="2"/>
  </dataFields>
  <formats count="5">
    <format dxfId="178">
      <pivotArea type="all" dataOnly="0" outline="0" fieldPosition="0"/>
    </format>
    <format dxfId="179">
      <pivotArea outline="0" collapsedLevelsAreSubtotals="1" fieldPosition="0"/>
    </format>
    <format dxfId="180">
      <pivotArea field="0" type="button" dataOnly="0" labelOnly="1" outline="0" axis="axisRow" fieldPosition="0"/>
    </format>
    <format dxfId="181">
      <pivotArea dataOnly="0" labelOnly="1" fieldPosition="0">
        <references count="1">
          <reference field="0" count="0"/>
        </references>
      </pivotArea>
    </format>
    <format dxfId="18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4"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ply_chain_data.xlsx!Supply_Chain">
        <x15:activeTabTopLevelEntity name="[Supply_Ch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D0D486CA-99BC-43A1-B992-4442BEF1998B}" sourceName="[Supply_Chain].[Customer demographics]">
  <pivotTables>
    <pivotTable tabId="7" name="PivotTable1"/>
    <pivotTable tabId="7" name="PivotTable2"/>
    <pivotTable tabId="7" name="PivotTable3"/>
    <pivotTable tabId="7" name="PivotTable4"/>
    <pivotTable tabId="7" name="PivotTable5"/>
    <pivotTable tabId="7" name="PivotTable6"/>
    <pivotTable tabId="7" name="PivotTable7"/>
  </pivotTables>
  <data>
    <olap pivotCacheId="773638868">
      <levels count="2">
        <level uniqueName="[Supply_Chain].[Customer demographics].[(All)]" sourceCaption="(All)" count="0"/>
        <level uniqueName="[Supply_Chain].[Customer demographics].[Customer demographics]" sourceCaption="Customer demographics" count="4">
          <ranges>
            <range startItem="0">
              <i n="[Supply_Chain].[Customer demographics].&amp;[Female]" c="Female"/>
              <i n="[Supply_Chain].[Customer demographics].&amp;[Male]" c="Male"/>
              <i n="[Supply_Chain].[Customer demographics].&amp;[Non-binary]" c="Non-binary"/>
              <i n="[Supply_Chain].[Customer demographics].&amp;[Unknown]" c="Unknown"/>
            </range>
          </ranges>
        </level>
      </levels>
      <selections count="1">
        <selection n="[Supply_Chain].[Customer demographic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0A83A89-4B13-4F13-B6BC-D44ED730C7BA}" sourceName="[Supply_Chain].[Location]">
  <pivotTables>
    <pivotTable tabId="7" name="PivotTable1"/>
    <pivotTable tabId="7" name="PivotTable2"/>
    <pivotTable tabId="7" name="PivotTable3"/>
    <pivotTable tabId="7" name="PivotTable4"/>
    <pivotTable tabId="7" name="PivotTable5"/>
    <pivotTable tabId="7" name="PivotTable6"/>
    <pivotTable tabId="7" name="PivotTable7"/>
  </pivotTables>
  <data>
    <olap pivotCacheId="773638868">
      <levels count="2">
        <level uniqueName="[Supply_Chain].[Location].[(All)]" sourceCaption="(All)" count="0"/>
        <level uniqueName="[Supply_Chain].[Location].[Location]" sourceCaption="Location" count="5">
          <ranges>
            <range startItem="0">
              <i n="[Supply_Chain].[Location].&amp;[Bangalore]" c="Bangalore"/>
              <i n="[Supply_Chain].[Location].&amp;[Chennai]" c="Chennai"/>
              <i n="[Supply_Chain].[Location].&amp;[Delhi]" c="Delhi"/>
              <i n="[Supply_Chain].[Location].&amp;[Kolkata]" c="Kolkata"/>
              <i n="[Supply_Chain].[Location].&amp;[Mumbai]" c="Mumbai"/>
            </range>
          </ranges>
        </level>
      </levels>
      <selections count="1">
        <selection n="[Supply_Chain].[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demographics 1" xr10:uid="{7EEE6B20-90C6-457D-BF82-64D9AA85558D}" cache="Slicer_Customer_demographics" caption="Customer demographics" columnCount="4" level="1" style="Slicer Style 1" rowHeight="273050"/>
  <slicer name="Location 1" xr10:uid="{167E8148-85B7-4762-BB62-823B23BEE3A5}" cache="Slicer_Location" caption="Location" columnCount="5" level="1" style="Slicer Style 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demographics" xr10:uid="{138E8989-EAF6-4C3D-A9E0-BD8ACA7948C6}" cache="Slicer_Customer_demographics" caption="Customer demographics" columnCount="4" level="1" style="Slicer Style 1" rowHeight="273050"/>
  <slicer name="Location" xr10:uid="{1B9C922E-CABA-4D83-A34E-99FE9ACEC6A9}" cache="Slicer_Location" caption="Location" columnCount="5" level="1" style="Slicer Style 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9535D-047D-4D60-A468-0F4285AEE2B6}" name="Supply_Chain" displayName="Supply_Chain" ref="A1:X101" totalsRowShown="0">
  <autoFilter ref="A1:X101" xr:uid="{3B79535D-047D-4D60-A468-0F4285AEE2B6}"/>
  <tableColumns count="24">
    <tableColumn id="1" xr3:uid="{196F436F-3AE9-4F82-90E9-6A85F72117F7}" name="Product type"/>
    <tableColumn id="2" xr3:uid="{A5DEF6CD-E367-45DB-8CDF-6ACF8290BD8B}" name="SKU"/>
    <tableColumn id="3" xr3:uid="{67EDB079-41F5-4C7C-B6D8-22BF9440F1BF}" name="Price" dataDxfId="215"/>
    <tableColumn id="4" xr3:uid="{F4073263-9EE2-4015-8B64-F3F4E8DFBA68}" name="Availability"/>
    <tableColumn id="5" xr3:uid="{CC5ED0D1-1475-400E-9E5D-9C396609429E}" name="Number of products sold" dataDxfId="214"/>
    <tableColumn id="6" xr3:uid="{8AFA807C-E174-488A-BE8E-1CB3CACF962D}" name="Revenue generated" dataDxfId="213"/>
    <tableColumn id="7" xr3:uid="{697E70B8-1C3F-42D6-B85C-43F570120773}" name="Customer demographics"/>
    <tableColumn id="8" xr3:uid="{1DD7EAF5-90D6-433C-B01E-C3C5DA0CB6B8}" name="Stock levels" dataDxfId="212"/>
    <tableColumn id="9" xr3:uid="{7D9A5247-A143-4298-86CE-6E8E15828779}" name="Lead times" dataDxfId="211"/>
    <tableColumn id="10" xr3:uid="{D62AA7DA-45FD-4149-B438-570296C5E907}" name="Order quantities" dataDxfId="210"/>
    <tableColumn id="11" xr3:uid="{C28B58E7-CFB3-48E9-B73F-ECB9260B1D9F}" name="Shipping times" dataDxfId="209"/>
    <tableColumn id="12" xr3:uid="{17EB8350-6FBA-4861-A0A8-D7DBC6F36ACD}" name="Shipping carriers"/>
    <tableColumn id="13" xr3:uid="{EBBF0AE3-BBAB-4730-9D63-7099E0C67150}" name="Shipping costs" dataDxfId="208" dataCellStyle="Currency"/>
    <tableColumn id="14" xr3:uid="{B0713CD7-031E-4016-94EF-1EF627EEAAD8}" name="Supplier name"/>
    <tableColumn id="15" xr3:uid="{703A0E33-A6C2-4AC7-A434-07B6D131D53B}" name="Location"/>
    <tableColumn id="16" xr3:uid="{BFC379FD-B0A5-4EFF-9FD5-08B0D635246C}" name="Lead time" dataDxfId="207"/>
    <tableColumn id="17" xr3:uid="{970A90FA-A2DC-4129-A0C5-33B28C04060C}" name="Production volumes" dataDxfId="206"/>
    <tableColumn id="18" xr3:uid="{BD16BBCE-D8F4-4356-A0CF-87DDABA795A4}" name="Manufacturing lead time" dataDxfId="205"/>
    <tableColumn id="19" xr3:uid="{787B4DFC-B4CA-46FD-AA54-6C85F872E1DA}" name="Manufacturing costs" dataDxfId="204" dataCellStyle="Currency"/>
    <tableColumn id="20" xr3:uid="{3D4630FA-D9D0-4183-9B88-37EA908B9183}" name="Inspection results"/>
    <tableColumn id="21" xr3:uid="{3127CD3D-97F3-489D-A971-A39DCEFE0F57}" name="Defect rates" dataDxfId="203"/>
    <tableColumn id="22" xr3:uid="{D5CBBBBB-FD11-469C-A63F-B5DCABD6421B}" name="Transportation modes"/>
    <tableColumn id="23" xr3:uid="{C0427BED-E785-4838-BC9A-D37B5DEC8C2A}" name="Routes"/>
    <tableColumn id="24" xr3:uid="{ACE4B7E7-CF62-434B-BE95-7FA12DF0D43D}" name="Costs" dataDxfId="202" dataCellStyle="Currenc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9944D-F4DF-409D-87B9-81D98B356840}">
  <dimension ref="A4"/>
  <sheetViews>
    <sheetView tabSelected="1" workbookViewId="0">
      <selection activeCell="A32" sqref="A32"/>
    </sheetView>
  </sheetViews>
  <sheetFormatPr defaultRowHeight="15.75" x14ac:dyDescent="0.25"/>
  <sheetData>
    <row r="4" ht="24"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08295-270A-41C8-9534-F7D980979FDF}">
  <dimension ref="A1:G186"/>
  <sheetViews>
    <sheetView topLeftCell="A159" workbookViewId="0">
      <selection activeCell="M112" sqref="M112"/>
    </sheetView>
  </sheetViews>
  <sheetFormatPr defaultRowHeight="15.75" x14ac:dyDescent="0.25"/>
  <cols>
    <col min="1" max="1" width="12" bestFit="1" customWidth="1"/>
    <col min="2" max="2" width="18" bestFit="1" customWidth="1"/>
    <col min="3" max="5" width="7.375" bestFit="1" customWidth="1"/>
    <col min="6" max="6" width="21.875" bestFit="1" customWidth="1"/>
    <col min="7" max="7" width="11.875" bestFit="1" customWidth="1"/>
    <col min="8" max="8" width="21.875" bestFit="1" customWidth="1"/>
    <col min="9" max="9" width="11.875" bestFit="1" customWidth="1"/>
    <col min="10" max="10" width="7.375" bestFit="1" customWidth="1"/>
    <col min="11" max="11" width="10.625" bestFit="1" customWidth="1"/>
    <col min="12" max="12" width="7.375" bestFit="1" customWidth="1"/>
    <col min="13" max="13" width="10.625" bestFit="1" customWidth="1"/>
    <col min="14" max="14" width="4.75" bestFit="1" customWidth="1"/>
    <col min="15" max="15" width="7.375" bestFit="1" customWidth="1"/>
    <col min="16" max="49" width="11.875" bestFit="1" customWidth="1"/>
    <col min="50" max="51" width="10.875" bestFit="1" customWidth="1"/>
    <col min="52" max="62" width="11.875" bestFit="1" customWidth="1"/>
    <col min="63" max="63" width="10.875" bestFit="1" customWidth="1"/>
    <col min="64" max="69" width="11.875" bestFit="1" customWidth="1"/>
    <col min="70" max="70" width="10.875" bestFit="1" customWidth="1"/>
    <col min="71" max="83" width="11.875" bestFit="1" customWidth="1"/>
    <col min="84" max="85" width="10.875" bestFit="1" customWidth="1"/>
    <col min="86" max="96" width="11.875" bestFit="1" customWidth="1"/>
    <col min="97" max="97" width="10.875" bestFit="1" customWidth="1"/>
    <col min="98" max="101" width="11.875" bestFit="1" customWidth="1"/>
  </cols>
  <sheetData>
    <row r="1" spans="1:7" ht="16.5" thickBot="1" x14ac:dyDescent="0.3"/>
    <row r="2" spans="1:7" ht="16.5" thickBot="1" x14ac:dyDescent="0.3">
      <c r="A2" s="4"/>
      <c r="B2" s="5"/>
      <c r="C2" s="5"/>
      <c r="D2" s="5"/>
      <c r="E2" s="5"/>
      <c r="F2" s="5"/>
      <c r="G2" s="6"/>
    </row>
    <row r="3" spans="1:7" ht="16.5" thickBot="1" x14ac:dyDescent="0.3">
      <c r="A3" s="20" t="s">
        <v>154</v>
      </c>
      <c r="B3" s="14" t="s">
        <v>155</v>
      </c>
      <c r="C3" s="28"/>
      <c r="D3" s="28"/>
      <c r="E3" s="28"/>
      <c r="F3" s="28"/>
      <c r="G3" s="8"/>
    </row>
    <row r="4" spans="1:7" x14ac:dyDescent="0.25">
      <c r="A4" s="21" t="s">
        <v>39</v>
      </c>
      <c r="B4" s="17">
        <v>14.777777777777779</v>
      </c>
      <c r="C4" s="28"/>
      <c r="D4" s="28"/>
      <c r="E4" s="28"/>
      <c r="F4" s="28"/>
      <c r="G4" s="8"/>
    </row>
    <row r="5" spans="1:7" x14ac:dyDescent="0.25">
      <c r="A5" s="15" t="s">
        <v>61</v>
      </c>
      <c r="B5" s="18">
        <v>18.545454545454547</v>
      </c>
      <c r="C5" s="28"/>
      <c r="D5" s="28"/>
      <c r="E5" s="28"/>
      <c r="F5" s="28"/>
      <c r="G5" s="8"/>
    </row>
    <row r="6" spans="1:7" x14ac:dyDescent="0.25">
      <c r="A6" s="15" t="s">
        <v>28</v>
      </c>
      <c r="B6" s="18">
        <v>20.133333333333333</v>
      </c>
      <c r="C6" s="28"/>
      <c r="D6" s="28"/>
      <c r="E6" s="28"/>
      <c r="F6" s="28"/>
      <c r="G6" s="8"/>
    </row>
    <row r="7" spans="1:7" x14ac:dyDescent="0.25">
      <c r="A7" s="15" t="s">
        <v>52</v>
      </c>
      <c r="B7" s="18">
        <v>15.222222222222221</v>
      </c>
      <c r="C7" s="28"/>
      <c r="D7" s="28"/>
      <c r="E7" s="28"/>
      <c r="F7" s="28"/>
      <c r="G7" s="8"/>
    </row>
    <row r="8" spans="1:7" ht="16.5" thickBot="1" x14ac:dyDescent="0.3">
      <c r="A8" s="16" t="s">
        <v>44</v>
      </c>
      <c r="B8" s="19">
        <v>18.055555555555557</v>
      </c>
      <c r="C8" s="28"/>
      <c r="D8" s="28"/>
      <c r="E8" s="28"/>
      <c r="F8" s="28"/>
      <c r="G8" s="8"/>
    </row>
    <row r="9" spans="1:7" x14ac:dyDescent="0.25">
      <c r="A9" s="7"/>
      <c r="B9" s="28"/>
      <c r="C9" s="28"/>
      <c r="D9" s="28"/>
      <c r="E9" s="28"/>
      <c r="F9" s="28"/>
      <c r="G9" s="8"/>
    </row>
    <row r="10" spans="1:7" x14ac:dyDescent="0.25">
      <c r="A10" s="7"/>
      <c r="B10" s="28"/>
      <c r="C10" s="28"/>
      <c r="D10" s="28"/>
      <c r="E10" s="28"/>
      <c r="F10" s="28"/>
      <c r="G10" s="8"/>
    </row>
    <row r="11" spans="1:7" x14ac:dyDescent="0.25">
      <c r="A11" s="7"/>
      <c r="B11" s="28"/>
      <c r="C11" s="28"/>
      <c r="D11" s="28"/>
      <c r="E11" s="28"/>
      <c r="F11" s="28"/>
      <c r="G11" s="8"/>
    </row>
    <row r="12" spans="1:7" x14ac:dyDescent="0.25">
      <c r="A12" s="7"/>
      <c r="B12" s="28"/>
      <c r="C12" s="28"/>
      <c r="D12" s="28"/>
      <c r="E12" s="28"/>
      <c r="F12" s="28"/>
      <c r="G12" s="8"/>
    </row>
    <row r="13" spans="1:7" x14ac:dyDescent="0.25">
      <c r="A13" s="7"/>
      <c r="B13" s="28"/>
      <c r="C13" s="28"/>
      <c r="D13" s="28"/>
      <c r="E13" s="28"/>
      <c r="F13" s="28"/>
      <c r="G13" s="8"/>
    </row>
    <row r="14" spans="1:7" x14ac:dyDescent="0.25">
      <c r="A14" s="7"/>
      <c r="B14" s="28"/>
      <c r="C14" s="28"/>
      <c r="D14" s="28"/>
      <c r="E14" s="28"/>
      <c r="F14" s="28"/>
      <c r="G14" s="8"/>
    </row>
    <row r="15" spans="1:7" x14ac:dyDescent="0.25">
      <c r="A15" s="7"/>
      <c r="B15" s="28"/>
      <c r="C15" s="28"/>
      <c r="D15" s="28"/>
      <c r="E15" s="28"/>
      <c r="F15" s="28"/>
      <c r="G15" s="8"/>
    </row>
    <row r="16" spans="1:7" x14ac:dyDescent="0.25">
      <c r="A16" s="7"/>
      <c r="B16" s="28"/>
      <c r="C16" s="28"/>
      <c r="D16" s="28"/>
      <c r="E16" s="28"/>
      <c r="F16" s="28"/>
      <c r="G16" s="8"/>
    </row>
    <row r="17" spans="1:7" x14ac:dyDescent="0.25">
      <c r="A17" s="7"/>
      <c r="B17" s="28"/>
      <c r="C17" s="28"/>
      <c r="D17" s="28"/>
      <c r="E17" s="28"/>
      <c r="F17" s="28"/>
      <c r="G17" s="8"/>
    </row>
    <row r="18" spans="1:7" x14ac:dyDescent="0.25">
      <c r="A18" s="7"/>
      <c r="B18" s="28"/>
      <c r="C18" s="28"/>
      <c r="D18" s="28"/>
      <c r="E18" s="28"/>
      <c r="F18" s="28"/>
      <c r="G18" s="8"/>
    </row>
    <row r="19" spans="1:7" x14ac:dyDescent="0.25">
      <c r="A19" s="7"/>
      <c r="B19" s="28"/>
      <c r="C19" s="28"/>
      <c r="D19" s="28"/>
      <c r="E19" s="28"/>
      <c r="F19" s="28"/>
      <c r="G19" s="8"/>
    </row>
    <row r="20" spans="1:7" x14ac:dyDescent="0.25">
      <c r="A20" s="7"/>
      <c r="B20" s="28"/>
      <c r="C20" s="28"/>
      <c r="D20" s="28"/>
      <c r="E20" s="28"/>
      <c r="F20" s="28"/>
      <c r="G20" s="8"/>
    </row>
    <row r="21" spans="1:7" x14ac:dyDescent="0.25">
      <c r="A21" s="7"/>
      <c r="B21" s="28"/>
      <c r="C21" s="28"/>
      <c r="D21" s="28"/>
      <c r="E21" s="28"/>
      <c r="F21" s="28"/>
      <c r="G21" s="8"/>
    </row>
    <row r="22" spans="1:7" x14ac:dyDescent="0.25">
      <c r="A22" s="7"/>
      <c r="B22" s="28"/>
      <c r="C22" s="28"/>
      <c r="D22" s="28"/>
      <c r="E22" s="28"/>
      <c r="F22" s="28"/>
      <c r="G22" s="8"/>
    </row>
    <row r="23" spans="1:7" x14ac:dyDescent="0.25">
      <c r="A23" s="7"/>
      <c r="B23" s="28"/>
      <c r="C23" s="28"/>
      <c r="D23" s="28"/>
      <c r="E23" s="28"/>
      <c r="F23" s="28"/>
      <c r="G23" s="8"/>
    </row>
    <row r="24" spans="1:7" x14ac:dyDescent="0.25">
      <c r="A24" s="7"/>
      <c r="B24" s="28"/>
      <c r="C24" s="28"/>
      <c r="D24" s="28"/>
      <c r="E24" s="28"/>
      <c r="F24" s="28"/>
      <c r="G24" s="8"/>
    </row>
    <row r="25" spans="1:7" ht="16.5" thickBot="1" x14ac:dyDescent="0.3">
      <c r="A25" s="9"/>
      <c r="B25" s="10"/>
      <c r="C25" s="10"/>
      <c r="D25" s="10"/>
      <c r="E25" s="10"/>
      <c r="F25" s="10"/>
      <c r="G25" s="11"/>
    </row>
    <row r="26" spans="1:7" ht="16.5" thickBot="1" x14ac:dyDescent="0.3"/>
    <row r="27" spans="1:7" x14ac:dyDescent="0.25">
      <c r="A27" s="4"/>
      <c r="B27" s="5"/>
      <c r="C27" s="5"/>
      <c r="D27" s="5"/>
      <c r="E27" s="5"/>
      <c r="F27" s="5"/>
      <c r="G27" s="6"/>
    </row>
    <row r="28" spans="1:7" ht="16.5" thickBot="1" x14ac:dyDescent="0.3">
      <c r="A28" s="7"/>
      <c r="B28" s="28"/>
      <c r="C28" s="28"/>
      <c r="D28" s="28"/>
      <c r="E28" s="28"/>
      <c r="F28" s="28"/>
      <c r="G28" s="8"/>
    </row>
    <row r="29" spans="1:7" ht="16.5" thickBot="1" x14ac:dyDescent="0.3">
      <c r="A29" s="20" t="s">
        <v>154</v>
      </c>
      <c r="B29" s="14" t="s">
        <v>158</v>
      </c>
      <c r="C29" s="28"/>
      <c r="D29" s="28"/>
      <c r="E29" s="28"/>
      <c r="F29" s="28"/>
      <c r="G29" s="8"/>
    </row>
    <row r="30" spans="1:7" x14ac:dyDescent="0.25">
      <c r="A30" s="21" t="s">
        <v>39</v>
      </c>
      <c r="B30" s="17">
        <v>12.592592592592593</v>
      </c>
      <c r="C30" s="28"/>
      <c r="D30" s="28"/>
      <c r="E30" s="28"/>
      <c r="F30" s="28"/>
      <c r="G30" s="8"/>
    </row>
    <row r="31" spans="1:7" x14ac:dyDescent="0.25">
      <c r="A31" s="15" t="s">
        <v>61</v>
      </c>
      <c r="B31" s="18">
        <v>15.590909090909092</v>
      </c>
      <c r="C31" s="28"/>
      <c r="D31" s="28"/>
      <c r="E31" s="28"/>
      <c r="F31" s="28"/>
      <c r="G31" s="8"/>
    </row>
    <row r="32" spans="1:7" x14ac:dyDescent="0.25">
      <c r="A32" s="15" t="s">
        <v>28</v>
      </c>
      <c r="B32" s="18">
        <v>14.933333333333334</v>
      </c>
      <c r="C32" s="28"/>
      <c r="D32" s="28"/>
      <c r="E32" s="28"/>
      <c r="F32" s="28"/>
      <c r="G32" s="8"/>
    </row>
    <row r="33" spans="1:7" x14ac:dyDescent="0.25">
      <c r="A33" s="15" t="s">
        <v>52</v>
      </c>
      <c r="B33" s="18">
        <v>15.333333333333334</v>
      </c>
      <c r="C33" s="28"/>
      <c r="D33" s="28"/>
      <c r="E33" s="28"/>
      <c r="F33" s="28"/>
      <c r="G33" s="8"/>
    </row>
    <row r="34" spans="1:7" ht="16.5" thickBot="1" x14ac:dyDescent="0.3">
      <c r="A34" s="16" t="s">
        <v>44</v>
      </c>
      <c r="B34" s="19">
        <v>16.333333333333332</v>
      </c>
      <c r="C34" s="28"/>
      <c r="D34" s="28"/>
      <c r="E34" s="28"/>
      <c r="F34" s="28"/>
      <c r="G34" s="8"/>
    </row>
    <row r="35" spans="1:7" x14ac:dyDescent="0.25">
      <c r="A35" s="7"/>
      <c r="B35" s="28"/>
      <c r="C35" s="28"/>
      <c r="D35" s="28"/>
      <c r="E35" s="28"/>
      <c r="F35" s="28"/>
      <c r="G35" s="8"/>
    </row>
    <row r="36" spans="1:7" x14ac:dyDescent="0.25">
      <c r="A36" s="7"/>
      <c r="B36" s="28"/>
      <c r="C36" s="28"/>
      <c r="D36" s="28"/>
      <c r="E36" s="28"/>
      <c r="F36" s="28"/>
      <c r="G36" s="8"/>
    </row>
    <row r="37" spans="1:7" x14ac:dyDescent="0.25">
      <c r="A37" s="7"/>
      <c r="B37" s="28"/>
      <c r="C37" s="28"/>
      <c r="D37" s="28"/>
      <c r="E37" s="28"/>
      <c r="F37" s="28"/>
      <c r="G37" s="8"/>
    </row>
    <row r="38" spans="1:7" x14ac:dyDescent="0.25">
      <c r="A38" s="7"/>
      <c r="B38" s="28"/>
      <c r="C38" s="28"/>
      <c r="D38" s="28"/>
      <c r="E38" s="28"/>
      <c r="F38" s="28"/>
      <c r="G38" s="8"/>
    </row>
    <row r="39" spans="1:7" x14ac:dyDescent="0.25">
      <c r="A39" s="7"/>
      <c r="B39" s="28"/>
      <c r="C39" s="28"/>
      <c r="D39" s="28"/>
      <c r="E39" s="28"/>
      <c r="F39" s="28"/>
      <c r="G39" s="8"/>
    </row>
    <row r="40" spans="1:7" x14ac:dyDescent="0.25">
      <c r="A40" s="7"/>
      <c r="B40" s="28"/>
      <c r="C40" s="28"/>
      <c r="D40" s="28"/>
      <c r="E40" s="28"/>
      <c r="F40" s="28"/>
      <c r="G40" s="8"/>
    </row>
    <row r="41" spans="1:7" x14ac:dyDescent="0.25">
      <c r="A41" s="7"/>
      <c r="B41" s="28"/>
      <c r="C41" s="28"/>
      <c r="D41" s="28"/>
      <c r="E41" s="28"/>
      <c r="F41" s="28"/>
      <c r="G41" s="8"/>
    </row>
    <row r="42" spans="1:7" x14ac:dyDescent="0.25">
      <c r="A42" s="7"/>
      <c r="B42" s="28"/>
      <c r="C42" s="28"/>
      <c r="D42" s="28"/>
      <c r="E42" s="28"/>
      <c r="F42" s="28"/>
      <c r="G42" s="8"/>
    </row>
    <row r="43" spans="1:7" x14ac:dyDescent="0.25">
      <c r="A43" s="7"/>
      <c r="B43" s="28"/>
      <c r="C43" s="28"/>
      <c r="D43" s="28"/>
      <c r="E43" s="28"/>
      <c r="F43" s="28"/>
      <c r="G43" s="8"/>
    </row>
    <row r="44" spans="1:7" x14ac:dyDescent="0.25">
      <c r="A44" s="7"/>
      <c r="B44" s="28"/>
      <c r="C44" s="28"/>
      <c r="D44" s="28"/>
      <c r="E44" s="28"/>
      <c r="F44" s="28"/>
      <c r="G44" s="8"/>
    </row>
    <row r="45" spans="1:7" x14ac:dyDescent="0.25">
      <c r="A45" s="7"/>
      <c r="B45" s="28"/>
      <c r="C45" s="28"/>
      <c r="D45" s="28"/>
      <c r="E45" s="28"/>
      <c r="F45" s="28"/>
      <c r="G45" s="8"/>
    </row>
    <row r="46" spans="1:7" x14ac:dyDescent="0.25">
      <c r="A46" s="7"/>
      <c r="B46" s="28"/>
      <c r="C46" s="28"/>
      <c r="D46" s="28"/>
      <c r="E46" s="28"/>
      <c r="F46" s="28"/>
      <c r="G46" s="8"/>
    </row>
    <row r="47" spans="1:7" x14ac:dyDescent="0.25">
      <c r="A47" s="7"/>
      <c r="B47" s="28"/>
      <c r="C47" s="28"/>
      <c r="D47" s="28"/>
      <c r="E47" s="28"/>
      <c r="F47" s="28"/>
      <c r="G47" s="8"/>
    </row>
    <row r="48" spans="1:7" x14ac:dyDescent="0.25">
      <c r="A48" s="7"/>
      <c r="B48" s="28"/>
      <c r="C48" s="28"/>
      <c r="D48" s="28"/>
      <c r="E48" s="28"/>
      <c r="F48" s="28"/>
      <c r="G48" s="8"/>
    </row>
    <row r="49" spans="1:7" x14ac:dyDescent="0.25">
      <c r="A49" s="7"/>
      <c r="B49" s="28"/>
      <c r="C49" s="28"/>
      <c r="D49" s="28"/>
      <c r="E49" s="28"/>
      <c r="F49" s="28"/>
      <c r="G49" s="8"/>
    </row>
    <row r="50" spans="1:7" x14ac:dyDescent="0.25">
      <c r="A50" s="7"/>
      <c r="B50" s="28"/>
      <c r="C50" s="28"/>
      <c r="D50" s="28"/>
      <c r="E50" s="28"/>
      <c r="F50" s="28"/>
      <c r="G50" s="8"/>
    </row>
    <row r="51" spans="1:7" x14ac:dyDescent="0.25">
      <c r="A51" s="7"/>
      <c r="B51" s="28"/>
      <c r="C51" s="28"/>
      <c r="D51" s="28"/>
      <c r="E51" s="28"/>
      <c r="F51" s="28"/>
      <c r="G51" s="8"/>
    </row>
    <row r="52" spans="1:7" x14ac:dyDescent="0.25">
      <c r="A52" s="7"/>
      <c r="B52" s="28"/>
      <c r="C52" s="28"/>
      <c r="D52" s="28"/>
      <c r="E52" s="28"/>
      <c r="F52" s="28"/>
      <c r="G52" s="8"/>
    </row>
    <row r="53" spans="1:7" ht="16.5" thickBot="1" x14ac:dyDescent="0.3">
      <c r="A53" s="9"/>
      <c r="B53" s="10"/>
      <c r="C53" s="10"/>
      <c r="D53" s="10"/>
      <c r="E53" s="10"/>
      <c r="F53" s="10"/>
      <c r="G53" s="11"/>
    </row>
    <row r="54" spans="1:7" ht="16.5" thickBot="1" x14ac:dyDescent="0.3"/>
    <row r="55" spans="1:7" x14ac:dyDescent="0.25">
      <c r="A55" s="4"/>
      <c r="B55" s="5"/>
      <c r="C55" s="5"/>
      <c r="D55" s="5"/>
      <c r="E55" s="5"/>
      <c r="F55" s="5"/>
      <c r="G55" s="6"/>
    </row>
    <row r="56" spans="1:7" ht="16.5" thickBot="1" x14ac:dyDescent="0.3">
      <c r="A56" s="7"/>
      <c r="B56" s="28"/>
      <c r="C56" s="28"/>
      <c r="D56" s="28"/>
      <c r="E56" s="28"/>
      <c r="F56" s="28"/>
      <c r="G56" s="8"/>
    </row>
    <row r="57" spans="1:7" ht="16.5" thickBot="1" x14ac:dyDescent="0.3">
      <c r="A57" s="20" t="s">
        <v>154</v>
      </c>
      <c r="B57" s="14" t="s">
        <v>157</v>
      </c>
      <c r="C57" s="28"/>
      <c r="D57" s="28"/>
      <c r="E57" s="28"/>
      <c r="F57" s="28"/>
      <c r="G57" s="8"/>
    </row>
    <row r="58" spans="1:7" x14ac:dyDescent="0.25">
      <c r="A58" s="21" t="s">
        <v>39</v>
      </c>
      <c r="B58" s="17">
        <v>1.8036297116882485</v>
      </c>
      <c r="C58" s="28"/>
      <c r="D58" s="28"/>
      <c r="E58" s="28"/>
      <c r="F58" s="28"/>
      <c r="G58" s="8"/>
    </row>
    <row r="59" spans="1:7" x14ac:dyDescent="0.25">
      <c r="A59" s="15" t="s">
        <v>61</v>
      </c>
      <c r="B59" s="18">
        <v>2.3627501450718764</v>
      </c>
      <c r="C59" s="28"/>
      <c r="D59" s="28"/>
      <c r="E59" s="28"/>
      <c r="F59" s="28"/>
      <c r="G59" s="8"/>
    </row>
    <row r="60" spans="1:7" x14ac:dyDescent="0.25">
      <c r="A60" s="15" t="s">
        <v>28</v>
      </c>
      <c r="B60" s="18">
        <v>2.4657860307644657</v>
      </c>
      <c r="C60" s="28"/>
      <c r="D60" s="28"/>
      <c r="E60" s="28"/>
      <c r="F60" s="28"/>
      <c r="G60" s="8"/>
    </row>
    <row r="61" spans="1:7" x14ac:dyDescent="0.25">
      <c r="A61" s="15" t="s">
        <v>52</v>
      </c>
      <c r="B61" s="18">
        <v>2.3373974005913354</v>
      </c>
      <c r="C61" s="28"/>
      <c r="D61" s="28"/>
      <c r="E61" s="28"/>
      <c r="F61" s="28"/>
      <c r="G61" s="8"/>
    </row>
    <row r="62" spans="1:7" ht="16.5" thickBot="1" x14ac:dyDescent="0.3">
      <c r="A62" s="16" t="s">
        <v>44</v>
      </c>
      <c r="B62" s="19">
        <v>2.6654083441491982</v>
      </c>
      <c r="C62" s="28"/>
      <c r="D62" s="28"/>
      <c r="E62" s="28"/>
      <c r="F62" s="28"/>
      <c r="G62" s="8"/>
    </row>
    <row r="63" spans="1:7" x14ac:dyDescent="0.25">
      <c r="A63" s="7"/>
      <c r="B63" s="28"/>
      <c r="C63" s="28"/>
      <c r="D63" s="28"/>
      <c r="E63" s="28"/>
      <c r="F63" s="28"/>
      <c r="G63" s="8"/>
    </row>
    <row r="64" spans="1:7" x14ac:dyDescent="0.25">
      <c r="A64" s="7"/>
      <c r="B64" s="28"/>
      <c r="C64" s="28"/>
      <c r="D64" s="28"/>
      <c r="E64" s="28"/>
      <c r="F64" s="28"/>
      <c r="G64" s="8"/>
    </row>
    <row r="65" spans="1:7" x14ac:dyDescent="0.25">
      <c r="A65" s="7"/>
      <c r="B65" s="28"/>
      <c r="C65" s="28"/>
      <c r="D65" s="28"/>
      <c r="E65" s="28"/>
      <c r="F65" s="28"/>
      <c r="G65" s="8"/>
    </row>
    <row r="66" spans="1:7" x14ac:dyDescent="0.25">
      <c r="A66" s="7"/>
      <c r="B66" s="28"/>
      <c r="C66" s="28"/>
      <c r="D66" s="28"/>
      <c r="E66" s="28"/>
      <c r="F66" s="28"/>
      <c r="G66" s="8"/>
    </row>
    <row r="67" spans="1:7" x14ac:dyDescent="0.25">
      <c r="A67" s="7"/>
      <c r="B67" s="28"/>
      <c r="C67" s="28"/>
      <c r="D67" s="28"/>
      <c r="E67" s="28"/>
      <c r="F67" s="28"/>
      <c r="G67" s="8"/>
    </row>
    <row r="68" spans="1:7" x14ac:dyDescent="0.25">
      <c r="A68" s="7"/>
      <c r="B68" s="28"/>
      <c r="C68" s="28"/>
      <c r="D68" s="28"/>
      <c r="E68" s="28"/>
      <c r="F68" s="28"/>
      <c r="G68" s="8"/>
    </row>
    <row r="69" spans="1:7" x14ac:dyDescent="0.25">
      <c r="A69" s="7"/>
      <c r="B69" s="28"/>
      <c r="C69" s="28"/>
      <c r="D69" s="28"/>
      <c r="E69" s="28"/>
      <c r="F69" s="28"/>
      <c r="G69" s="8"/>
    </row>
    <row r="70" spans="1:7" x14ac:dyDescent="0.25">
      <c r="A70" s="7"/>
      <c r="B70" s="28"/>
      <c r="C70" s="28"/>
      <c r="D70" s="28"/>
      <c r="E70" s="28"/>
      <c r="F70" s="28"/>
      <c r="G70" s="8"/>
    </row>
    <row r="71" spans="1:7" x14ac:dyDescent="0.25">
      <c r="A71" s="7"/>
      <c r="B71" s="28"/>
      <c r="C71" s="28"/>
      <c r="D71" s="28"/>
      <c r="E71" s="28"/>
      <c r="F71" s="28"/>
      <c r="G71" s="8"/>
    </row>
    <row r="72" spans="1:7" x14ac:dyDescent="0.25">
      <c r="A72" s="7"/>
      <c r="B72" s="28"/>
      <c r="C72" s="28"/>
      <c r="D72" s="28"/>
      <c r="E72" s="28"/>
      <c r="F72" s="28"/>
      <c r="G72" s="8"/>
    </row>
    <row r="73" spans="1:7" x14ac:dyDescent="0.25">
      <c r="A73" s="7"/>
      <c r="B73" s="28"/>
      <c r="C73" s="28"/>
      <c r="D73" s="28"/>
      <c r="E73" s="28"/>
      <c r="F73" s="28"/>
      <c r="G73" s="8"/>
    </row>
    <row r="74" spans="1:7" x14ac:dyDescent="0.25">
      <c r="A74" s="7"/>
      <c r="B74" s="28"/>
      <c r="C74" s="28"/>
      <c r="D74" s="28"/>
      <c r="E74" s="28"/>
      <c r="F74" s="28"/>
      <c r="G74" s="8"/>
    </row>
    <row r="75" spans="1:7" x14ac:dyDescent="0.25">
      <c r="A75" s="7"/>
      <c r="B75" s="28"/>
      <c r="C75" s="28"/>
      <c r="D75" s="28"/>
      <c r="E75" s="28"/>
      <c r="F75" s="28"/>
      <c r="G75" s="8"/>
    </row>
    <row r="76" spans="1:7" x14ac:dyDescent="0.25">
      <c r="A76" s="7"/>
      <c r="B76" s="28"/>
      <c r="C76" s="28"/>
      <c r="D76" s="28"/>
      <c r="E76" s="28"/>
      <c r="F76" s="28"/>
      <c r="G76" s="8"/>
    </row>
    <row r="77" spans="1:7" x14ac:dyDescent="0.25">
      <c r="A77" s="7"/>
      <c r="B77" s="28"/>
      <c r="C77" s="28"/>
      <c r="D77" s="28"/>
      <c r="E77" s="28"/>
      <c r="F77" s="28"/>
      <c r="G77" s="8"/>
    </row>
    <row r="78" spans="1:7" x14ac:dyDescent="0.25">
      <c r="A78" s="7"/>
      <c r="B78" s="28"/>
      <c r="C78" s="28"/>
      <c r="D78" s="28"/>
      <c r="E78" s="28"/>
      <c r="F78" s="28"/>
      <c r="G78" s="8"/>
    </row>
    <row r="79" spans="1:7" x14ac:dyDescent="0.25">
      <c r="A79" s="7"/>
      <c r="B79" s="28"/>
      <c r="C79" s="28"/>
      <c r="D79" s="28"/>
      <c r="E79" s="28"/>
      <c r="F79" s="28"/>
      <c r="G79" s="8"/>
    </row>
    <row r="80" spans="1:7" ht="16.5" thickBot="1" x14ac:dyDescent="0.3">
      <c r="A80" s="9"/>
      <c r="B80" s="10"/>
      <c r="C80" s="10"/>
      <c r="D80" s="10"/>
      <c r="E80" s="10"/>
      <c r="F80" s="10"/>
      <c r="G80" s="11"/>
    </row>
    <row r="81" spans="1:7" ht="16.5" thickBot="1" x14ac:dyDescent="0.3"/>
    <row r="82" spans="1:7" x14ac:dyDescent="0.25">
      <c r="A82" s="4"/>
      <c r="B82" s="5"/>
      <c r="C82" s="5"/>
      <c r="D82" s="5"/>
      <c r="E82" s="5"/>
      <c r="F82" s="5"/>
      <c r="G82" s="6"/>
    </row>
    <row r="83" spans="1:7" ht="16.5" thickBot="1" x14ac:dyDescent="0.3">
      <c r="A83" s="7"/>
      <c r="B83" s="28"/>
      <c r="C83" s="28"/>
      <c r="D83" s="28"/>
      <c r="E83" s="28"/>
      <c r="F83" s="28"/>
      <c r="G83" s="8"/>
    </row>
    <row r="84" spans="1:7" ht="16.5" thickBot="1" x14ac:dyDescent="0.3">
      <c r="A84" s="20" t="s">
        <v>156</v>
      </c>
      <c r="B84" s="20" t="s">
        <v>159</v>
      </c>
      <c r="C84" s="12"/>
      <c r="D84" s="13"/>
      <c r="E84" s="28"/>
      <c r="F84" s="28"/>
      <c r="G84" s="8"/>
    </row>
    <row r="85" spans="1:7" ht="16.5" thickBot="1" x14ac:dyDescent="0.3">
      <c r="A85" s="20" t="s">
        <v>154</v>
      </c>
      <c r="B85" s="12" t="s">
        <v>57</v>
      </c>
      <c r="C85" s="42" t="s">
        <v>24</v>
      </c>
      <c r="D85" s="13" t="s">
        <v>33</v>
      </c>
      <c r="E85" s="28"/>
      <c r="F85" s="28"/>
      <c r="G85" s="8"/>
    </row>
    <row r="86" spans="1:7" x14ac:dyDescent="0.25">
      <c r="A86" s="21" t="s">
        <v>39</v>
      </c>
      <c r="B86" s="32">
        <v>7.2422679434086428</v>
      </c>
      <c r="C86" s="43">
        <v>6.0812173382470665</v>
      </c>
      <c r="D86" s="44">
        <v>4.5153458050517958</v>
      </c>
      <c r="E86" s="28"/>
      <c r="F86" s="28"/>
      <c r="G86" s="8"/>
    </row>
    <row r="87" spans="1:7" x14ac:dyDescent="0.25">
      <c r="A87" s="15" t="s">
        <v>61</v>
      </c>
      <c r="B87" s="34">
        <v>6.5084144827527437</v>
      </c>
      <c r="C87" s="29">
        <v>5.6633790637995949</v>
      </c>
      <c r="D87" s="26">
        <v>4.8138450669792521</v>
      </c>
      <c r="E87" s="28"/>
      <c r="F87" s="28"/>
      <c r="G87" s="8"/>
    </row>
    <row r="88" spans="1:7" x14ac:dyDescent="0.25">
      <c r="A88" s="15" t="s">
        <v>28</v>
      </c>
      <c r="B88" s="34">
        <v>5.3528780439967996</v>
      </c>
      <c r="C88" s="29">
        <v>4.8331869279740989</v>
      </c>
      <c r="D88" s="26">
        <v>4.7014162993805328</v>
      </c>
      <c r="E88" s="28"/>
      <c r="F88" s="28"/>
      <c r="G88" s="8"/>
    </row>
    <row r="89" spans="1:7" x14ac:dyDescent="0.25">
      <c r="A89" s="15" t="s">
        <v>52</v>
      </c>
      <c r="B89" s="34">
        <v>3.684380890704503</v>
      </c>
      <c r="C89" s="29">
        <v>6.4332235404465781</v>
      </c>
      <c r="D89" s="26">
        <v>6.1506386437077918</v>
      </c>
      <c r="E89" s="28"/>
      <c r="F89" s="28"/>
      <c r="G89" s="8"/>
    </row>
    <row r="90" spans="1:7" ht="16.5" thickBot="1" x14ac:dyDescent="0.3">
      <c r="A90" s="16" t="s">
        <v>44</v>
      </c>
      <c r="B90" s="35">
        <v>5.8883548574029145</v>
      </c>
      <c r="C90" s="31">
        <v>6.3314218055301819</v>
      </c>
      <c r="D90" s="27">
        <v>5.3818280477965548</v>
      </c>
      <c r="E90" s="28"/>
      <c r="F90" s="28"/>
      <c r="G90" s="8"/>
    </row>
    <row r="91" spans="1:7" x14ac:dyDescent="0.25">
      <c r="A91" s="7"/>
      <c r="B91" s="28"/>
      <c r="C91" s="28"/>
      <c r="D91" s="28"/>
      <c r="E91" s="28"/>
      <c r="F91" s="28"/>
      <c r="G91" s="8"/>
    </row>
    <row r="92" spans="1:7" x14ac:dyDescent="0.25">
      <c r="A92" s="7"/>
      <c r="B92" s="28"/>
      <c r="C92" s="28"/>
      <c r="D92" s="28"/>
      <c r="E92" s="28"/>
      <c r="F92" s="28"/>
      <c r="G92" s="8"/>
    </row>
    <row r="93" spans="1:7" x14ac:dyDescent="0.25">
      <c r="A93" s="7"/>
      <c r="B93" s="28"/>
      <c r="C93" s="28"/>
      <c r="D93" s="28"/>
      <c r="E93" s="28"/>
      <c r="F93" s="28"/>
      <c r="G93" s="8"/>
    </row>
    <row r="94" spans="1:7" x14ac:dyDescent="0.25">
      <c r="A94" s="7"/>
      <c r="B94" s="28"/>
      <c r="C94" s="28"/>
      <c r="D94" s="28"/>
      <c r="E94" s="28"/>
      <c r="F94" s="28"/>
      <c r="G94" s="8"/>
    </row>
    <row r="95" spans="1:7" x14ac:dyDescent="0.25">
      <c r="A95" s="7"/>
      <c r="B95" s="28"/>
      <c r="C95" s="28"/>
      <c r="D95" s="28"/>
      <c r="E95" s="28"/>
      <c r="F95" s="28"/>
      <c r="G95" s="8"/>
    </row>
    <row r="96" spans="1:7" x14ac:dyDescent="0.25">
      <c r="A96" s="7"/>
      <c r="B96" s="28"/>
      <c r="C96" s="28"/>
      <c r="D96" s="28"/>
      <c r="E96" s="28"/>
      <c r="F96" s="28"/>
      <c r="G96" s="8"/>
    </row>
    <row r="97" spans="1:7" x14ac:dyDescent="0.25">
      <c r="A97" s="7"/>
      <c r="B97" s="28"/>
      <c r="C97" s="28"/>
      <c r="D97" s="28"/>
      <c r="E97" s="28"/>
      <c r="F97" s="28"/>
      <c r="G97" s="8"/>
    </row>
    <row r="98" spans="1:7" x14ac:dyDescent="0.25">
      <c r="A98" s="7"/>
      <c r="B98" s="28"/>
      <c r="C98" s="28"/>
      <c r="D98" s="28"/>
      <c r="E98" s="28"/>
      <c r="F98" s="28"/>
      <c r="G98" s="8"/>
    </row>
    <row r="99" spans="1:7" x14ac:dyDescent="0.25">
      <c r="A99" s="7"/>
      <c r="B99" s="28"/>
      <c r="C99" s="28"/>
      <c r="D99" s="28"/>
      <c r="E99" s="28"/>
      <c r="F99" s="28"/>
      <c r="G99" s="8"/>
    </row>
    <row r="100" spans="1:7" x14ac:dyDescent="0.25">
      <c r="A100" s="7"/>
      <c r="B100" s="28"/>
      <c r="C100" s="28"/>
      <c r="D100" s="28"/>
      <c r="E100" s="28"/>
      <c r="F100" s="28"/>
      <c r="G100" s="8"/>
    </row>
    <row r="101" spans="1:7" x14ac:dyDescent="0.25">
      <c r="A101" s="7"/>
      <c r="B101" s="28"/>
      <c r="C101" s="28"/>
      <c r="D101" s="28"/>
      <c r="E101" s="28"/>
      <c r="F101" s="28"/>
      <c r="G101" s="8"/>
    </row>
    <row r="102" spans="1:7" x14ac:dyDescent="0.25">
      <c r="A102" s="7"/>
      <c r="B102" s="28"/>
      <c r="C102" s="28"/>
      <c r="D102" s="28"/>
      <c r="E102" s="28"/>
      <c r="F102" s="28"/>
      <c r="G102" s="8"/>
    </row>
    <row r="103" spans="1:7" x14ac:dyDescent="0.25">
      <c r="A103" s="7"/>
      <c r="B103" s="28"/>
      <c r="C103" s="28"/>
      <c r="D103" s="28"/>
      <c r="E103" s="28"/>
      <c r="F103" s="28"/>
      <c r="G103" s="8"/>
    </row>
    <row r="104" spans="1:7" x14ac:dyDescent="0.25">
      <c r="A104" s="7"/>
      <c r="B104" s="28"/>
      <c r="C104" s="28"/>
      <c r="D104" s="28"/>
      <c r="E104" s="28"/>
      <c r="F104" s="28"/>
      <c r="G104" s="8"/>
    </row>
    <row r="105" spans="1:7" x14ac:dyDescent="0.25">
      <c r="A105" s="7"/>
      <c r="B105" s="28"/>
      <c r="C105" s="28"/>
      <c r="D105" s="28"/>
      <c r="E105" s="28"/>
      <c r="F105" s="28"/>
      <c r="G105" s="8"/>
    </row>
    <row r="106" spans="1:7" x14ac:dyDescent="0.25">
      <c r="A106" s="7"/>
      <c r="B106" s="28"/>
      <c r="C106" s="28"/>
      <c r="D106" s="28"/>
      <c r="E106" s="28"/>
      <c r="F106" s="28"/>
      <c r="G106" s="8"/>
    </row>
    <row r="107" spans="1:7" ht="16.5" thickBot="1" x14ac:dyDescent="0.3">
      <c r="A107" s="9"/>
      <c r="B107" s="10"/>
      <c r="C107" s="10"/>
      <c r="D107" s="10"/>
      <c r="E107" s="10"/>
      <c r="F107" s="10"/>
      <c r="G107" s="11"/>
    </row>
    <row r="108" spans="1:7" ht="16.5" thickBot="1" x14ac:dyDescent="0.3"/>
    <row r="109" spans="1:7" x14ac:dyDescent="0.25">
      <c r="A109" s="4"/>
      <c r="B109" s="5"/>
      <c r="C109" s="5"/>
      <c r="D109" s="5"/>
      <c r="E109" s="5"/>
      <c r="F109" s="5"/>
      <c r="G109" s="6"/>
    </row>
    <row r="110" spans="1:7" ht="16.5" thickBot="1" x14ac:dyDescent="0.3">
      <c r="A110" s="7"/>
      <c r="B110" s="28"/>
      <c r="C110" s="28"/>
      <c r="D110" s="28"/>
      <c r="E110" s="28"/>
      <c r="F110" s="28"/>
      <c r="G110" s="8"/>
    </row>
    <row r="111" spans="1:7" ht="16.5" thickBot="1" x14ac:dyDescent="0.3">
      <c r="A111" s="20" t="s">
        <v>160</v>
      </c>
      <c r="B111" s="20" t="s">
        <v>159</v>
      </c>
      <c r="C111" s="12"/>
      <c r="D111" s="13"/>
      <c r="E111" s="28"/>
      <c r="F111" s="28"/>
      <c r="G111" s="8"/>
    </row>
    <row r="112" spans="1:7" ht="16.5" thickBot="1" x14ac:dyDescent="0.3">
      <c r="A112" s="20" t="s">
        <v>154</v>
      </c>
      <c r="B112" s="12" t="s">
        <v>46</v>
      </c>
      <c r="C112" s="42" t="s">
        <v>64</v>
      </c>
      <c r="D112" s="13" t="s">
        <v>30</v>
      </c>
      <c r="E112" s="28"/>
      <c r="F112" s="28"/>
      <c r="G112" s="8"/>
    </row>
    <row r="113" spans="1:7" x14ac:dyDescent="0.25">
      <c r="A113" s="21" t="s">
        <v>39</v>
      </c>
      <c r="B113" s="38">
        <v>6</v>
      </c>
      <c r="C113" s="41">
        <v>13</v>
      </c>
      <c r="D113" s="33">
        <v>8</v>
      </c>
      <c r="E113" s="28"/>
      <c r="F113" s="28"/>
      <c r="G113" s="8"/>
    </row>
    <row r="114" spans="1:7" x14ac:dyDescent="0.25">
      <c r="A114" s="15" t="s">
        <v>61</v>
      </c>
      <c r="B114" s="39">
        <v>8</v>
      </c>
      <c r="C114" s="36">
        <v>5</v>
      </c>
      <c r="D114" s="23">
        <v>9</v>
      </c>
      <c r="E114" s="28"/>
      <c r="F114" s="28"/>
      <c r="G114" s="8"/>
    </row>
    <row r="115" spans="1:7" x14ac:dyDescent="0.25">
      <c r="A115" s="15" t="s">
        <v>28</v>
      </c>
      <c r="B115" s="39">
        <v>3</v>
      </c>
      <c r="C115" s="36">
        <v>2</v>
      </c>
      <c r="D115" s="23">
        <v>10</v>
      </c>
      <c r="E115" s="28"/>
      <c r="F115" s="28"/>
      <c r="G115" s="8"/>
    </row>
    <row r="116" spans="1:7" x14ac:dyDescent="0.25">
      <c r="A116" s="15" t="s">
        <v>52</v>
      </c>
      <c r="B116" s="39">
        <v>12</v>
      </c>
      <c r="C116" s="36"/>
      <c r="D116" s="23">
        <v>6</v>
      </c>
      <c r="E116" s="28"/>
      <c r="F116" s="28"/>
      <c r="G116" s="8"/>
    </row>
    <row r="117" spans="1:7" ht="16.5" thickBot="1" x14ac:dyDescent="0.3">
      <c r="A117" s="16" t="s">
        <v>44</v>
      </c>
      <c r="B117" s="40">
        <v>7</v>
      </c>
      <c r="C117" s="37">
        <v>3</v>
      </c>
      <c r="D117" s="25">
        <v>8</v>
      </c>
      <c r="E117" s="28"/>
      <c r="F117" s="28"/>
      <c r="G117" s="8"/>
    </row>
    <row r="118" spans="1:7" x14ac:dyDescent="0.25">
      <c r="A118" s="7"/>
      <c r="B118" s="28"/>
      <c r="C118" s="28"/>
      <c r="D118" s="28"/>
      <c r="E118" s="28"/>
      <c r="F118" s="28"/>
      <c r="G118" s="8"/>
    </row>
    <row r="119" spans="1:7" x14ac:dyDescent="0.25">
      <c r="A119" s="7"/>
      <c r="B119" s="28"/>
      <c r="C119" s="28"/>
      <c r="D119" s="28"/>
      <c r="E119" s="28"/>
      <c r="F119" s="28"/>
      <c r="G119" s="8"/>
    </row>
    <row r="120" spans="1:7" x14ac:dyDescent="0.25">
      <c r="A120" s="7"/>
      <c r="B120" s="28"/>
      <c r="C120" s="28"/>
      <c r="D120" s="28"/>
      <c r="E120" s="28"/>
      <c r="F120" s="28"/>
      <c r="G120" s="8"/>
    </row>
    <row r="121" spans="1:7" x14ac:dyDescent="0.25">
      <c r="A121" s="7"/>
      <c r="B121" s="28"/>
      <c r="C121" s="28"/>
      <c r="D121" s="28"/>
      <c r="E121" s="28"/>
      <c r="F121" s="28"/>
      <c r="G121" s="8"/>
    </row>
    <row r="122" spans="1:7" x14ac:dyDescent="0.25">
      <c r="A122" s="7"/>
      <c r="B122" s="28"/>
      <c r="C122" s="28"/>
      <c r="D122" s="28"/>
      <c r="E122" s="28"/>
      <c r="F122" s="28"/>
      <c r="G122" s="8"/>
    </row>
    <row r="123" spans="1:7" x14ac:dyDescent="0.25">
      <c r="A123" s="7"/>
      <c r="B123" s="28"/>
      <c r="C123" s="28"/>
      <c r="D123" s="28"/>
      <c r="E123" s="28"/>
      <c r="F123" s="28"/>
      <c r="G123" s="8"/>
    </row>
    <row r="124" spans="1:7" x14ac:dyDescent="0.25">
      <c r="A124" s="7"/>
      <c r="B124" s="28"/>
      <c r="C124" s="28"/>
      <c r="D124" s="28"/>
      <c r="E124" s="28"/>
      <c r="F124" s="28"/>
      <c r="G124" s="8"/>
    </row>
    <row r="125" spans="1:7" x14ac:dyDescent="0.25">
      <c r="A125" s="7"/>
      <c r="B125" s="28"/>
      <c r="C125" s="28"/>
      <c r="D125" s="28"/>
      <c r="E125" s="28"/>
      <c r="F125" s="28"/>
      <c r="G125" s="8"/>
    </row>
    <row r="126" spans="1:7" x14ac:dyDescent="0.25">
      <c r="A126" s="7"/>
      <c r="B126" s="28"/>
      <c r="C126" s="28"/>
      <c r="D126" s="28"/>
      <c r="E126" s="28"/>
      <c r="F126" s="28"/>
      <c r="G126" s="8"/>
    </row>
    <row r="127" spans="1:7" x14ac:dyDescent="0.25">
      <c r="A127" s="7"/>
      <c r="B127" s="28"/>
      <c r="C127" s="28"/>
      <c r="D127" s="28"/>
      <c r="E127" s="28"/>
      <c r="F127" s="28"/>
      <c r="G127" s="8"/>
    </row>
    <row r="128" spans="1:7" x14ac:dyDescent="0.25">
      <c r="A128" s="7"/>
      <c r="B128" s="28"/>
      <c r="C128" s="28"/>
      <c r="D128" s="28"/>
      <c r="E128" s="28"/>
      <c r="F128" s="28"/>
      <c r="G128" s="8"/>
    </row>
    <row r="129" spans="1:7" x14ac:dyDescent="0.25">
      <c r="A129" s="7"/>
      <c r="B129" s="28"/>
      <c r="C129" s="28"/>
      <c r="D129" s="28"/>
      <c r="E129" s="28"/>
      <c r="F129" s="28"/>
      <c r="G129" s="8"/>
    </row>
    <row r="130" spans="1:7" x14ac:dyDescent="0.25">
      <c r="A130" s="7"/>
      <c r="B130" s="28"/>
      <c r="C130" s="28"/>
      <c r="D130" s="28"/>
      <c r="E130" s="28"/>
      <c r="F130" s="28"/>
      <c r="G130" s="8"/>
    </row>
    <row r="131" spans="1:7" x14ac:dyDescent="0.25">
      <c r="A131" s="7"/>
      <c r="B131" s="28"/>
      <c r="C131" s="28"/>
      <c r="D131" s="28"/>
      <c r="E131" s="28"/>
      <c r="F131" s="28"/>
      <c r="G131" s="8"/>
    </row>
    <row r="132" spans="1:7" x14ac:dyDescent="0.25">
      <c r="A132" s="7"/>
      <c r="B132" s="28"/>
      <c r="C132" s="28"/>
      <c r="D132" s="28"/>
      <c r="E132" s="28"/>
      <c r="F132" s="28"/>
      <c r="G132" s="8"/>
    </row>
    <row r="133" spans="1:7" x14ac:dyDescent="0.25">
      <c r="A133" s="7"/>
      <c r="B133" s="28"/>
      <c r="C133" s="28"/>
      <c r="D133" s="28"/>
      <c r="E133" s="28"/>
      <c r="F133" s="28"/>
      <c r="G133" s="8"/>
    </row>
    <row r="134" spans="1:7" ht="16.5" thickBot="1" x14ac:dyDescent="0.3">
      <c r="A134" s="9"/>
      <c r="B134" s="10"/>
      <c r="C134" s="10"/>
      <c r="D134" s="10"/>
      <c r="E134" s="10"/>
      <c r="F134" s="10"/>
      <c r="G134" s="11"/>
    </row>
    <row r="135" spans="1:7" ht="16.5" thickBot="1" x14ac:dyDescent="0.3"/>
    <row r="136" spans="1:7" x14ac:dyDescent="0.25">
      <c r="A136" s="4"/>
      <c r="B136" s="5"/>
      <c r="C136" s="5"/>
      <c r="D136" s="5"/>
      <c r="E136" s="5"/>
      <c r="F136" s="5"/>
      <c r="G136" s="6"/>
    </row>
    <row r="137" spans="1:7" ht="16.5" thickBot="1" x14ac:dyDescent="0.3">
      <c r="A137" s="7"/>
      <c r="B137" s="28"/>
      <c r="C137" s="28"/>
      <c r="D137" s="28"/>
      <c r="E137" s="28"/>
      <c r="F137" s="28"/>
      <c r="G137" s="8"/>
    </row>
    <row r="138" spans="1:7" ht="16.5" thickBot="1" x14ac:dyDescent="0.3">
      <c r="A138" s="20" t="s">
        <v>156</v>
      </c>
      <c r="B138" s="20" t="s">
        <v>159</v>
      </c>
      <c r="C138" s="12"/>
      <c r="D138" s="42"/>
      <c r="E138" s="13"/>
      <c r="F138" s="28"/>
      <c r="G138" s="8"/>
    </row>
    <row r="139" spans="1:7" ht="16.5" thickBot="1" x14ac:dyDescent="0.3">
      <c r="A139" s="20" t="s">
        <v>154</v>
      </c>
      <c r="B139" s="12" t="s">
        <v>40</v>
      </c>
      <c r="C139" s="42" t="s">
        <v>47</v>
      </c>
      <c r="D139" s="42" t="s">
        <v>31</v>
      </c>
      <c r="E139" s="13" t="s">
        <v>56</v>
      </c>
      <c r="F139" s="28"/>
      <c r="G139" s="8"/>
    </row>
    <row r="140" spans="1:7" x14ac:dyDescent="0.25">
      <c r="A140" s="21" t="s">
        <v>36</v>
      </c>
      <c r="B140" s="32">
        <v>6.2473890189734362</v>
      </c>
      <c r="C140" s="43">
        <v>6.3998314106652421</v>
      </c>
      <c r="D140" s="43">
        <v>5.4654595408748508</v>
      </c>
      <c r="E140" s="44">
        <v>3.876402137417652</v>
      </c>
      <c r="F140" s="28"/>
      <c r="G140" s="8"/>
    </row>
    <row r="141" spans="1:7" x14ac:dyDescent="0.25">
      <c r="A141" s="15" t="s">
        <v>27</v>
      </c>
      <c r="B141" s="34">
        <v>6.2164081895515659</v>
      </c>
      <c r="C141" s="29">
        <v>5.2310360279906813</v>
      </c>
      <c r="D141" s="29">
        <v>4.9763646684044751</v>
      </c>
      <c r="E141" s="26">
        <v>5.5541177459679467</v>
      </c>
      <c r="F141" s="28"/>
      <c r="G141" s="8"/>
    </row>
    <row r="142" spans="1:7" ht="16.5" thickBot="1" x14ac:dyDescent="0.3">
      <c r="A142" s="16" t="s">
        <v>43</v>
      </c>
      <c r="B142" s="35">
        <v>5.4567377246221245</v>
      </c>
      <c r="C142" s="31">
        <v>4.9783969860605088</v>
      </c>
      <c r="D142" s="31">
        <v>6.5516114298936277</v>
      </c>
      <c r="E142" s="27">
        <v>5.3834034370904664</v>
      </c>
      <c r="F142" s="28"/>
      <c r="G142" s="8"/>
    </row>
    <row r="143" spans="1:7" x14ac:dyDescent="0.25">
      <c r="A143" s="7"/>
      <c r="B143" s="28"/>
      <c r="C143" s="28"/>
      <c r="D143" s="28"/>
      <c r="E143" s="28"/>
      <c r="F143" s="28"/>
      <c r="G143" s="8"/>
    </row>
    <row r="144" spans="1:7" x14ac:dyDescent="0.25">
      <c r="A144" s="7"/>
      <c r="B144" s="28"/>
      <c r="C144" s="28"/>
      <c r="D144" s="28"/>
      <c r="E144" s="28"/>
      <c r="F144" s="28"/>
      <c r="G144" s="8"/>
    </row>
    <row r="145" spans="1:7" x14ac:dyDescent="0.25">
      <c r="A145" s="7"/>
      <c r="B145" s="28"/>
      <c r="C145" s="28"/>
      <c r="D145" s="28"/>
      <c r="E145" s="28"/>
      <c r="F145" s="28"/>
      <c r="G145" s="8"/>
    </row>
    <row r="146" spans="1:7" x14ac:dyDescent="0.25">
      <c r="A146" s="7"/>
      <c r="B146" s="28"/>
      <c r="C146" s="28"/>
      <c r="D146" s="28"/>
      <c r="E146" s="28"/>
      <c r="F146" s="28"/>
      <c r="G146" s="8"/>
    </row>
    <row r="147" spans="1:7" x14ac:dyDescent="0.25">
      <c r="A147" s="7"/>
      <c r="B147" s="28"/>
      <c r="C147" s="28"/>
      <c r="D147" s="28"/>
      <c r="E147" s="28"/>
      <c r="F147" s="28"/>
      <c r="G147" s="8"/>
    </row>
    <row r="148" spans="1:7" x14ac:dyDescent="0.25">
      <c r="A148" s="7"/>
      <c r="B148" s="28"/>
      <c r="C148" s="28"/>
      <c r="D148" s="28"/>
      <c r="E148" s="28"/>
      <c r="F148" s="28"/>
      <c r="G148" s="8"/>
    </row>
    <row r="149" spans="1:7" x14ac:dyDescent="0.25">
      <c r="A149" s="7"/>
      <c r="B149" s="28"/>
      <c r="C149" s="28"/>
      <c r="D149" s="28"/>
      <c r="E149" s="28"/>
      <c r="F149" s="28"/>
      <c r="G149" s="8"/>
    </row>
    <row r="150" spans="1:7" x14ac:dyDescent="0.25">
      <c r="A150" s="7"/>
      <c r="B150" s="28"/>
      <c r="C150" s="28"/>
      <c r="D150" s="28"/>
      <c r="E150" s="28"/>
      <c r="F150" s="28"/>
      <c r="G150" s="8"/>
    </row>
    <row r="151" spans="1:7" x14ac:dyDescent="0.25">
      <c r="A151" s="7"/>
      <c r="B151" s="28"/>
      <c r="C151" s="28"/>
      <c r="D151" s="28"/>
      <c r="E151" s="28"/>
      <c r="F151" s="28"/>
      <c r="G151" s="8"/>
    </row>
    <row r="152" spans="1:7" x14ac:dyDescent="0.25">
      <c r="A152" s="7"/>
      <c r="B152" s="28"/>
      <c r="C152" s="28"/>
      <c r="D152" s="28"/>
      <c r="E152" s="28"/>
      <c r="F152" s="28"/>
      <c r="G152" s="8"/>
    </row>
    <row r="153" spans="1:7" x14ac:dyDescent="0.25">
      <c r="A153" s="7"/>
      <c r="B153" s="28"/>
      <c r="C153" s="28"/>
      <c r="D153" s="28"/>
      <c r="E153" s="28"/>
      <c r="F153" s="28"/>
      <c r="G153" s="8"/>
    </row>
    <row r="154" spans="1:7" x14ac:dyDescent="0.25">
      <c r="A154" s="7"/>
      <c r="B154" s="28"/>
      <c r="C154" s="28"/>
      <c r="D154" s="28"/>
      <c r="E154" s="28"/>
      <c r="F154" s="28"/>
      <c r="G154" s="8"/>
    </row>
    <row r="155" spans="1:7" x14ac:dyDescent="0.25">
      <c r="A155" s="7"/>
      <c r="B155" s="28"/>
      <c r="C155" s="28"/>
      <c r="D155" s="28"/>
      <c r="E155" s="28"/>
      <c r="F155" s="28"/>
      <c r="G155" s="8"/>
    </row>
    <row r="156" spans="1:7" x14ac:dyDescent="0.25">
      <c r="A156" s="7"/>
      <c r="B156" s="28"/>
      <c r="C156" s="28"/>
      <c r="D156" s="28"/>
      <c r="E156" s="28"/>
      <c r="F156" s="28"/>
      <c r="G156" s="8"/>
    </row>
    <row r="157" spans="1:7" x14ac:dyDescent="0.25">
      <c r="A157" s="7"/>
      <c r="B157" s="28"/>
      <c r="C157" s="28"/>
      <c r="D157" s="28"/>
      <c r="E157" s="28"/>
      <c r="F157" s="28"/>
      <c r="G157" s="8"/>
    </row>
    <row r="158" spans="1:7" x14ac:dyDescent="0.25">
      <c r="A158" s="7"/>
      <c r="B158" s="28"/>
      <c r="C158" s="28"/>
      <c r="D158" s="28"/>
      <c r="E158" s="28"/>
      <c r="F158" s="28"/>
      <c r="G158" s="8"/>
    </row>
    <row r="159" spans="1:7" x14ac:dyDescent="0.25">
      <c r="A159" s="7"/>
      <c r="B159" s="28"/>
      <c r="C159" s="28"/>
      <c r="D159" s="28"/>
      <c r="E159" s="28"/>
      <c r="F159" s="28"/>
      <c r="G159" s="8"/>
    </row>
    <row r="160" spans="1:7" x14ac:dyDescent="0.25">
      <c r="A160" s="7"/>
      <c r="B160" s="28"/>
      <c r="C160" s="28"/>
      <c r="D160" s="28"/>
      <c r="E160" s="28"/>
      <c r="F160" s="28"/>
      <c r="G160" s="8"/>
    </row>
    <row r="161" spans="1:7" ht="16.5" thickBot="1" x14ac:dyDescent="0.3">
      <c r="A161" s="9"/>
      <c r="B161" s="10"/>
      <c r="C161" s="10"/>
      <c r="D161" s="10"/>
      <c r="E161" s="10"/>
      <c r="F161" s="10"/>
      <c r="G161" s="11"/>
    </row>
    <row r="165" spans="1:7" ht="16.5" thickBot="1" x14ac:dyDescent="0.3"/>
    <row r="166" spans="1:7" ht="16.5" thickBot="1" x14ac:dyDescent="0.3">
      <c r="A166" s="20" t="s">
        <v>161</v>
      </c>
      <c r="B166" s="20" t="s">
        <v>159</v>
      </c>
      <c r="C166" s="12"/>
      <c r="D166" s="42"/>
      <c r="E166" s="13"/>
    </row>
    <row r="167" spans="1:7" ht="16.5" thickBot="1" x14ac:dyDescent="0.3">
      <c r="A167" s="30" t="s">
        <v>154</v>
      </c>
      <c r="B167" s="12" t="s">
        <v>40</v>
      </c>
      <c r="C167" s="42" t="s">
        <v>47</v>
      </c>
      <c r="D167" s="42" t="s">
        <v>31</v>
      </c>
      <c r="E167" s="13" t="s">
        <v>56</v>
      </c>
    </row>
    <row r="168" spans="1:7" x14ac:dyDescent="0.25">
      <c r="A168" s="22" t="s">
        <v>48</v>
      </c>
      <c r="B168" s="32">
        <v>5800.8874600935633</v>
      </c>
      <c r="C168" s="43">
        <v>6790.710511003429</v>
      </c>
      <c r="D168" s="43">
        <v>5934.412107152596</v>
      </c>
      <c r="E168" s="44">
        <v>2349.7644161035769</v>
      </c>
    </row>
    <row r="169" spans="1:7" x14ac:dyDescent="0.25">
      <c r="A169" s="22" t="s">
        <v>32</v>
      </c>
      <c r="B169" s="34">
        <v>4464.8580251157109</v>
      </c>
      <c r="C169" s="29">
        <v>7007.4107414111277</v>
      </c>
      <c r="D169" s="29">
        <v>7181.0851465099786</v>
      </c>
      <c r="E169" s="26">
        <v>3386.0301125645183</v>
      </c>
    </row>
    <row r="170" spans="1:7" ht="16.5" thickBot="1" x14ac:dyDescent="0.3">
      <c r="A170" s="24" t="s">
        <v>41</v>
      </c>
      <c r="B170" s="35">
        <v>4338.7820124044965</v>
      </c>
      <c r="C170" s="31">
        <v>1370.8103061171159</v>
      </c>
      <c r="D170" s="31">
        <v>2932.6963855323725</v>
      </c>
      <c r="E170" s="27">
        <v>1367.130991805574</v>
      </c>
    </row>
    <row r="186" ht="16.5" thickBot="1" x14ac:dyDescent="0.3"/>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opLeftCell="G2" zoomScale="90" zoomScaleNormal="90" workbookViewId="0">
      <selection activeCell="E16" sqref="E16"/>
    </sheetView>
  </sheetViews>
  <sheetFormatPr defaultColWidth="11" defaultRowHeight="15.75" x14ac:dyDescent="0.25"/>
  <cols>
    <col min="1" max="1" width="13.125" bestFit="1" customWidth="1"/>
    <col min="2" max="2" width="6.625" bestFit="1" customWidth="1"/>
    <col min="3" max="3" width="7.5" bestFit="1" customWidth="1"/>
    <col min="4" max="4" width="12.25" bestFit="1" customWidth="1"/>
    <col min="5" max="5" width="23" bestFit="1" customWidth="1"/>
    <col min="6" max="6" width="18.5" bestFit="1" customWidth="1"/>
    <col min="7" max="7" width="23" bestFit="1" customWidth="1"/>
    <col min="8" max="8" width="12.875" bestFit="1" customWidth="1"/>
    <col min="9" max="9" width="11.75" bestFit="1" customWidth="1"/>
    <col min="10" max="10" width="16.25" bestFit="1" customWidth="1"/>
    <col min="11" max="11" width="15.125" bestFit="1" customWidth="1"/>
    <col min="12" max="12" width="17.125" bestFit="1" customWidth="1"/>
    <col min="13" max="13" width="14.75" bestFit="1" customWidth="1"/>
    <col min="14" max="14" width="15" bestFit="1" customWidth="1"/>
    <col min="15" max="15" width="10" bestFit="1" customWidth="1"/>
    <col min="16" max="16" width="11" bestFit="1" customWidth="1"/>
    <col min="17" max="17" width="19.25" bestFit="1" customWidth="1"/>
    <col min="18" max="18" width="22.875" bestFit="1" customWidth="1"/>
    <col min="19" max="19" width="19.625" bestFit="1" customWidth="1"/>
    <col min="20" max="20" width="17.5" bestFit="1" customWidth="1"/>
    <col min="21" max="21" width="12.875" bestFit="1" customWidth="1"/>
    <col min="22" max="22" width="20.75" bestFit="1" customWidth="1"/>
    <col min="23" max="24" width="8.6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s="1">
        <v>69.808005542115694</v>
      </c>
      <c r="D2">
        <v>55</v>
      </c>
      <c r="E2" s="2">
        <v>802</v>
      </c>
      <c r="F2" s="1">
        <v>8661.9967923923796</v>
      </c>
      <c r="G2" t="s">
        <v>26</v>
      </c>
      <c r="H2" s="2">
        <v>58</v>
      </c>
      <c r="I2" s="2">
        <v>7</v>
      </c>
      <c r="J2" s="2">
        <v>96</v>
      </c>
      <c r="K2" s="2">
        <v>4</v>
      </c>
      <c r="L2" t="s">
        <v>27</v>
      </c>
      <c r="M2" s="3">
        <v>2.9565721394308002</v>
      </c>
      <c r="N2" t="s">
        <v>28</v>
      </c>
      <c r="O2" t="s">
        <v>29</v>
      </c>
      <c r="P2" s="2">
        <v>29</v>
      </c>
      <c r="Q2" s="2">
        <v>215</v>
      </c>
      <c r="R2" s="2">
        <v>29</v>
      </c>
      <c r="S2" s="3">
        <v>46.279879240508301</v>
      </c>
      <c r="T2" t="s">
        <v>30</v>
      </c>
      <c r="U2" s="2">
        <v>0.226410360849925</v>
      </c>
      <c r="V2" t="s">
        <v>31</v>
      </c>
      <c r="W2" t="s">
        <v>32</v>
      </c>
      <c r="X2" s="3">
        <v>187.75207545920301</v>
      </c>
    </row>
    <row r="3" spans="1:24" x14ac:dyDescent="0.25">
      <c r="A3" t="s">
        <v>33</v>
      </c>
      <c r="B3" t="s">
        <v>34</v>
      </c>
      <c r="C3" s="1">
        <v>14.8435232750843</v>
      </c>
      <c r="D3">
        <v>95</v>
      </c>
      <c r="E3" s="2">
        <v>736</v>
      </c>
      <c r="F3" s="1">
        <v>7460.9000654458396</v>
      </c>
      <c r="G3" t="s">
        <v>35</v>
      </c>
      <c r="H3" s="2">
        <v>53</v>
      </c>
      <c r="I3" s="2">
        <v>30</v>
      </c>
      <c r="J3" s="2">
        <v>37</v>
      </c>
      <c r="K3" s="2">
        <v>2</v>
      </c>
      <c r="L3" t="s">
        <v>36</v>
      </c>
      <c r="M3" s="3">
        <v>9.7165747714313095</v>
      </c>
      <c r="N3" t="s">
        <v>28</v>
      </c>
      <c r="O3" t="s">
        <v>29</v>
      </c>
      <c r="P3" s="2">
        <v>23</v>
      </c>
      <c r="Q3" s="2">
        <v>517</v>
      </c>
      <c r="R3" s="2">
        <v>30</v>
      </c>
      <c r="S3" s="3">
        <v>33.616768953730002</v>
      </c>
      <c r="T3" t="s">
        <v>30</v>
      </c>
      <c r="U3" s="2">
        <v>4.8540680263886999</v>
      </c>
      <c r="V3" t="s">
        <v>31</v>
      </c>
      <c r="W3" t="s">
        <v>32</v>
      </c>
      <c r="X3" s="3">
        <v>503.06557914966902</v>
      </c>
    </row>
    <row r="4" spans="1:24" x14ac:dyDescent="0.25">
      <c r="A4" t="s">
        <v>24</v>
      </c>
      <c r="B4" t="s">
        <v>37</v>
      </c>
      <c r="C4" s="1">
        <v>11.319683293090501</v>
      </c>
      <c r="D4">
        <v>34</v>
      </c>
      <c r="E4" s="2">
        <v>8</v>
      </c>
      <c r="F4" s="1">
        <v>9577.7496258687297</v>
      </c>
      <c r="G4" t="s">
        <v>38</v>
      </c>
      <c r="H4" s="2">
        <v>1</v>
      </c>
      <c r="I4" s="2">
        <v>10</v>
      </c>
      <c r="J4" s="2">
        <v>88</v>
      </c>
      <c r="K4" s="2">
        <v>2</v>
      </c>
      <c r="L4" t="s">
        <v>27</v>
      </c>
      <c r="M4" s="3">
        <v>8.0544792617321495</v>
      </c>
      <c r="N4" t="s">
        <v>39</v>
      </c>
      <c r="O4" t="s">
        <v>29</v>
      </c>
      <c r="P4" s="2">
        <v>12</v>
      </c>
      <c r="Q4" s="2">
        <v>971</v>
      </c>
      <c r="R4" s="2">
        <v>27</v>
      </c>
      <c r="S4" s="3">
        <v>30.6880193482842</v>
      </c>
      <c r="T4" t="s">
        <v>30</v>
      </c>
      <c r="U4" s="2">
        <v>4.5805926191992201</v>
      </c>
      <c r="V4" t="s">
        <v>40</v>
      </c>
      <c r="W4" t="s">
        <v>41</v>
      </c>
      <c r="X4" s="3">
        <v>141.920281771519</v>
      </c>
    </row>
    <row r="5" spans="1:24" x14ac:dyDescent="0.25">
      <c r="A5" t="s">
        <v>33</v>
      </c>
      <c r="B5" t="s">
        <v>42</v>
      </c>
      <c r="C5" s="1">
        <v>61.1633430164377</v>
      </c>
      <c r="D5">
        <v>68</v>
      </c>
      <c r="E5" s="2">
        <v>83</v>
      </c>
      <c r="F5" s="1">
        <v>7766.8364256852301</v>
      </c>
      <c r="G5" t="s">
        <v>26</v>
      </c>
      <c r="H5" s="2">
        <v>23</v>
      </c>
      <c r="I5" s="2">
        <v>13</v>
      </c>
      <c r="J5" s="2">
        <v>59</v>
      </c>
      <c r="K5" s="2">
        <v>6</v>
      </c>
      <c r="L5" t="s">
        <v>43</v>
      </c>
      <c r="M5" s="3">
        <v>1.7295685635434199</v>
      </c>
      <c r="N5" t="s">
        <v>44</v>
      </c>
      <c r="O5" t="s">
        <v>45</v>
      </c>
      <c r="P5" s="2">
        <v>24</v>
      </c>
      <c r="Q5" s="2">
        <v>937</v>
      </c>
      <c r="R5" s="2">
        <v>18</v>
      </c>
      <c r="S5" s="3">
        <v>35.624741397125</v>
      </c>
      <c r="T5" t="s">
        <v>46</v>
      </c>
      <c r="U5" s="2">
        <v>4.7466486206477496</v>
      </c>
      <c r="V5" t="s">
        <v>47</v>
      </c>
      <c r="W5" t="s">
        <v>48</v>
      </c>
      <c r="X5" s="3">
        <v>254.776159219286</v>
      </c>
    </row>
    <row r="6" spans="1:24" x14ac:dyDescent="0.25">
      <c r="A6" t="s">
        <v>33</v>
      </c>
      <c r="B6" t="s">
        <v>49</v>
      </c>
      <c r="C6" s="1">
        <v>4.8054960363458896</v>
      </c>
      <c r="D6">
        <v>26</v>
      </c>
      <c r="E6" s="2">
        <v>871</v>
      </c>
      <c r="F6" s="1">
        <v>2686.50515156744</v>
      </c>
      <c r="G6" t="s">
        <v>26</v>
      </c>
      <c r="H6" s="2">
        <v>5</v>
      </c>
      <c r="I6" s="2">
        <v>3</v>
      </c>
      <c r="J6" s="2">
        <v>56</v>
      </c>
      <c r="K6" s="2">
        <v>8</v>
      </c>
      <c r="L6" t="s">
        <v>36</v>
      </c>
      <c r="M6" s="3">
        <v>3.8905479158706702</v>
      </c>
      <c r="N6" t="s">
        <v>39</v>
      </c>
      <c r="O6" t="s">
        <v>50</v>
      </c>
      <c r="P6" s="2">
        <v>5</v>
      </c>
      <c r="Q6" s="2">
        <v>414</v>
      </c>
      <c r="R6" s="2">
        <v>3</v>
      </c>
      <c r="S6" s="3">
        <v>92.065160598712794</v>
      </c>
      <c r="T6" t="s">
        <v>46</v>
      </c>
      <c r="U6" s="2">
        <v>3.1455795228330001</v>
      </c>
      <c r="V6" t="s">
        <v>40</v>
      </c>
      <c r="W6" t="s">
        <v>48</v>
      </c>
      <c r="X6" s="3">
        <v>923.44063171192204</v>
      </c>
    </row>
    <row r="7" spans="1:24" x14ac:dyDescent="0.25">
      <c r="A7" t="s">
        <v>24</v>
      </c>
      <c r="B7" t="s">
        <v>51</v>
      </c>
      <c r="C7" s="1">
        <v>1.6999760138659299</v>
      </c>
      <c r="D7">
        <v>87</v>
      </c>
      <c r="E7" s="2">
        <v>147</v>
      </c>
      <c r="F7" s="1">
        <v>2828.3487459757498</v>
      </c>
      <c r="G7" t="s">
        <v>26</v>
      </c>
      <c r="H7" s="2">
        <v>90</v>
      </c>
      <c r="I7" s="2">
        <v>27</v>
      </c>
      <c r="J7" s="2">
        <v>66</v>
      </c>
      <c r="K7" s="2">
        <v>3</v>
      </c>
      <c r="L7" t="s">
        <v>27</v>
      </c>
      <c r="M7" s="3">
        <v>4.4440988643822896</v>
      </c>
      <c r="N7" t="s">
        <v>52</v>
      </c>
      <c r="O7" t="s">
        <v>53</v>
      </c>
      <c r="P7" s="2">
        <v>10</v>
      </c>
      <c r="Q7" s="2">
        <v>104</v>
      </c>
      <c r="R7" s="2">
        <v>17</v>
      </c>
      <c r="S7" s="3">
        <v>56.766475557431797</v>
      </c>
      <c r="T7" t="s">
        <v>46</v>
      </c>
      <c r="U7" s="2">
        <v>2.7791935115711599</v>
      </c>
      <c r="V7" t="s">
        <v>31</v>
      </c>
      <c r="W7" t="s">
        <v>48</v>
      </c>
      <c r="X7" s="3">
        <v>235.461236735537</v>
      </c>
    </row>
    <row r="8" spans="1:24" x14ac:dyDescent="0.25">
      <c r="A8" t="s">
        <v>33</v>
      </c>
      <c r="B8" t="s">
        <v>54</v>
      </c>
      <c r="C8" s="1">
        <v>4.0783328631079403</v>
      </c>
      <c r="D8">
        <v>48</v>
      </c>
      <c r="E8" s="2">
        <v>65</v>
      </c>
      <c r="F8" s="1">
        <v>7823.4765595317303</v>
      </c>
      <c r="G8" t="s">
        <v>55</v>
      </c>
      <c r="H8" s="2">
        <v>11</v>
      </c>
      <c r="I8" s="2">
        <v>15</v>
      </c>
      <c r="J8" s="2">
        <v>58</v>
      </c>
      <c r="K8" s="2">
        <v>8</v>
      </c>
      <c r="L8" t="s">
        <v>43</v>
      </c>
      <c r="M8" s="3">
        <v>3.8807633029519999</v>
      </c>
      <c r="N8" t="s">
        <v>28</v>
      </c>
      <c r="O8" t="s">
        <v>45</v>
      </c>
      <c r="P8" s="2">
        <v>14</v>
      </c>
      <c r="Q8" s="2">
        <v>314</v>
      </c>
      <c r="R8" s="2">
        <v>24</v>
      </c>
      <c r="S8" s="3">
        <v>1.0850685695870601</v>
      </c>
      <c r="T8" t="s">
        <v>30</v>
      </c>
      <c r="U8" s="2">
        <v>1.0009106193041299</v>
      </c>
      <c r="V8" t="s">
        <v>56</v>
      </c>
      <c r="W8" t="s">
        <v>48</v>
      </c>
      <c r="X8" s="3">
        <v>134.36909686103101</v>
      </c>
    </row>
    <row r="9" spans="1:24" x14ac:dyDescent="0.25">
      <c r="A9" t="s">
        <v>57</v>
      </c>
      <c r="B9" t="s">
        <v>58</v>
      </c>
      <c r="C9" s="1">
        <v>42.958384382459997</v>
      </c>
      <c r="D9">
        <v>59</v>
      </c>
      <c r="E9" s="2">
        <v>426</v>
      </c>
      <c r="F9" s="1">
        <v>8496.1038130898305</v>
      </c>
      <c r="G9" t="s">
        <v>35</v>
      </c>
      <c r="H9" s="2">
        <v>93</v>
      </c>
      <c r="I9" s="2">
        <v>17</v>
      </c>
      <c r="J9" s="2">
        <v>11</v>
      </c>
      <c r="K9" s="2">
        <v>1</v>
      </c>
      <c r="L9" t="s">
        <v>27</v>
      </c>
      <c r="M9" s="3">
        <v>2.3483387844177801</v>
      </c>
      <c r="N9" t="s">
        <v>52</v>
      </c>
      <c r="O9" t="s">
        <v>53</v>
      </c>
      <c r="P9" s="2">
        <v>22</v>
      </c>
      <c r="Q9" s="2">
        <v>564</v>
      </c>
      <c r="R9" s="2">
        <v>1</v>
      </c>
      <c r="S9" s="3">
        <v>99.466108603599096</v>
      </c>
      <c r="T9" t="s">
        <v>46</v>
      </c>
      <c r="U9" s="2">
        <v>0.39817718685065001</v>
      </c>
      <c r="V9" t="s">
        <v>31</v>
      </c>
      <c r="W9" t="s">
        <v>41</v>
      </c>
      <c r="X9" s="3">
        <v>802.05631181755803</v>
      </c>
    </row>
    <row r="10" spans="1:24" x14ac:dyDescent="0.25">
      <c r="A10" t="s">
        <v>57</v>
      </c>
      <c r="B10" t="s">
        <v>59</v>
      </c>
      <c r="C10" s="1">
        <v>68.717596748527299</v>
      </c>
      <c r="D10">
        <v>78</v>
      </c>
      <c r="E10" s="2">
        <v>150</v>
      </c>
      <c r="F10" s="1">
        <v>7517.3632106311197</v>
      </c>
      <c r="G10" t="s">
        <v>35</v>
      </c>
      <c r="H10" s="2">
        <v>5</v>
      </c>
      <c r="I10" s="2">
        <v>10</v>
      </c>
      <c r="J10" s="2">
        <v>15</v>
      </c>
      <c r="K10" s="2">
        <v>7</v>
      </c>
      <c r="L10" t="s">
        <v>43</v>
      </c>
      <c r="M10" s="3">
        <v>3.4047338570830199</v>
      </c>
      <c r="N10" t="s">
        <v>52</v>
      </c>
      <c r="O10" t="s">
        <v>29</v>
      </c>
      <c r="P10" s="2">
        <v>13</v>
      </c>
      <c r="Q10" s="2">
        <v>769</v>
      </c>
      <c r="R10" s="2">
        <v>8</v>
      </c>
      <c r="S10" s="3">
        <v>11.423027139565599</v>
      </c>
      <c r="T10" t="s">
        <v>30</v>
      </c>
      <c r="U10" s="2">
        <v>2.7098626911099601</v>
      </c>
      <c r="V10" t="s">
        <v>56</v>
      </c>
      <c r="W10" t="s">
        <v>32</v>
      </c>
      <c r="X10" s="3">
        <v>505.55713422546398</v>
      </c>
    </row>
    <row r="11" spans="1:24" x14ac:dyDescent="0.25">
      <c r="A11" t="s">
        <v>33</v>
      </c>
      <c r="B11" t="s">
        <v>60</v>
      </c>
      <c r="C11" s="1">
        <v>64.0157329412785</v>
      </c>
      <c r="D11">
        <v>35</v>
      </c>
      <c r="E11" s="2">
        <v>980</v>
      </c>
      <c r="F11" s="1">
        <v>4971.1459875855498</v>
      </c>
      <c r="G11" t="s">
        <v>38</v>
      </c>
      <c r="H11" s="2">
        <v>14</v>
      </c>
      <c r="I11" s="2">
        <v>27</v>
      </c>
      <c r="J11" s="2">
        <v>83</v>
      </c>
      <c r="K11" s="2">
        <v>1</v>
      </c>
      <c r="L11" t="s">
        <v>36</v>
      </c>
      <c r="M11" s="3">
        <v>7.1666452910482104</v>
      </c>
      <c r="N11" t="s">
        <v>61</v>
      </c>
      <c r="O11" t="s">
        <v>62</v>
      </c>
      <c r="P11" s="2">
        <v>29</v>
      </c>
      <c r="Q11" s="2">
        <v>963</v>
      </c>
      <c r="R11" s="2">
        <v>23</v>
      </c>
      <c r="S11" s="3">
        <v>47.957601634951502</v>
      </c>
      <c r="T11" t="s">
        <v>30</v>
      </c>
      <c r="U11" s="2">
        <v>3.8446144787675798</v>
      </c>
      <c r="V11" t="s">
        <v>47</v>
      </c>
      <c r="W11" t="s">
        <v>32</v>
      </c>
      <c r="X11" s="3">
        <v>995.92946149864099</v>
      </c>
    </row>
    <row r="12" spans="1:24" x14ac:dyDescent="0.25">
      <c r="A12" t="s">
        <v>33</v>
      </c>
      <c r="B12" t="s">
        <v>63</v>
      </c>
      <c r="C12" s="1">
        <v>15.707795681912099</v>
      </c>
      <c r="D12">
        <v>11</v>
      </c>
      <c r="E12" s="2">
        <v>996</v>
      </c>
      <c r="F12" s="1">
        <v>2330.9658020919401</v>
      </c>
      <c r="G12" t="s">
        <v>26</v>
      </c>
      <c r="H12" s="2">
        <v>51</v>
      </c>
      <c r="I12" s="2">
        <v>13</v>
      </c>
      <c r="J12" s="2">
        <v>80</v>
      </c>
      <c r="K12" s="2">
        <v>2</v>
      </c>
      <c r="L12" t="s">
        <v>43</v>
      </c>
      <c r="M12" s="3">
        <v>8.6732112112786108</v>
      </c>
      <c r="N12" t="s">
        <v>44</v>
      </c>
      <c r="O12" t="s">
        <v>45</v>
      </c>
      <c r="P12" s="2">
        <v>18</v>
      </c>
      <c r="Q12" s="2">
        <v>830</v>
      </c>
      <c r="R12" s="2">
        <v>5</v>
      </c>
      <c r="S12" s="3">
        <v>96.527352785310896</v>
      </c>
      <c r="T12" t="s">
        <v>64</v>
      </c>
      <c r="U12" s="2">
        <v>1.72731392835594</v>
      </c>
      <c r="V12" t="s">
        <v>31</v>
      </c>
      <c r="W12" t="s">
        <v>32</v>
      </c>
      <c r="X12" s="3">
        <v>806.10317770292295</v>
      </c>
    </row>
    <row r="13" spans="1:24" x14ac:dyDescent="0.25">
      <c r="A13" t="s">
        <v>33</v>
      </c>
      <c r="B13" t="s">
        <v>65</v>
      </c>
      <c r="C13" s="1">
        <v>90.635459982288594</v>
      </c>
      <c r="D13">
        <v>95</v>
      </c>
      <c r="E13" s="2">
        <v>960</v>
      </c>
      <c r="F13" s="1">
        <v>6099.9441155814502</v>
      </c>
      <c r="G13" t="s">
        <v>35</v>
      </c>
      <c r="H13" s="2">
        <v>46</v>
      </c>
      <c r="I13" s="2">
        <v>23</v>
      </c>
      <c r="J13" s="2">
        <v>60</v>
      </c>
      <c r="K13" s="2">
        <v>1</v>
      </c>
      <c r="L13" t="s">
        <v>36</v>
      </c>
      <c r="M13" s="3">
        <v>4.5239431243166601</v>
      </c>
      <c r="N13" t="s">
        <v>61</v>
      </c>
      <c r="O13" t="s">
        <v>45</v>
      </c>
      <c r="P13" s="2">
        <v>28</v>
      </c>
      <c r="Q13" s="2">
        <v>362</v>
      </c>
      <c r="R13" s="2">
        <v>11</v>
      </c>
      <c r="S13" s="3">
        <v>27.5923630866636</v>
      </c>
      <c r="T13" t="s">
        <v>30</v>
      </c>
      <c r="U13" s="2">
        <v>2.1169821372994301E-2</v>
      </c>
      <c r="V13" t="s">
        <v>40</v>
      </c>
      <c r="W13" t="s">
        <v>48</v>
      </c>
      <c r="X13" s="3">
        <v>126.72303340940699</v>
      </c>
    </row>
    <row r="14" spans="1:24" x14ac:dyDescent="0.25">
      <c r="A14" t="s">
        <v>24</v>
      </c>
      <c r="B14" t="s">
        <v>66</v>
      </c>
      <c r="C14" s="1">
        <v>71.213389075359999</v>
      </c>
      <c r="D14">
        <v>41</v>
      </c>
      <c r="E14" s="2">
        <v>336</v>
      </c>
      <c r="F14" s="1">
        <v>2873.74144602144</v>
      </c>
      <c r="G14" t="s">
        <v>38</v>
      </c>
      <c r="H14" s="2">
        <v>100</v>
      </c>
      <c r="I14" s="2">
        <v>30</v>
      </c>
      <c r="J14" s="2">
        <v>85</v>
      </c>
      <c r="K14" s="2">
        <v>4</v>
      </c>
      <c r="L14" t="s">
        <v>36</v>
      </c>
      <c r="M14" s="3">
        <v>1.32527401018452</v>
      </c>
      <c r="N14" t="s">
        <v>52</v>
      </c>
      <c r="O14" t="s">
        <v>45</v>
      </c>
      <c r="P14" s="2">
        <v>3</v>
      </c>
      <c r="Q14" s="2">
        <v>563</v>
      </c>
      <c r="R14" s="2">
        <v>3</v>
      </c>
      <c r="S14" s="3">
        <v>32.321286213424003</v>
      </c>
      <c r="T14" t="s">
        <v>46</v>
      </c>
      <c r="U14" s="2">
        <v>2.1612537475559099</v>
      </c>
      <c r="V14" t="s">
        <v>31</v>
      </c>
      <c r="W14" t="s">
        <v>32</v>
      </c>
      <c r="X14" s="3">
        <v>402.96878907376998</v>
      </c>
    </row>
    <row r="15" spans="1:24" x14ac:dyDescent="0.25">
      <c r="A15" t="s">
        <v>33</v>
      </c>
      <c r="B15" t="s">
        <v>67</v>
      </c>
      <c r="C15" s="1">
        <v>16.160393317379899</v>
      </c>
      <c r="D15">
        <v>5</v>
      </c>
      <c r="E15" s="2">
        <v>249</v>
      </c>
      <c r="F15" s="1">
        <v>4052.7384162378598</v>
      </c>
      <c r="G15" t="s">
        <v>55</v>
      </c>
      <c r="H15" s="2">
        <v>80</v>
      </c>
      <c r="I15" s="2">
        <v>8</v>
      </c>
      <c r="J15" s="2">
        <v>48</v>
      </c>
      <c r="K15" s="2">
        <v>9</v>
      </c>
      <c r="L15" t="s">
        <v>36</v>
      </c>
      <c r="M15" s="3">
        <v>9.5372830611083295</v>
      </c>
      <c r="N15" t="s">
        <v>44</v>
      </c>
      <c r="O15" t="s">
        <v>53</v>
      </c>
      <c r="P15" s="2">
        <v>23</v>
      </c>
      <c r="Q15" s="2">
        <v>173</v>
      </c>
      <c r="R15" s="2">
        <v>10</v>
      </c>
      <c r="S15" s="3">
        <v>97.829050110173199</v>
      </c>
      <c r="T15" t="s">
        <v>30</v>
      </c>
      <c r="U15" s="2">
        <v>1.63107423007153</v>
      </c>
      <c r="V15" t="s">
        <v>31</v>
      </c>
      <c r="W15" t="s">
        <v>32</v>
      </c>
      <c r="X15" s="3">
        <v>547.24100516096803</v>
      </c>
    </row>
    <row r="16" spans="1:24" x14ac:dyDescent="0.25">
      <c r="A16" t="s">
        <v>33</v>
      </c>
      <c r="B16" t="s">
        <v>68</v>
      </c>
      <c r="C16" s="1">
        <v>99.171328638624104</v>
      </c>
      <c r="D16">
        <v>26</v>
      </c>
      <c r="E16" s="2">
        <v>562</v>
      </c>
      <c r="F16" s="1">
        <v>8653.5709264697998</v>
      </c>
      <c r="G16" t="s">
        <v>26</v>
      </c>
      <c r="H16" s="2">
        <v>54</v>
      </c>
      <c r="I16" s="2">
        <v>29</v>
      </c>
      <c r="J16" s="2">
        <v>78</v>
      </c>
      <c r="K16" s="2">
        <v>5</v>
      </c>
      <c r="L16" t="s">
        <v>27</v>
      </c>
      <c r="M16" s="3">
        <v>2.0397701894493299</v>
      </c>
      <c r="N16" t="s">
        <v>39</v>
      </c>
      <c r="O16" t="s">
        <v>45</v>
      </c>
      <c r="P16" s="2">
        <v>25</v>
      </c>
      <c r="Q16" s="2">
        <v>558</v>
      </c>
      <c r="R16" s="2">
        <v>14</v>
      </c>
      <c r="S16" s="3">
        <v>5.7914366298629796</v>
      </c>
      <c r="T16" t="s">
        <v>30</v>
      </c>
      <c r="U16" s="2">
        <v>0.100682851565093</v>
      </c>
      <c r="V16" t="s">
        <v>40</v>
      </c>
      <c r="W16" t="s">
        <v>32</v>
      </c>
      <c r="X16" s="3">
        <v>929.23528996088896</v>
      </c>
    </row>
    <row r="17" spans="1:24" x14ac:dyDescent="0.25">
      <c r="A17" t="s">
        <v>33</v>
      </c>
      <c r="B17" t="s">
        <v>69</v>
      </c>
      <c r="C17" s="1">
        <v>36.989244928626903</v>
      </c>
      <c r="D17">
        <v>94</v>
      </c>
      <c r="E17" s="2">
        <v>469</v>
      </c>
      <c r="F17" s="1">
        <v>5442.0867853976697</v>
      </c>
      <c r="G17" t="s">
        <v>26</v>
      </c>
      <c r="H17" s="2">
        <v>9</v>
      </c>
      <c r="I17" s="2">
        <v>8</v>
      </c>
      <c r="J17" s="2">
        <v>69</v>
      </c>
      <c r="K17" s="2">
        <v>7</v>
      </c>
      <c r="L17" t="s">
        <v>27</v>
      </c>
      <c r="M17" s="3">
        <v>2.4220397232752</v>
      </c>
      <c r="N17" t="s">
        <v>39</v>
      </c>
      <c r="O17" t="s">
        <v>53</v>
      </c>
      <c r="P17" s="2">
        <v>14</v>
      </c>
      <c r="Q17" s="2">
        <v>580</v>
      </c>
      <c r="R17" s="2">
        <v>7</v>
      </c>
      <c r="S17" s="3">
        <v>97.121281751474299</v>
      </c>
      <c r="T17" t="s">
        <v>64</v>
      </c>
      <c r="U17" s="2">
        <v>2.2644057611985402</v>
      </c>
      <c r="V17" t="s">
        <v>56</v>
      </c>
      <c r="W17" t="s">
        <v>32</v>
      </c>
      <c r="X17" s="3">
        <v>127.861800001625</v>
      </c>
    </row>
    <row r="18" spans="1:24" x14ac:dyDescent="0.25">
      <c r="A18" t="s">
        <v>33</v>
      </c>
      <c r="B18" t="s">
        <v>70</v>
      </c>
      <c r="C18" s="1">
        <v>7.5471721097912701</v>
      </c>
      <c r="D18">
        <v>74</v>
      </c>
      <c r="E18" s="2">
        <v>280</v>
      </c>
      <c r="F18" s="1">
        <v>6453.7979681762799</v>
      </c>
      <c r="G18" t="s">
        <v>35</v>
      </c>
      <c r="H18" s="2">
        <v>2</v>
      </c>
      <c r="I18" s="2">
        <v>5</v>
      </c>
      <c r="J18" s="2">
        <v>78</v>
      </c>
      <c r="K18" s="2">
        <v>1</v>
      </c>
      <c r="L18" t="s">
        <v>27</v>
      </c>
      <c r="M18" s="3">
        <v>4.1913245857054999</v>
      </c>
      <c r="N18" t="s">
        <v>39</v>
      </c>
      <c r="O18" t="s">
        <v>53</v>
      </c>
      <c r="P18" s="2">
        <v>3</v>
      </c>
      <c r="Q18" s="2">
        <v>399</v>
      </c>
      <c r="R18" s="2">
        <v>21</v>
      </c>
      <c r="S18" s="3">
        <v>77.106342497849994</v>
      </c>
      <c r="T18" t="s">
        <v>64</v>
      </c>
      <c r="U18" s="2">
        <v>1.01256308925804</v>
      </c>
      <c r="V18" t="s">
        <v>40</v>
      </c>
      <c r="W18" t="s">
        <v>48</v>
      </c>
      <c r="X18" s="3">
        <v>865.52577977123997</v>
      </c>
    </row>
    <row r="19" spans="1:24" x14ac:dyDescent="0.25">
      <c r="A19" t="s">
        <v>57</v>
      </c>
      <c r="B19" t="s">
        <v>71</v>
      </c>
      <c r="C19" s="1">
        <v>81.462534369237005</v>
      </c>
      <c r="D19">
        <v>82</v>
      </c>
      <c r="E19" s="2">
        <v>126</v>
      </c>
      <c r="F19" s="1">
        <v>2629.39643484526</v>
      </c>
      <c r="G19" t="s">
        <v>35</v>
      </c>
      <c r="H19" s="2">
        <v>45</v>
      </c>
      <c r="I19" s="2">
        <v>17</v>
      </c>
      <c r="J19" s="2">
        <v>85</v>
      </c>
      <c r="K19" s="2">
        <v>9</v>
      </c>
      <c r="L19" t="s">
        <v>43</v>
      </c>
      <c r="M19" s="3">
        <v>3.5854189582323399</v>
      </c>
      <c r="N19" t="s">
        <v>39</v>
      </c>
      <c r="O19" t="s">
        <v>62</v>
      </c>
      <c r="P19" s="2">
        <v>7</v>
      </c>
      <c r="Q19" s="2">
        <v>453</v>
      </c>
      <c r="R19" s="2">
        <v>16</v>
      </c>
      <c r="S19" s="3">
        <v>47.679680368355299</v>
      </c>
      <c r="T19" t="s">
        <v>46</v>
      </c>
      <c r="U19" s="2">
        <v>0.102020754918176</v>
      </c>
      <c r="V19" t="s">
        <v>40</v>
      </c>
      <c r="W19" t="s">
        <v>41</v>
      </c>
      <c r="X19" s="3">
        <v>670.93439079241</v>
      </c>
    </row>
    <row r="20" spans="1:24" x14ac:dyDescent="0.25">
      <c r="A20" t="s">
        <v>24</v>
      </c>
      <c r="B20" t="s">
        <v>72</v>
      </c>
      <c r="C20" s="1">
        <v>36.4436277704609</v>
      </c>
      <c r="D20">
        <v>23</v>
      </c>
      <c r="E20" s="2">
        <v>620</v>
      </c>
      <c r="F20" s="1">
        <v>9364.6735050761708</v>
      </c>
      <c r="G20" t="s">
        <v>38</v>
      </c>
      <c r="H20" s="2">
        <v>10</v>
      </c>
      <c r="I20" s="2">
        <v>10</v>
      </c>
      <c r="J20" s="2">
        <v>46</v>
      </c>
      <c r="K20" s="2">
        <v>8</v>
      </c>
      <c r="L20" t="s">
        <v>43</v>
      </c>
      <c r="M20" s="3">
        <v>4.3392247141107001</v>
      </c>
      <c r="N20" t="s">
        <v>61</v>
      </c>
      <c r="O20" t="s">
        <v>45</v>
      </c>
      <c r="P20" s="2">
        <v>18</v>
      </c>
      <c r="Q20" s="2">
        <v>374</v>
      </c>
      <c r="R20" s="2">
        <v>17</v>
      </c>
      <c r="S20" s="3">
        <v>27.107980854843898</v>
      </c>
      <c r="T20" t="s">
        <v>30</v>
      </c>
      <c r="U20" s="2">
        <v>2.2319391107292601</v>
      </c>
      <c r="V20" t="s">
        <v>56</v>
      </c>
      <c r="W20" t="s">
        <v>48</v>
      </c>
      <c r="X20" s="3">
        <v>593.48025872065102</v>
      </c>
    </row>
    <row r="21" spans="1:24" x14ac:dyDescent="0.25">
      <c r="A21" t="s">
        <v>33</v>
      </c>
      <c r="B21" t="s">
        <v>73</v>
      </c>
      <c r="C21" s="1">
        <v>51.123870087964697</v>
      </c>
      <c r="D21">
        <v>100</v>
      </c>
      <c r="E21" s="2">
        <v>187</v>
      </c>
      <c r="F21" s="1">
        <v>2553.4955849912099</v>
      </c>
      <c r="G21" t="s">
        <v>38</v>
      </c>
      <c r="H21" s="2">
        <v>48</v>
      </c>
      <c r="I21" s="2">
        <v>11</v>
      </c>
      <c r="J21" s="2">
        <v>94</v>
      </c>
      <c r="K21" s="2">
        <v>3</v>
      </c>
      <c r="L21" t="s">
        <v>36</v>
      </c>
      <c r="M21" s="3">
        <v>4.7426358828418698</v>
      </c>
      <c r="N21" t="s">
        <v>52</v>
      </c>
      <c r="O21" t="s">
        <v>62</v>
      </c>
      <c r="P21" s="2">
        <v>20</v>
      </c>
      <c r="Q21" s="2">
        <v>694</v>
      </c>
      <c r="R21" s="2">
        <v>16</v>
      </c>
      <c r="S21" s="3">
        <v>82.373320587990193</v>
      </c>
      <c r="T21" t="s">
        <v>46</v>
      </c>
      <c r="U21" s="2">
        <v>3.64645086541702</v>
      </c>
      <c r="V21" t="s">
        <v>31</v>
      </c>
      <c r="W21" t="s">
        <v>41</v>
      </c>
      <c r="X21" s="3">
        <v>477.30763109090299</v>
      </c>
    </row>
    <row r="22" spans="1:24" x14ac:dyDescent="0.25">
      <c r="A22" t="s">
        <v>33</v>
      </c>
      <c r="B22" t="s">
        <v>74</v>
      </c>
      <c r="C22" s="1">
        <v>96.341072439963298</v>
      </c>
      <c r="D22">
        <v>22</v>
      </c>
      <c r="E22" s="2">
        <v>320</v>
      </c>
      <c r="F22" s="1">
        <v>8128.0276968511898</v>
      </c>
      <c r="G22" t="s">
        <v>38</v>
      </c>
      <c r="H22" s="2">
        <v>27</v>
      </c>
      <c r="I22" s="2">
        <v>12</v>
      </c>
      <c r="J22" s="2">
        <v>68</v>
      </c>
      <c r="K22" s="2">
        <v>6</v>
      </c>
      <c r="L22" t="s">
        <v>36</v>
      </c>
      <c r="M22" s="3">
        <v>8.8783346509268402</v>
      </c>
      <c r="N22" t="s">
        <v>39</v>
      </c>
      <c r="O22" t="s">
        <v>62</v>
      </c>
      <c r="P22" s="2">
        <v>29</v>
      </c>
      <c r="Q22" s="2">
        <v>309</v>
      </c>
      <c r="R22" s="2">
        <v>6</v>
      </c>
      <c r="S22" s="3">
        <v>65.686259608488598</v>
      </c>
      <c r="T22" t="s">
        <v>64</v>
      </c>
      <c r="U22" s="2">
        <v>4.2314165735345304</v>
      </c>
      <c r="V22" t="s">
        <v>40</v>
      </c>
      <c r="W22" t="s">
        <v>32</v>
      </c>
      <c r="X22" s="3">
        <v>493.871215316205</v>
      </c>
    </row>
    <row r="23" spans="1:24" x14ac:dyDescent="0.25">
      <c r="A23" t="s">
        <v>57</v>
      </c>
      <c r="B23" t="s">
        <v>75</v>
      </c>
      <c r="C23" s="1">
        <v>84.893868984950799</v>
      </c>
      <c r="D23">
        <v>60</v>
      </c>
      <c r="E23" s="2">
        <v>601</v>
      </c>
      <c r="F23" s="1">
        <v>7087.0526963574302</v>
      </c>
      <c r="G23" t="s">
        <v>38</v>
      </c>
      <c r="H23" s="2">
        <v>69</v>
      </c>
      <c r="I23" s="2">
        <v>25</v>
      </c>
      <c r="J23" s="2">
        <v>7</v>
      </c>
      <c r="K23" s="2">
        <v>6</v>
      </c>
      <c r="L23" t="s">
        <v>27</v>
      </c>
      <c r="M23" s="3">
        <v>6.0378837692182898</v>
      </c>
      <c r="N23" t="s">
        <v>44</v>
      </c>
      <c r="O23" t="s">
        <v>62</v>
      </c>
      <c r="P23" s="2">
        <v>19</v>
      </c>
      <c r="Q23" s="2">
        <v>791</v>
      </c>
      <c r="R23" s="2">
        <v>4</v>
      </c>
      <c r="S23" s="3">
        <v>61.735728954160898</v>
      </c>
      <c r="T23" t="s">
        <v>30</v>
      </c>
      <c r="U23" s="2">
        <v>1.8607567631014899E-2</v>
      </c>
      <c r="V23" t="s">
        <v>40</v>
      </c>
      <c r="W23" t="s">
        <v>41</v>
      </c>
      <c r="X23" s="3">
        <v>523.36091472015801</v>
      </c>
    </row>
    <row r="24" spans="1:24" x14ac:dyDescent="0.25">
      <c r="A24" t="s">
        <v>24</v>
      </c>
      <c r="B24" t="s">
        <v>76</v>
      </c>
      <c r="C24" s="1">
        <v>27.679780886501899</v>
      </c>
      <c r="D24">
        <v>55</v>
      </c>
      <c r="E24" s="2">
        <v>884</v>
      </c>
      <c r="F24" s="1">
        <v>2390.8078665561702</v>
      </c>
      <c r="G24" t="s">
        <v>38</v>
      </c>
      <c r="H24" s="2">
        <v>71</v>
      </c>
      <c r="I24" s="2">
        <v>1</v>
      </c>
      <c r="J24" s="2">
        <v>63</v>
      </c>
      <c r="K24" s="2">
        <v>10</v>
      </c>
      <c r="L24" t="s">
        <v>36</v>
      </c>
      <c r="M24" s="3">
        <v>9.5676489209230393</v>
      </c>
      <c r="N24" t="s">
        <v>52</v>
      </c>
      <c r="O24" t="s">
        <v>45</v>
      </c>
      <c r="P24" s="2">
        <v>22</v>
      </c>
      <c r="Q24" s="2">
        <v>780</v>
      </c>
      <c r="R24" s="2">
        <v>28</v>
      </c>
      <c r="S24" s="3">
        <v>50.120839612977299</v>
      </c>
      <c r="T24" t="s">
        <v>46</v>
      </c>
      <c r="U24" s="2">
        <v>2.5912754732111098</v>
      </c>
      <c r="V24" t="s">
        <v>47</v>
      </c>
      <c r="W24" t="s">
        <v>41</v>
      </c>
      <c r="X24" s="3">
        <v>205.57199582694699</v>
      </c>
    </row>
    <row r="25" spans="1:24" x14ac:dyDescent="0.25">
      <c r="A25" t="s">
        <v>57</v>
      </c>
      <c r="B25" t="s">
        <v>77</v>
      </c>
      <c r="C25" s="1">
        <v>4.3243411858641601</v>
      </c>
      <c r="D25">
        <v>30</v>
      </c>
      <c r="E25" s="2">
        <v>391</v>
      </c>
      <c r="F25" s="1">
        <v>8858.3675710114803</v>
      </c>
      <c r="G25" t="s">
        <v>38</v>
      </c>
      <c r="H25" s="2">
        <v>84</v>
      </c>
      <c r="I25" s="2">
        <v>5</v>
      </c>
      <c r="J25" s="2">
        <v>29</v>
      </c>
      <c r="K25" s="2">
        <v>7</v>
      </c>
      <c r="L25" t="s">
        <v>36</v>
      </c>
      <c r="M25" s="3">
        <v>2.92485760114555</v>
      </c>
      <c r="N25" t="s">
        <v>44</v>
      </c>
      <c r="O25" t="s">
        <v>45</v>
      </c>
      <c r="P25" s="2">
        <v>11</v>
      </c>
      <c r="Q25" s="2">
        <v>568</v>
      </c>
      <c r="R25" s="2">
        <v>29</v>
      </c>
      <c r="S25" s="3">
        <v>98.6099572427038</v>
      </c>
      <c r="T25" t="s">
        <v>30</v>
      </c>
      <c r="U25" s="2">
        <v>1.3422915627227301</v>
      </c>
      <c r="V25" t="s">
        <v>47</v>
      </c>
      <c r="W25" t="s">
        <v>48</v>
      </c>
      <c r="X25" s="3">
        <v>196.329446112412</v>
      </c>
    </row>
    <row r="26" spans="1:24" x14ac:dyDescent="0.25">
      <c r="A26" t="s">
        <v>24</v>
      </c>
      <c r="B26" t="s">
        <v>78</v>
      </c>
      <c r="C26" s="1">
        <v>4.1563083593111001</v>
      </c>
      <c r="D26">
        <v>32</v>
      </c>
      <c r="E26" s="2">
        <v>209</v>
      </c>
      <c r="F26" s="1">
        <v>9049.0778609398894</v>
      </c>
      <c r="G26" t="s">
        <v>55</v>
      </c>
      <c r="H26" s="2">
        <v>4</v>
      </c>
      <c r="I26" s="2">
        <v>26</v>
      </c>
      <c r="J26" s="2">
        <v>2</v>
      </c>
      <c r="K26" s="2">
        <v>8</v>
      </c>
      <c r="L26" t="s">
        <v>43</v>
      </c>
      <c r="M26" s="3">
        <v>9.7412916892843597</v>
      </c>
      <c r="N26" t="s">
        <v>61</v>
      </c>
      <c r="O26" t="s">
        <v>53</v>
      </c>
      <c r="P26" s="2">
        <v>28</v>
      </c>
      <c r="Q26" s="2">
        <v>447</v>
      </c>
      <c r="R26" s="2">
        <v>3</v>
      </c>
      <c r="S26" s="3">
        <v>40.382359702924802</v>
      </c>
      <c r="T26" t="s">
        <v>30</v>
      </c>
      <c r="U26" s="2">
        <v>3.69131029262872</v>
      </c>
      <c r="V26" t="s">
        <v>40</v>
      </c>
      <c r="W26" t="s">
        <v>48</v>
      </c>
      <c r="X26" s="3">
        <v>758.72477260293795</v>
      </c>
    </row>
    <row r="27" spans="1:24" x14ac:dyDescent="0.25">
      <c r="A27" t="s">
        <v>24</v>
      </c>
      <c r="B27" t="s">
        <v>79</v>
      </c>
      <c r="C27" s="1">
        <v>39.629343985092603</v>
      </c>
      <c r="D27">
        <v>73</v>
      </c>
      <c r="E27" s="2">
        <v>142</v>
      </c>
      <c r="F27" s="1">
        <v>2174.7770543506499</v>
      </c>
      <c r="G27" t="s">
        <v>55</v>
      </c>
      <c r="H27" s="2">
        <v>82</v>
      </c>
      <c r="I27" s="2">
        <v>11</v>
      </c>
      <c r="J27" s="2">
        <v>52</v>
      </c>
      <c r="K27" s="2">
        <v>3</v>
      </c>
      <c r="L27" t="s">
        <v>43</v>
      </c>
      <c r="M27" s="3">
        <v>2.2310736812817198</v>
      </c>
      <c r="N27" t="s">
        <v>52</v>
      </c>
      <c r="O27" t="s">
        <v>45</v>
      </c>
      <c r="P27" s="2">
        <v>19</v>
      </c>
      <c r="Q27" s="2">
        <v>934</v>
      </c>
      <c r="R27" s="2">
        <v>23</v>
      </c>
      <c r="S27" s="3">
        <v>78.280383118415301</v>
      </c>
      <c r="T27" t="s">
        <v>30</v>
      </c>
      <c r="U27" s="2">
        <v>3.79723121711418</v>
      </c>
      <c r="V27" t="s">
        <v>31</v>
      </c>
      <c r="W27" t="s">
        <v>32</v>
      </c>
      <c r="X27" s="3">
        <v>458.53594573920901</v>
      </c>
    </row>
    <row r="28" spans="1:24" x14ac:dyDescent="0.25">
      <c r="A28" t="s">
        <v>24</v>
      </c>
      <c r="B28" t="s">
        <v>80</v>
      </c>
      <c r="C28" s="1">
        <v>97.446946617892806</v>
      </c>
      <c r="D28">
        <v>9</v>
      </c>
      <c r="E28" s="2">
        <v>353</v>
      </c>
      <c r="F28" s="1">
        <v>3716.49332589403</v>
      </c>
      <c r="G28" t="s">
        <v>55</v>
      </c>
      <c r="H28" s="2">
        <v>59</v>
      </c>
      <c r="I28" s="2">
        <v>16</v>
      </c>
      <c r="J28" s="2">
        <v>48</v>
      </c>
      <c r="K28" s="2">
        <v>4</v>
      </c>
      <c r="L28" t="s">
        <v>27</v>
      </c>
      <c r="M28" s="3">
        <v>6.5075486210785503</v>
      </c>
      <c r="N28" t="s">
        <v>61</v>
      </c>
      <c r="O28" t="s">
        <v>53</v>
      </c>
      <c r="P28" s="2">
        <v>26</v>
      </c>
      <c r="Q28" s="2">
        <v>171</v>
      </c>
      <c r="R28" s="2">
        <v>4</v>
      </c>
      <c r="S28" s="3">
        <v>15.972229757181699</v>
      </c>
      <c r="T28" t="s">
        <v>64</v>
      </c>
      <c r="U28" s="2">
        <v>2.1193197367249201</v>
      </c>
      <c r="V28" t="s">
        <v>47</v>
      </c>
      <c r="W28" t="s">
        <v>48</v>
      </c>
      <c r="X28" s="3">
        <v>617.86691645837698</v>
      </c>
    </row>
    <row r="29" spans="1:24" x14ac:dyDescent="0.25">
      <c r="A29" t="s">
        <v>57</v>
      </c>
      <c r="B29" t="s">
        <v>81</v>
      </c>
      <c r="C29" s="1">
        <v>92.557360812401996</v>
      </c>
      <c r="D29">
        <v>42</v>
      </c>
      <c r="E29" s="2">
        <v>352</v>
      </c>
      <c r="F29" s="1">
        <v>2686.4572235759802</v>
      </c>
      <c r="G29" t="s">
        <v>38</v>
      </c>
      <c r="H29" s="2">
        <v>47</v>
      </c>
      <c r="I29" s="2">
        <v>9</v>
      </c>
      <c r="J29" s="2">
        <v>62</v>
      </c>
      <c r="K29" s="2">
        <v>8</v>
      </c>
      <c r="L29" t="s">
        <v>43</v>
      </c>
      <c r="M29" s="3">
        <v>7.4067509529980704</v>
      </c>
      <c r="N29" t="s">
        <v>44</v>
      </c>
      <c r="O29" t="s">
        <v>29</v>
      </c>
      <c r="P29" s="2">
        <v>25</v>
      </c>
      <c r="Q29" s="2">
        <v>291</v>
      </c>
      <c r="R29" s="2">
        <v>4</v>
      </c>
      <c r="S29" s="3">
        <v>10.5282450700421</v>
      </c>
      <c r="T29" t="s">
        <v>46</v>
      </c>
      <c r="U29" s="2">
        <v>2.8646678378833701</v>
      </c>
      <c r="V29" t="s">
        <v>56</v>
      </c>
      <c r="W29" t="s">
        <v>32</v>
      </c>
      <c r="X29" s="3">
        <v>762.45918215568304</v>
      </c>
    </row>
    <row r="30" spans="1:24" x14ac:dyDescent="0.25">
      <c r="A30" t="s">
        <v>57</v>
      </c>
      <c r="B30" t="s">
        <v>82</v>
      </c>
      <c r="C30" s="1">
        <v>2.3972747055971402</v>
      </c>
      <c r="D30">
        <v>12</v>
      </c>
      <c r="E30" s="2">
        <v>394</v>
      </c>
      <c r="F30" s="1">
        <v>6117.3246150839896</v>
      </c>
      <c r="G30" t="s">
        <v>35</v>
      </c>
      <c r="H30" s="2">
        <v>48</v>
      </c>
      <c r="I30" s="2">
        <v>15</v>
      </c>
      <c r="J30" s="2">
        <v>24</v>
      </c>
      <c r="K30" s="2">
        <v>4</v>
      </c>
      <c r="L30" t="s">
        <v>27</v>
      </c>
      <c r="M30" s="3">
        <v>9.8981405080692202</v>
      </c>
      <c r="N30" t="s">
        <v>39</v>
      </c>
      <c r="O30" t="s">
        <v>29</v>
      </c>
      <c r="P30" s="2">
        <v>13</v>
      </c>
      <c r="Q30" s="2">
        <v>171</v>
      </c>
      <c r="R30" s="2">
        <v>7</v>
      </c>
      <c r="S30" s="3">
        <v>59.429381810691503</v>
      </c>
      <c r="T30" t="s">
        <v>46</v>
      </c>
      <c r="U30" s="2">
        <v>0.81575707929567198</v>
      </c>
      <c r="V30" t="s">
        <v>40</v>
      </c>
      <c r="W30" t="s">
        <v>48</v>
      </c>
      <c r="X30" s="3">
        <v>123.437027511827</v>
      </c>
    </row>
    <row r="31" spans="1:24" x14ac:dyDescent="0.25">
      <c r="A31" t="s">
        <v>57</v>
      </c>
      <c r="B31" t="s">
        <v>83</v>
      </c>
      <c r="C31" s="1">
        <v>63.447559185207297</v>
      </c>
      <c r="D31">
        <v>3</v>
      </c>
      <c r="E31" s="2">
        <v>253</v>
      </c>
      <c r="F31" s="1">
        <v>8318.9031946171708</v>
      </c>
      <c r="G31" t="s">
        <v>35</v>
      </c>
      <c r="H31" s="2">
        <v>45</v>
      </c>
      <c r="I31" s="2">
        <v>5</v>
      </c>
      <c r="J31" s="2">
        <v>67</v>
      </c>
      <c r="K31" s="2">
        <v>7</v>
      </c>
      <c r="L31" t="s">
        <v>27</v>
      </c>
      <c r="M31" s="3">
        <v>8.1009731453970293</v>
      </c>
      <c r="N31" t="s">
        <v>39</v>
      </c>
      <c r="O31" t="s">
        <v>45</v>
      </c>
      <c r="P31" s="2">
        <v>16</v>
      </c>
      <c r="Q31" s="2">
        <v>329</v>
      </c>
      <c r="R31" s="2">
        <v>7</v>
      </c>
      <c r="S31" s="3">
        <v>39.292875586065698</v>
      </c>
      <c r="T31" t="s">
        <v>64</v>
      </c>
      <c r="U31" s="2">
        <v>3.8780989365884802</v>
      </c>
      <c r="V31" t="s">
        <v>31</v>
      </c>
      <c r="W31" t="s">
        <v>32</v>
      </c>
      <c r="X31" s="3">
        <v>764.93537594070801</v>
      </c>
    </row>
    <row r="32" spans="1:24" x14ac:dyDescent="0.25">
      <c r="A32" t="s">
        <v>24</v>
      </c>
      <c r="B32" t="s">
        <v>84</v>
      </c>
      <c r="C32" s="1">
        <v>8.0228592105263896</v>
      </c>
      <c r="D32">
        <v>10</v>
      </c>
      <c r="E32" s="2">
        <v>327</v>
      </c>
      <c r="F32" s="1">
        <v>2766.3423668660798</v>
      </c>
      <c r="G32" t="s">
        <v>55</v>
      </c>
      <c r="H32" s="2">
        <v>60</v>
      </c>
      <c r="I32" s="2">
        <v>26</v>
      </c>
      <c r="J32" s="2">
        <v>35</v>
      </c>
      <c r="K32" s="2">
        <v>7</v>
      </c>
      <c r="L32" t="s">
        <v>27</v>
      </c>
      <c r="M32" s="3">
        <v>8.9545283153180097</v>
      </c>
      <c r="N32" t="s">
        <v>52</v>
      </c>
      <c r="O32" t="s">
        <v>45</v>
      </c>
      <c r="P32" s="2">
        <v>27</v>
      </c>
      <c r="Q32" s="2">
        <v>806</v>
      </c>
      <c r="R32" s="2">
        <v>30</v>
      </c>
      <c r="S32" s="3">
        <v>51.634893400109299</v>
      </c>
      <c r="T32" t="s">
        <v>30</v>
      </c>
      <c r="U32" s="2">
        <v>0.96539470535239302</v>
      </c>
      <c r="V32" t="s">
        <v>31</v>
      </c>
      <c r="W32" t="s">
        <v>41</v>
      </c>
      <c r="X32" s="3">
        <v>880.08098824716103</v>
      </c>
    </row>
    <row r="33" spans="1:24" x14ac:dyDescent="0.25">
      <c r="A33" t="s">
        <v>33</v>
      </c>
      <c r="B33" t="s">
        <v>85</v>
      </c>
      <c r="C33" s="1">
        <v>50.847393051718697</v>
      </c>
      <c r="D33">
        <v>28</v>
      </c>
      <c r="E33" s="2">
        <v>168</v>
      </c>
      <c r="F33" s="1">
        <v>9655.1351027193905</v>
      </c>
      <c r="G33" t="s">
        <v>55</v>
      </c>
      <c r="H33" s="2">
        <v>6</v>
      </c>
      <c r="I33" s="2">
        <v>17</v>
      </c>
      <c r="J33" s="2">
        <v>44</v>
      </c>
      <c r="K33" s="2">
        <v>4</v>
      </c>
      <c r="L33" t="s">
        <v>27</v>
      </c>
      <c r="M33" s="3">
        <v>2.6796609649813998</v>
      </c>
      <c r="N33" t="s">
        <v>28</v>
      </c>
      <c r="O33" t="s">
        <v>62</v>
      </c>
      <c r="P33" s="2">
        <v>24</v>
      </c>
      <c r="Q33" s="2">
        <v>461</v>
      </c>
      <c r="R33" s="2">
        <v>8</v>
      </c>
      <c r="S33" s="3">
        <v>60.251145661598002</v>
      </c>
      <c r="T33" t="s">
        <v>30</v>
      </c>
      <c r="U33" s="2">
        <v>2.9890000066550702</v>
      </c>
      <c r="V33" t="s">
        <v>47</v>
      </c>
      <c r="W33" t="s">
        <v>41</v>
      </c>
      <c r="X33" s="3">
        <v>609.379206618426</v>
      </c>
    </row>
    <row r="34" spans="1:24" x14ac:dyDescent="0.25">
      <c r="A34" t="s">
        <v>33</v>
      </c>
      <c r="B34" t="s">
        <v>86</v>
      </c>
      <c r="C34" s="1">
        <v>79.209936015656695</v>
      </c>
      <c r="D34">
        <v>43</v>
      </c>
      <c r="E34" s="2">
        <v>781</v>
      </c>
      <c r="F34" s="1">
        <v>9571.5504873278096</v>
      </c>
      <c r="G34" t="s">
        <v>38</v>
      </c>
      <c r="H34" s="2">
        <v>89</v>
      </c>
      <c r="I34" s="2">
        <v>13</v>
      </c>
      <c r="J34" s="2">
        <v>64</v>
      </c>
      <c r="K34" s="2">
        <v>4</v>
      </c>
      <c r="L34" t="s">
        <v>43</v>
      </c>
      <c r="M34" s="3">
        <v>6.5991049012385803</v>
      </c>
      <c r="N34" t="s">
        <v>28</v>
      </c>
      <c r="O34" t="s">
        <v>45</v>
      </c>
      <c r="P34" s="2">
        <v>30</v>
      </c>
      <c r="Q34" s="2">
        <v>737</v>
      </c>
      <c r="R34" s="2">
        <v>7</v>
      </c>
      <c r="S34" s="3">
        <v>29.6924671537497</v>
      </c>
      <c r="T34" t="s">
        <v>64</v>
      </c>
      <c r="U34" s="2">
        <v>1.94603611938611</v>
      </c>
      <c r="V34" t="s">
        <v>31</v>
      </c>
      <c r="W34" t="s">
        <v>48</v>
      </c>
      <c r="X34" s="3">
        <v>761.17390951487698</v>
      </c>
    </row>
    <row r="35" spans="1:24" x14ac:dyDescent="0.25">
      <c r="A35" t="s">
        <v>57</v>
      </c>
      <c r="B35" t="s">
        <v>87</v>
      </c>
      <c r="C35" s="1">
        <v>64.795435000155607</v>
      </c>
      <c r="D35">
        <v>63</v>
      </c>
      <c r="E35" s="2">
        <v>616</v>
      </c>
      <c r="F35" s="1">
        <v>5149.9983504080301</v>
      </c>
      <c r="G35" t="s">
        <v>26</v>
      </c>
      <c r="H35" s="2">
        <v>4</v>
      </c>
      <c r="I35" s="2">
        <v>17</v>
      </c>
      <c r="J35" s="2">
        <v>95</v>
      </c>
      <c r="K35" s="2">
        <v>9</v>
      </c>
      <c r="L35" t="s">
        <v>43</v>
      </c>
      <c r="M35" s="3">
        <v>4.85827050343664</v>
      </c>
      <c r="N35" t="s">
        <v>44</v>
      </c>
      <c r="O35" t="s">
        <v>62</v>
      </c>
      <c r="P35" s="2">
        <v>1</v>
      </c>
      <c r="Q35" s="2">
        <v>251</v>
      </c>
      <c r="R35" s="2">
        <v>23</v>
      </c>
      <c r="S35" s="3">
        <v>23.853427512896101</v>
      </c>
      <c r="T35" t="s">
        <v>46</v>
      </c>
      <c r="U35" s="2">
        <v>3.54104601225092</v>
      </c>
      <c r="V35" t="s">
        <v>56</v>
      </c>
      <c r="W35" t="s">
        <v>48</v>
      </c>
      <c r="X35" s="3">
        <v>371.25529551987103</v>
      </c>
    </row>
    <row r="36" spans="1:24" x14ac:dyDescent="0.25">
      <c r="A36" t="s">
        <v>33</v>
      </c>
      <c r="B36" t="s">
        <v>88</v>
      </c>
      <c r="C36" s="1">
        <v>37.467592329842397</v>
      </c>
      <c r="D36">
        <v>96</v>
      </c>
      <c r="E36" s="2">
        <v>602</v>
      </c>
      <c r="F36" s="1">
        <v>9061.7108955077201</v>
      </c>
      <c r="G36" t="s">
        <v>38</v>
      </c>
      <c r="H36" s="2">
        <v>1</v>
      </c>
      <c r="I36" s="2">
        <v>26</v>
      </c>
      <c r="J36" s="2">
        <v>21</v>
      </c>
      <c r="K36" s="2">
        <v>7</v>
      </c>
      <c r="L36" t="s">
        <v>36</v>
      </c>
      <c r="M36" s="3">
        <v>1.0194875708221101</v>
      </c>
      <c r="N36" t="s">
        <v>39</v>
      </c>
      <c r="O36" t="s">
        <v>62</v>
      </c>
      <c r="P36" s="2">
        <v>4</v>
      </c>
      <c r="Q36" s="2">
        <v>452</v>
      </c>
      <c r="R36" s="2">
        <v>10</v>
      </c>
      <c r="S36" s="3">
        <v>10.754272815029299</v>
      </c>
      <c r="T36" t="s">
        <v>64</v>
      </c>
      <c r="U36" s="2">
        <v>0.64660455937205397</v>
      </c>
      <c r="V36" t="s">
        <v>31</v>
      </c>
      <c r="W36" t="s">
        <v>32</v>
      </c>
      <c r="X36" s="3">
        <v>510.35800043352299</v>
      </c>
    </row>
    <row r="37" spans="1:24" x14ac:dyDescent="0.25">
      <c r="A37" t="s">
        <v>57</v>
      </c>
      <c r="B37" t="s">
        <v>89</v>
      </c>
      <c r="C37" s="1">
        <v>84.957786816350406</v>
      </c>
      <c r="D37">
        <v>11</v>
      </c>
      <c r="E37" s="2">
        <v>449</v>
      </c>
      <c r="F37" s="1">
        <v>6541.3293448024597</v>
      </c>
      <c r="G37" t="s">
        <v>35</v>
      </c>
      <c r="H37" s="2">
        <v>42</v>
      </c>
      <c r="I37" s="2">
        <v>27</v>
      </c>
      <c r="J37" s="2">
        <v>85</v>
      </c>
      <c r="K37" s="2">
        <v>8</v>
      </c>
      <c r="L37" t="s">
        <v>43</v>
      </c>
      <c r="M37" s="3">
        <v>5.2881899903273997</v>
      </c>
      <c r="N37" t="s">
        <v>39</v>
      </c>
      <c r="O37" t="s">
        <v>50</v>
      </c>
      <c r="P37" s="2">
        <v>3</v>
      </c>
      <c r="Q37" s="2">
        <v>367</v>
      </c>
      <c r="R37" s="2">
        <v>2</v>
      </c>
      <c r="S37" s="3">
        <v>58.004787044743701</v>
      </c>
      <c r="T37" t="s">
        <v>64</v>
      </c>
      <c r="U37" s="2">
        <v>0.54115409806058101</v>
      </c>
      <c r="V37" t="s">
        <v>56</v>
      </c>
      <c r="W37" t="s">
        <v>41</v>
      </c>
      <c r="X37" s="3">
        <v>553.42047123035502</v>
      </c>
    </row>
    <row r="38" spans="1:24" x14ac:dyDescent="0.25">
      <c r="A38" t="s">
        <v>33</v>
      </c>
      <c r="B38" t="s">
        <v>90</v>
      </c>
      <c r="C38" s="1">
        <v>9.81300257875405</v>
      </c>
      <c r="D38">
        <v>34</v>
      </c>
      <c r="E38" s="2">
        <v>963</v>
      </c>
      <c r="F38" s="1">
        <v>7573.4024578487297</v>
      </c>
      <c r="G38" t="s">
        <v>35</v>
      </c>
      <c r="H38" s="2">
        <v>18</v>
      </c>
      <c r="I38" s="2">
        <v>23</v>
      </c>
      <c r="J38" s="2">
        <v>28</v>
      </c>
      <c r="K38" s="2">
        <v>3</v>
      </c>
      <c r="L38" t="s">
        <v>27</v>
      </c>
      <c r="M38" s="3">
        <v>2.1079512671590801</v>
      </c>
      <c r="N38" t="s">
        <v>61</v>
      </c>
      <c r="O38" t="s">
        <v>50</v>
      </c>
      <c r="P38" s="2">
        <v>26</v>
      </c>
      <c r="Q38" s="2">
        <v>671</v>
      </c>
      <c r="R38" s="2">
        <v>19</v>
      </c>
      <c r="S38" s="3">
        <v>45.531364237162101</v>
      </c>
      <c r="T38" t="s">
        <v>46</v>
      </c>
      <c r="U38" s="2">
        <v>3.8055333792433501</v>
      </c>
      <c r="V38" t="s">
        <v>40</v>
      </c>
      <c r="W38" t="s">
        <v>41</v>
      </c>
      <c r="X38" s="3">
        <v>403.80897424817999</v>
      </c>
    </row>
    <row r="39" spans="1:24" x14ac:dyDescent="0.25">
      <c r="A39" t="s">
        <v>33</v>
      </c>
      <c r="B39" t="s">
        <v>91</v>
      </c>
      <c r="C39" s="1">
        <v>23.3998447526143</v>
      </c>
      <c r="D39">
        <v>5</v>
      </c>
      <c r="E39" s="2">
        <v>963</v>
      </c>
      <c r="F39" s="1">
        <v>2438.3399304700201</v>
      </c>
      <c r="G39" t="s">
        <v>35</v>
      </c>
      <c r="H39" s="2">
        <v>25</v>
      </c>
      <c r="I39" s="2">
        <v>8</v>
      </c>
      <c r="J39" s="2">
        <v>21</v>
      </c>
      <c r="K39" s="2">
        <v>9</v>
      </c>
      <c r="L39" t="s">
        <v>36</v>
      </c>
      <c r="M39" s="3">
        <v>1.53265527359043</v>
      </c>
      <c r="N39" t="s">
        <v>28</v>
      </c>
      <c r="O39" t="s">
        <v>45</v>
      </c>
      <c r="P39" s="2">
        <v>24</v>
      </c>
      <c r="Q39" s="2">
        <v>867</v>
      </c>
      <c r="R39" s="2">
        <v>15</v>
      </c>
      <c r="S39" s="3">
        <v>34.343277465075303</v>
      </c>
      <c r="T39" t="s">
        <v>30</v>
      </c>
      <c r="U39" s="2">
        <v>2.61028808484811</v>
      </c>
      <c r="V39" t="s">
        <v>56</v>
      </c>
      <c r="W39" t="s">
        <v>48</v>
      </c>
      <c r="X39" s="3">
        <v>183.932968043594</v>
      </c>
    </row>
    <row r="40" spans="1:24" x14ac:dyDescent="0.25">
      <c r="A40" t="s">
        <v>57</v>
      </c>
      <c r="B40" t="s">
        <v>92</v>
      </c>
      <c r="C40" s="1">
        <v>52.075930682707799</v>
      </c>
      <c r="D40">
        <v>75</v>
      </c>
      <c r="E40" s="2">
        <v>705</v>
      </c>
      <c r="F40" s="1">
        <v>9692.3180402184298</v>
      </c>
      <c r="G40" t="s">
        <v>26</v>
      </c>
      <c r="H40" s="2">
        <v>69</v>
      </c>
      <c r="I40" s="2">
        <v>1</v>
      </c>
      <c r="J40" s="2">
        <v>88</v>
      </c>
      <c r="K40" s="2">
        <v>5</v>
      </c>
      <c r="L40" t="s">
        <v>27</v>
      </c>
      <c r="M40" s="3">
        <v>9.2359314372492207</v>
      </c>
      <c r="N40" t="s">
        <v>44</v>
      </c>
      <c r="O40" t="s">
        <v>29</v>
      </c>
      <c r="P40" s="2">
        <v>10</v>
      </c>
      <c r="Q40" s="2">
        <v>841</v>
      </c>
      <c r="R40" s="2">
        <v>12</v>
      </c>
      <c r="S40" s="3">
        <v>5.9306936455283097</v>
      </c>
      <c r="T40" t="s">
        <v>30</v>
      </c>
      <c r="U40" s="2">
        <v>0.613326899164507</v>
      </c>
      <c r="V40" t="s">
        <v>40</v>
      </c>
      <c r="W40" t="s">
        <v>32</v>
      </c>
      <c r="X40" s="3">
        <v>339.67286994860598</v>
      </c>
    </row>
    <row r="41" spans="1:24" x14ac:dyDescent="0.25">
      <c r="A41" t="s">
        <v>33</v>
      </c>
      <c r="B41" t="s">
        <v>93</v>
      </c>
      <c r="C41" s="1">
        <v>19.127477265823199</v>
      </c>
      <c r="D41">
        <v>26</v>
      </c>
      <c r="E41" s="2">
        <v>176</v>
      </c>
      <c r="F41" s="1">
        <v>1912.4656631007599</v>
      </c>
      <c r="G41" t="s">
        <v>35</v>
      </c>
      <c r="H41" s="2">
        <v>78</v>
      </c>
      <c r="I41" s="2">
        <v>29</v>
      </c>
      <c r="J41" s="2">
        <v>34</v>
      </c>
      <c r="K41" s="2">
        <v>3</v>
      </c>
      <c r="L41" t="s">
        <v>36</v>
      </c>
      <c r="M41" s="3">
        <v>5.5625037788303802</v>
      </c>
      <c r="N41" t="s">
        <v>61</v>
      </c>
      <c r="O41" t="s">
        <v>45</v>
      </c>
      <c r="P41" s="2">
        <v>30</v>
      </c>
      <c r="Q41" s="2">
        <v>791</v>
      </c>
      <c r="R41" s="2">
        <v>6</v>
      </c>
      <c r="S41" s="3">
        <v>9.0058074287816403</v>
      </c>
      <c r="T41" t="s">
        <v>46</v>
      </c>
      <c r="U41" s="2">
        <v>1.4519722039968099</v>
      </c>
      <c r="V41" t="s">
        <v>40</v>
      </c>
      <c r="W41" t="s">
        <v>32</v>
      </c>
      <c r="X41" s="3">
        <v>653.67299455203295</v>
      </c>
    </row>
    <row r="42" spans="1:24" x14ac:dyDescent="0.25">
      <c r="A42" t="s">
        <v>33</v>
      </c>
      <c r="B42" t="s">
        <v>94</v>
      </c>
      <c r="C42" s="1">
        <v>80.541424170940303</v>
      </c>
      <c r="D42">
        <v>97</v>
      </c>
      <c r="E42" s="2">
        <v>933</v>
      </c>
      <c r="F42" s="1">
        <v>5724.9593504562599</v>
      </c>
      <c r="G42" t="s">
        <v>35</v>
      </c>
      <c r="H42" s="2">
        <v>90</v>
      </c>
      <c r="I42" s="2">
        <v>20</v>
      </c>
      <c r="J42" s="2">
        <v>39</v>
      </c>
      <c r="K42" s="2">
        <v>8</v>
      </c>
      <c r="L42" t="s">
        <v>43</v>
      </c>
      <c r="M42" s="3">
        <v>7.2295951397364702</v>
      </c>
      <c r="N42" t="s">
        <v>39</v>
      </c>
      <c r="O42" t="s">
        <v>45</v>
      </c>
      <c r="P42" s="2">
        <v>18</v>
      </c>
      <c r="Q42" s="2">
        <v>793</v>
      </c>
      <c r="R42" s="2">
        <v>1</v>
      </c>
      <c r="S42" s="3">
        <v>88.179407104217404</v>
      </c>
      <c r="T42" t="s">
        <v>30</v>
      </c>
      <c r="U42" s="2">
        <v>4.2132694305865597</v>
      </c>
      <c r="V42" t="s">
        <v>31</v>
      </c>
      <c r="W42" t="s">
        <v>48</v>
      </c>
      <c r="X42" s="3">
        <v>529.80872398069096</v>
      </c>
    </row>
    <row r="43" spans="1:24" x14ac:dyDescent="0.25">
      <c r="A43" t="s">
        <v>33</v>
      </c>
      <c r="B43" t="s">
        <v>95</v>
      </c>
      <c r="C43" s="1">
        <v>99.113291615317095</v>
      </c>
      <c r="D43">
        <v>35</v>
      </c>
      <c r="E43" s="2">
        <v>556</v>
      </c>
      <c r="F43" s="1">
        <v>5521.2052590109697</v>
      </c>
      <c r="G43" t="s">
        <v>35</v>
      </c>
      <c r="H43" s="2">
        <v>64</v>
      </c>
      <c r="I43" s="2">
        <v>19</v>
      </c>
      <c r="J43" s="2">
        <v>38</v>
      </c>
      <c r="K43" s="2">
        <v>8</v>
      </c>
      <c r="L43" t="s">
        <v>27</v>
      </c>
      <c r="M43" s="3">
        <v>5.7732637437666501</v>
      </c>
      <c r="N43" t="s">
        <v>52</v>
      </c>
      <c r="O43" t="s">
        <v>62</v>
      </c>
      <c r="P43" s="2">
        <v>18</v>
      </c>
      <c r="Q43" s="2">
        <v>892</v>
      </c>
      <c r="R43" s="2">
        <v>7</v>
      </c>
      <c r="S43" s="3">
        <v>95.332064548772493</v>
      </c>
      <c r="T43" t="s">
        <v>46</v>
      </c>
      <c r="U43" s="2">
        <v>4.5302262398259602E-2</v>
      </c>
      <c r="V43" t="s">
        <v>56</v>
      </c>
      <c r="W43" t="s">
        <v>48</v>
      </c>
      <c r="X43" s="3">
        <v>275.52437113130901</v>
      </c>
    </row>
    <row r="44" spans="1:24" x14ac:dyDescent="0.25">
      <c r="A44" t="s">
        <v>33</v>
      </c>
      <c r="B44" t="s">
        <v>96</v>
      </c>
      <c r="C44" s="1">
        <v>46.529167614516702</v>
      </c>
      <c r="D44">
        <v>98</v>
      </c>
      <c r="E44" s="2">
        <v>155</v>
      </c>
      <c r="F44" s="1">
        <v>1839.60942585676</v>
      </c>
      <c r="G44" t="s">
        <v>35</v>
      </c>
      <c r="H44" s="2">
        <v>22</v>
      </c>
      <c r="I44" s="2">
        <v>27</v>
      </c>
      <c r="J44" s="2">
        <v>57</v>
      </c>
      <c r="K44" s="2">
        <v>4</v>
      </c>
      <c r="L44" t="s">
        <v>43</v>
      </c>
      <c r="M44" s="3">
        <v>7.5262483268515004</v>
      </c>
      <c r="N44" t="s">
        <v>44</v>
      </c>
      <c r="O44" t="s">
        <v>53</v>
      </c>
      <c r="P44" s="2">
        <v>26</v>
      </c>
      <c r="Q44" s="2">
        <v>179</v>
      </c>
      <c r="R44" s="2">
        <v>7</v>
      </c>
      <c r="S44" s="3">
        <v>96.422820639571796</v>
      </c>
      <c r="T44" t="s">
        <v>46</v>
      </c>
      <c r="U44" s="2">
        <v>4.9392552886209398</v>
      </c>
      <c r="V44" t="s">
        <v>31</v>
      </c>
      <c r="W44" t="s">
        <v>48</v>
      </c>
      <c r="X44" s="3">
        <v>635.65712050199102</v>
      </c>
    </row>
    <row r="45" spans="1:24" x14ac:dyDescent="0.25">
      <c r="A45" t="s">
        <v>24</v>
      </c>
      <c r="B45" t="s">
        <v>97</v>
      </c>
      <c r="C45" s="1">
        <v>11.7432717763092</v>
      </c>
      <c r="D45">
        <v>6</v>
      </c>
      <c r="E45" s="2">
        <v>598</v>
      </c>
      <c r="F45" s="1">
        <v>5737.4255991190203</v>
      </c>
      <c r="G45" t="s">
        <v>38</v>
      </c>
      <c r="H45" s="2">
        <v>36</v>
      </c>
      <c r="I45" s="2">
        <v>29</v>
      </c>
      <c r="J45" s="2">
        <v>85</v>
      </c>
      <c r="K45" s="2">
        <v>9</v>
      </c>
      <c r="L45" t="s">
        <v>27</v>
      </c>
      <c r="M45" s="3">
        <v>3.6940212683884499</v>
      </c>
      <c r="N45" t="s">
        <v>44</v>
      </c>
      <c r="O45" t="s">
        <v>29</v>
      </c>
      <c r="P45" s="2">
        <v>1</v>
      </c>
      <c r="Q45" s="2">
        <v>206</v>
      </c>
      <c r="R45" s="2">
        <v>23</v>
      </c>
      <c r="S45" s="3">
        <v>26.2773659573324</v>
      </c>
      <c r="T45" t="s">
        <v>30</v>
      </c>
      <c r="U45" s="2">
        <v>0.37230476798509698</v>
      </c>
      <c r="V45" t="s">
        <v>40</v>
      </c>
      <c r="W45" t="s">
        <v>48</v>
      </c>
      <c r="X45" s="3">
        <v>716.04411975933999</v>
      </c>
    </row>
    <row r="46" spans="1:24" x14ac:dyDescent="0.25">
      <c r="A46" t="s">
        <v>57</v>
      </c>
      <c r="B46" t="s">
        <v>98</v>
      </c>
      <c r="C46" s="1">
        <v>51.355790913110297</v>
      </c>
      <c r="D46">
        <v>34</v>
      </c>
      <c r="E46" s="2">
        <v>919</v>
      </c>
      <c r="F46" s="1">
        <v>7152.28604943551</v>
      </c>
      <c r="G46" t="s">
        <v>35</v>
      </c>
      <c r="H46" s="2">
        <v>13</v>
      </c>
      <c r="I46" s="2">
        <v>19</v>
      </c>
      <c r="J46" s="2">
        <v>72</v>
      </c>
      <c r="K46" s="2">
        <v>6</v>
      </c>
      <c r="L46" t="s">
        <v>43</v>
      </c>
      <c r="M46" s="3">
        <v>7.5774496573766896</v>
      </c>
      <c r="N46" t="s">
        <v>61</v>
      </c>
      <c r="O46" t="s">
        <v>50</v>
      </c>
      <c r="P46" s="2">
        <v>7</v>
      </c>
      <c r="Q46" s="2">
        <v>834</v>
      </c>
      <c r="R46" s="2">
        <v>18</v>
      </c>
      <c r="S46" s="3">
        <v>22.554106620887701</v>
      </c>
      <c r="T46" t="s">
        <v>46</v>
      </c>
      <c r="U46" s="2">
        <v>2.9626263204548802</v>
      </c>
      <c r="V46" t="s">
        <v>47</v>
      </c>
      <c r="W46" t="s">
        <v>48</v>
      </c>
      <c r="X46" s="3">
        <v>610.45326961922694</v>
      </c>
    </row>
    <row r="47" spans="1:24" x14ac:dyDescent="0.25">
      <c r="A47" t="s">
        <v>24</v>
      </c>
      <c r="B47" t="s">
        <v>99</v>
      </c>
      <c r="C47" s="1">
        <v>33.784138033065503</v>
      </c>
      <c r="D47">
        <v>1</v>
      </c>
      <c r="E47" s="2">
        <v>24</v>
      </c>
      <c r="F47" s="1">
        <v>5267.9568075105199</v>
      </c>
      <c r="G47" t="s">
        <v>55</v>
      </c>
      <c r="H47" s="2">
        <v>93</v>
      </c>
      <c r="I47" s="2">
        <v>7</v>
      </c>
      <c r="J47" s="2">
        <v>52</v>
      </c>
      <c r="K47" s="2">
        <v>6</v>
      </c>
      <c r="L47" t="s">
        <v>27</v>
      </c>
      <c r="M47" s="3">
        <v>5.2151550087119096</v>
      </c>
      <c r="N47" t="s">
        <v>61</v>
      </c>
      <c r="O47" t="s">
        <v>62</v>
      </c>
      <c r="P47" s="2">
        <v>25</v>
      </c>
      <c r="Q47" s="2">
        <v>794</v>
      </c>
      <c r="R47" s="2">
        <v>25</v>
      </c>
      <c r="S47" s="3">
        <v>66.312544439991598</v>
      </c>
      <c r="T47" t="s">
        <v>64</v>
      </c>
      <c r="U47" s="2">
        <v>3.2196046120841002</v>
      </c>
      <c r="V47" t="s">
        <v>47</v>
      </c>
      <c r="W47" t="s">
        <v>48</v>
      </c>
      <c r="X47" s="3">
        <v>495.30569702847299</v>
      </c>
    </row>
    <row r="48" spans="1:24" x14ac:dyDescent="0.25">
      <c r="A48" t="s">
        <v>24</v>
      </c>
      <c r="B48" t="s">
        <v>100</v>
      </c>
      <c r="C48" s="1">
        <v>27.082207199888899</v>
      </c>
      <c r="D48">
        <v>75</v>
      </c>
      <c r="E48" s="2">
        <v>859</v>
      </c>
      <c r="F48" s="1">
        <v>2556.7673606335902</v>
      </c>
      <c r="G48" t="s">
        <v>26</v>
      </c>
      <c r="H48" s="2">
        <v>92</v>
      </c>
      <c r="I48" s="2">
        <v>29</v>
      </c>
      <c r="J48" s="2">
        <v>6</v>
      </c>
      <c r="K48" s="2">
        <v>8</v>
      </c>
      <c r="L48" t="s">
        <v>27</v>
      </c>
      <c r="M48" s="3">
        <v>4.0709558370840799</v>
      </c>
      <c r="N48" t="s">
        <v>28</v>
      </c>
      <c r="O48" t="s">
        <v>62</v>
      </c>
      <c r="P48" s="2">
        <v>18</v>
      </c>
      <c r="Q48" s="2">
        <v>870</v>
      </c>
      <c r="R48" s="2">
        <v>23</v>
      </c>
      <c r="S48" s="3">
        <v>77.322353211051606</v>
      </c>
      <c r="T48" t="s">
        <v>30</v>
      </c>
      <c r="U48" s="2">
        <v>3.6486105925361998</v>
      </c>
      <c r="V48" t="s">
        <v>31</v>
      </c>
      <c r="W48" t="s">
        <v>32</v>
      </c>
      <c r="X48" s="3">
        <v>380.43593711196399</v>
      </c>
    </row>
    <row r="49" spans="1:24" x14ac:dyDescent="0.25">
      <c r="A49" t="s">
        <v>33</v>
      </c>
      <c r="B49" t="s">
        <v>101</v>
      </c>
      <c r="C49" s="1">
        <v>95.712135880936003</v>
      </c>
      <c r="D49">
        <v>93</v>
      </c>
      <c r="E49" s="2">
        <v>910</v>
      </c>
      <c r="F49" s="1">
        <v>7089.4742499341801</v>
      </c>
      <c r="G49" t="s">
        <v>55</v>
      </c>
      <c r="H49" s="2">
        <v>4</v>
      </c>
      <c r="I49" s="2">
        <v>15</v>
      </c>
      <c r="J49" s="2">
        <v>51</v>
      </c>
      <c r="K49" s="2">
        <v>9</v>
      </c>
      <c r="L49" t="s">
        <v>27</v>
      </c>
      <c r="M49" s="3">
        <v>8.9787507559499709</v>
      </c>
      <c r="N49" t="s">
        <v>39</v>
      </c>
      <c r="O49" t="s">
        <v>45</v>
      </c>
      <c r="P49" s="2">
        <v>10</v>
      </c>
      <c r="Q49" s="2">
        <v>964</v>
      </c>
      <c r="R49" s="2">
        <v>20</v>
      </c>
      <c r="S49" s="3">
        <v>19.7129929112936</v>
      </c>
      <c r="T49" t="s">
        <v>30</v>
      </c>
      <c r="U49" s="2">
        <v>0.38057358671321301</v>
      </c>
      <c r="V49" t="s">
        <v>47</v>
      </c>
      <c r="W49" t="s">
        <v>48</v>
      </c>
      <c r="X49" s="3">
        <v>581.60235505058597</v>
      </c>
    </row>
    <row r="50" spans="1:24" x14ac:dyDescent="0.25">
      <c r="A50" t="s">
        <v>24</v>
      </c>
      <c r="B50" t="s">
        <v>102</v>
      </c>
      <c r="C50" s="1">
        <v>76.035544426891704</v>
      </c>
      <c r="D50">
        <v>28</v>
      </c>
      <c r="E50" s="2">
        <v>29</v>
      </c>
      <c r="F50" s="1">
        <v>7397.0710045871801</v>
      </c>
      <c r="G50" t="s">
        <v>26</v>
      </c>
      <c r="H50" s="2">
        <v>30</v>
      </c>
      <c r="I50" s="2">
        <v>16</v>
      </c>
      <c r="J50" s="2">
        <v>9</v>
      </c>
      <c r="K50" s="2">
        <v>3</v>
      </c>
      <c r="L50" t="s">
        <v>43</v>
      </c>
      <c r="M50" s="3">
        <v>7.0958331565551296</v>
      </c>
      <c r="N50" t="s">
        <v>61</v>
      </c>
      <c r="O50" t="s">
        <v>29</v>
      </c>
      <c r="P50" s="2">
        <v>9</v>
      </c>
      <c r="Q50" s="2">
        <v>109</v>
      </c>
      <c r="R50" s="2">
        <v>18</v>
      </c>
      <c r="S50" s="3">
        <v>23.126363582464698</v>
      </c>
      <c r="T50" t="s">
        <v>46</v>
      </c>
      <c r="U50" s="2">
        <v>1.6981125407144</v>
      </c>
      <c r="V50" t="s">
        <v>47</v>
      </c>
      <c r="W50" t="s">
        <v>32</v>
      </c>
      <c r="X50" s="3">
        <v>768.65191395437</v>
      </c>
    </row>
    <row r="51" spans="1:24" x14ac:dyDescent="0.25">
      <c r="A51" t="s">
        <v>57</v>
      </c>
      <c r="B51" t="s">
        <v>103</v>
      </c>
      <c r="C51" s="1">
        <v>78.897913205639995</v>
      </c>
      <c r="D51">
        <v>19</v>
      </c>
      <c r="E51" s="2">
        <v>99</v>
      </c>
      <c r="F51" s="1">
        <v>8001.6132065190004</v>
      </c>
      <c r="G51" t="s">
        <v>38</v>
      </c>
      <c r="H51" s="2">
        <v>97</v>
      </c>
      <c r="I51" s="2">
        <v>24</v>
      </c>
      <c r="J51" s="2">
        <v>9</v>
      </c>
      <c r="K51" s="2">
        <v>6</v>
      </c>
      <c r="L51" t="s">
        <v>43</v>
      </c>
      <c r="M51" s="3">
        <v>2.5056210329009101</v>
      </c>
      <c r="N51" t="s">
        <v>44</v>
      </c>
      <c r="O51" t="s">
        <v>50</v>
      </c>
      <c r="P51" s="2">
        <v>28</v>
      </c>
      <c r="Q51" s="2">
        <v>177</v>
      </c>
      <c r="R51" s="2">
        <v>28</v>
      </c>
      <c r="S51" s="3">
        <v>14.1478154439792</v>
      </c>
      <c r="T51" t="s">
        <v>64</v>
      </c>
      <c r="U51" s="2">
        <v>2.8258139854001301</v>
      </c>
      <c r="V51" t="s">
        <v>47</v>
      </c>
      <c r="W51" t="s">
        <v>48</v>
      </c>
      <c r="X51" s="3">
        <v>336.89016851997701</v>
      </c>
    </row>
    <row r="52" spans="1:24" x14ac:dyDescent="0.25">
      <c r="A52" t="s">
        <v>57</v>
      </c>
      <c r="B52" t="s">
        <v>104</v>
      </c>
      <c r="C52" s="1">
        <v>14.203484264803</v>
      </c>
      <c r="D52">
        <v>91</v>
      </c>
      <c r="E52" s="2">
        <v>633</v>
      </c>
      <c r="F52" s="1">
        <v>5910.8853896688897</v>
      </c>
      <c r="G52" t="s">
        <v>35</v>
      </c>
      <c r="H52" s="2">
        <v>31</v>
      </c>
      <c r="I52" s="2">
        <v>23</v>
      </c>
      <c r="J52" s="2">
        <v>82</v>
      </c>
      <c r="K52" s="2">
        <v>10</v>
      </c>
      <c r="L52" t="s">
        <v>36</v>
      </c>
      <c r="M52" s="3">
        <v>6.2478609149759903</v>
      </c>
      <c r="N52" t="s">
        <v>61</v>
      </c>
      <c r="O52" t="s">
        <v>50</v>
      </c>
      <c r="P52" s="2">
        <v>20</v>
      </c>
      <c r="Q52" s="2">
        <v>306</v>
      </c>
      <c r="R52" s="2">
        <v>21</v>
      </c>
      <c r="S52" s="3">
        <v>45.178757924634503</v>
      </c>
      <c r="T52" t="s">
        <v>46</v>
      </c>
      <c r="U52" s="2">
        <v>4.7548008046711798</v>
      </c>
      <c r="V52" t="s">
        <v>47</v>
      </c>
      <c r="W52" t="s">
        <v>32</v>
      </c>
      <c r="X52" s="3">
        <v>496.24865029194001</v>
      </c>
    </row>
    <row r="53" spans="1:24" x14ac:dyDescent="0.25">
      <c r="A53" t="s">
        <v>24</v>
      </c>
      <c r="B53" t="s">
        <v>105</v>
      </c>
      <c r="C53" s="1">
        <v>26.700760972461701</v>
      </c>
      <c r="D53">
        <v>61</v>
      </c>
      <c r="E53" s="2">
        <v>154</v>
      </c>
      <c r="F53" s="1">
        <v>9866.4654579796897</v>
      </c>
      <c r="G53" t="s">
        <v>55</v>
      </c>
      <c r="H53" s="2">
        <v>100</v>
      </c>
      <c r="I53" s="2">
        <v>4</v>
      </c>
      <c r="J53" s="2">
        <v>52</v>
      </c>
      <c r="K53" s="2">
        <v>1</v>
      </c>
      <c r="L53" t="s">
        <v>36</v>
      </c>
      <c r="M53" s="3">
        <v>4.78300055794766</v>
      </c>
      <c r="N53" t="s">
        <v>44</v>
      </c>
      <c r="O53" t="s">
        <v>53</v>
      </c>
      <c r="P53" s="2">
        <v>18</v>
      </c>
      <c r="Q53" s="2">
        <v>673</v>
      </c>
      <c r="R53" s="2">
        <v>28</v>
      </c>
      <c r="S53" s="3">
        <v>14.190328344569901</v>
      </c>
      <c r="T53" t="s">
        <v>30</v>
      </c>
      <c r="U53" s="2">
        <v>1.77295117208355</v>
      </c>
      <c r="V53" t="s">
        <v>31</v>
      </c>
      <c r="W53" t="s">
        <v>48</v>
      </c>
      <c r="X53" s="3">
        <v>694.98231757944495</v>
      </c>
    </row>
    <row r="54" spans="1:24" x14ac:dyDescent="0.25">
      <c r="A54" t="s">
        <v>33</v>
      </c>
      <c r="B54" t="s">
        <v>106</v>
      </c>
      <c r="C54" s="1">
        <v>98.031829656465007</v>
      </c>
      <c r="D54">
        <v>1</v>
      </c>
      <c r="E54" s="2">
        <v>820</v>
      </c>
      <c r="F54" s="1">
        <v>9435.7626089121295</v>
      </c>
      <c r="G54" t="s">
        <v>55</v>
      </c>
      <c r="H54" s="2">
        <v>64</v>
      </c>
      <c r="I54" s="2">
        <v>11</v>
      </c>
      <c r="J54" s="2">
        <v>11</v>
      </c>
      <c r="K54" s="2">
        <v>1</v>
      </c>
      <c r="L54" t="s">
        <v>27</v>
      </c>
      <c r="M54" s="3">
        <v>8.6310521797689397</v>
      </c>
      <c r="N54" t="s">
        <v>39</v>
      </c>
      <c r="O54" t="s">
        <v>29</v>
      </c>
      <c r="P54" s="2">
        <v>10</v>
      </c>
      <c r="Q54" s="2">
        <v>727</v>
      </c>
      <c r="R54" s="2">
        <v>27</v>
      </c>
      <c r="S54" s="3">
        <v>9.1668491485971497</v>
      </c>
      <c r="T54" t="s">
        <v>30</v>
      </c>
      <c r="U54" s="2">
        <v>2.1224716191438202</v>
      </c>
      <c r="V54" t="s">
        <v>40</v>
      </c>
      <c r="W54" t="s">
        <v>41</v>
      </c>
      <c r="X54" s="3">
        <v>602.89849883838303</v>
      </c>
    </row>
    <row r="55" spans="1:24" x14ac:dyDescent="0.25">
      <c r="A55" t="s">
        <v>33</v>
      </c>
      <c r="B55" t="s">
        <v>107</v>
      </c>
      <c r="C55" s="1">
        <v>30.3414707112142</v>
      </c>
      <c r="D55">
        <v>93</v>
      </c>
      <c r="E55" s="2">
        <v>242</v>
      </c>
      <c r="F55" s="1">
        <v>8232.3348294258194</v>
      </c>
      <c r="G55" t="s">
        <v>55</v>
      </c>
      <c r="H55" s="2">
        <v>96</v>
      </c>
      <c r="I55" s="2">
        <v>25</v>
      </c>
      <c r="J55" s="2">
        <v>54</v>
      </c>
      <c r="K55" s="2">
        <v>3</v>
      </c>
      <c r="L55" t="s">
        <v>27</v>
      </c>
      <c r="M55" s="3">
        <v>1.0134865660958901</v>
      </c>
      <c r="N55" t="s">
        <v>39</v>
      </c>
      <c r="O55" t="s">
        <v>50</v>
      </c>
      <c r="P55" s="2">
        <v>1</v>
      </c>
      <c r="Q55" s="2">
        <v>631</v>
      </c>
      <c r="R55" s="2">
        <v>17</v>
      </c>
      <c r="S55" s="3">
        <v>83.344058991677898</v>
      </c>
      <c r="T55" t="s">
        <v>30</v>
      </c>
      <c r="U55" s="2">
        <v>1.41034757607602</v>
      </c>
      <c r="V55" t="s">
        <v>40</v>
      </c>
      <c r="W55" t="s">
        <v>32</v>
      </c>
      <c r="X55" s="3">
        <v>750.73784066827</v>
      </c>
    </row>
    <row r="56" spans="1:24" x14ac:dyDescent="0.25">
      <c r="A56" t="s">
        <v>24</v>
      </c>
      <c r="B56" t="s">
        <v>108</v>
      </c>
      <c r="C56" s="1">
        <v>31.1462431602408</v>
      </c>
      <c r="D56">
        <v>11</v>
      </c>
      <c r="E56" s="2">
        <v>622</v>
      </c>
      <c r="F56" s="1">
        <v>6088.0214799408504</v>
      </c>
      <c r="G56" t="s">
        <v>26</v>
      </c>
      <c r="H56" s="2">
        <v>33</v>
      </c>
      <c r="I56" s="2">
        <v>22</v>
      </c>
      <c r="J56" s="2">
        <v>61</v>
      </c>
      <c r="K56" s="2">
        <v>3</v>
      </c>
      <c r="L56" t="s">
        <v>27</v>
      </c>
      <c r="M56" s="3">
        <v>4.3051034712876302</v>
      </c>
      <c r="N56" t="s">
        <v>39</v>
      </c>
      <c r="O56" t="s">
        <v>45</v>
      </c>
      <c r="P56" s="2">
        <v>26</v>
      </c>
      <c r="Q56" s="2">
        <v>497</v>
      </c>
      <c r="R56" s="2">
        <v>29</v>
      </c>
      <c r="S56" s="3">
        <v>30.186023375822501</v>
      </c>
      <c r="T56" t="s">
        <v>64</v>
      </c>
      <c r="U56" s="2">
        <v>2.4787719755397402</v>
      </c>
      <c r="V56" t="s">
        <v>31</v>
      </c>
      <c r="W56" t="s">
        <v>32</v>
      </c>
      <c r="X56" s="3">
        <v>814.06999658218695</v>
      </c>
    </row>
    <row r="57" spans="1:24" x14ac:dyDescent="0.25">
      <c r="A57" t="s">
        <v>24</v>
      </c>
      <c r="B57" t="s">
        <v>109</v>
      </c>
      <c r="C57" s="1">
        <v>79.855058340789398</v>
      </c>
      <c r="D57">
        <v>16</v>
      </c>
      <c r="E57" s="2">
        <v>701</v>
      </c>
      <c r="F57" s="1">
        <v>2925.6751703038099</v>
      </c>
      <c r="G57" t="s">
        <v>55</v>
      </c>
      <c r="H57" s="2">
        <v>97</v>
      </c>
      <c r="I57" s="2">
        <v>11</v>
      </c>
      <c r="J57" s="2">
        <v>11</v>
      </c>
      <c r="K57" s="2">
        <v>5</v>
      </c>
      <c r="L57" t="s">
        <v>36</v>
      </c>
      <c r="M57" s="3">
        <v>5.0143649550309002</v>
      </c>
      <c r="N57" t="s">
        <v>61</v>
      </c>
      <c r="O57" t="s">
        <v>50</v>
      </c>
      <c r="P57" s="2">
        <v>27</v>
      </c>
      <c r="Q57" s="2">
        <v>918</v>
      </c>
      <c r="R57" s="2">
        <v>5</v>
      </c>
      <c r="S57" s="3">
        <v>30.323545256616502</v>
      </c>
      <c r="T57" t="s">
        <v>46</v>
      </c>
      <c r="U57" s="2">
        <v>4.5489196593963799</v>
      </c>
      <c r="V57" t="s">
        <v>56</v>
      </c>
      <c r="W57" t="s">
        <v>32</v>
      </c>
      <c r="X57" s="3">
        <v>323.01292795247798</v>
      </c>
    </row>
    <row r="58" spans="1:24" x14ac:dyDescent="0.25">
      <c r="A58" t="s">
        <v>33</v>
      </c>
      <c r="B58" t="s">
        <v>110</v>
      </c>
      <c r="C58" s="1">
        <v>20.9863860370433</v>
      </c>
      <c r="D58">
        <v>90</v>
      </c>
      <c r="E58" s="2">
        <v>93</v>
      </c>
      <c r="F58" s="1">
        <v>4767.0204843441297</v>
      </c>
      <c r="G58" t="s">
        <v>26</v>
      </c>
      <c r="H58" s="2">
        <v>25</v>
      </c>
      <c r="I58" s="2">
        <v>23</v>
      </c>
      <c r="J58" s="2">
        <v>83</v>
      </c>
      <c r="K58" s="2">
        <v>5</v>
      </c>
      <c r="L58" t="s">
        <v>43</v>
      </c>
      <c r="M58" s="3">
        <v>1.77442971407173</v>
      </c>
      <c r="N58" t="s">
        <v>39</v>
      </c>
      <c r="O58" t="s">
        <v>29</v>
      </c>
      <c r="P58" s="2">
        <v>24</v>
      </c>
      <c r="Q58" s="2">
        <v>826</v>
      </c>
      <c r="R58" s="2">
        <v>28</v>
      </c>
      <c r="S58" s="3">
        <v>12.8362845728327</v>
      </c>
      <c r="T58" t="s">
        <v>64</v>
      </c>
      <c r="U58" s="2">
        <v>1.1737554953874501</v>
      </c>
      <c r="V58" t="s">
        <v>40</v>
      </c>
      <c r="W58" t="s">
        <v>32</v>
      </c>
      <c r="X58" s="3">
        <v>832.210808706021</v>
      </c>
    </row>
    <row r="59" spans="1:24" x14ac:dyDescent="0.25">
      <c r="A59" t="s">
        <v>24</v>
      </c>
      <c r="B59" t="s">
        <v>111</v>
      </c>
      <c r="C59" s="1">
        <v>49.263205350734097</v>
      </c>
      <c r="D59">
        <v>65</v>
      </c>
      <c r="E59" s="2">
        <v>227</v>
      </c>
      <c r="F59" s="1">
        <v>1605.8669003924001</v>
      </c>
      <c r="G59" t="s">
        <v>38</v>
      </c>
      <c r="H59" s="2">
        <v>5</v>
      </c>
      <c r="I59" s="2">
        <v>18</v>
      </c>
      <c r="J59" s="2">
        <v>51</v>
      </c>
      <c r="K59" s="2">
        <v>1</v>
      </c>
      <c r="L59" t="s">
        <v>27</v>
      </c>
      <c r="M59" s="3">
        <v>9.1605585353818704</v>
      </c>
      <c r="N59" t="s">
        <v>61</v>
      </c>
      <c r="O59" t="s">
        <v>50</v>
      </c>
      <c r="P59" s="2">
        <v>21</v>
      </c>
      <c r="Q59" s="2">
        <v>588</v>
      </c>
      <c r="R59" s="2">
        <v>25</v>
      </c>
      <c r="S59" s="3">
        <v>67.779622987078099</v>
      </c>
      <c r="T59" t="s">
        <v>30</v>
      </c>
      <c r="U59" s="2">
        <v>2.5111748302126999</v>
      </c>
      <c r="V59" t="s">
        <v>47</v>
      </c>
      <c r="W59" t="s">
        <v>48</v>
      </c>
      <c r="X59" s="3">
        <v>482.19123860252802</v>
      </c>
    </row>
    <row r="60" spans="1:24" x14ac:dyDescent="0.25">
      <c r="A60" t="s">
        <v>33</v>
      </c>
      <c r="B60" t="s">
        <v>112</v>
      </c>
      <c r="C60" s="1">
        <v>59.841561377289302</v>
      </c>
      <c r="D60">
        <v>81</v>
      </c>
      <c r="E60" s="2">
        <v>896</v>
      </c>
      <c r="F60" s="1">
        <v>2021.1498103371</v>
      </c>
      <c r="G60" t="s">
        <v>26</v>
      </c>
      <c r="H60" s="2">
        <v>10</v>
      </c>
      <c r="I60" s="2">
        <v>5</v>
      </c>
      <c r="J60" s="2">
        <v>44</v>
      </c>
      <c r="K60" s="2">
        <v>7</v>
      </c>
      <c r="L60" t="s">
        <v>36</v>
      </c>
      <c r="M60" s="3">
        <v>4.9384385647120901</v>
      </c>
      <c r="N60" t="s">
        <v>28</v>
      </c>
      <c r="O60" t="s">
        <v>50</v>
      </c>
      <c r="P60" s="2">
        <v>18</v>
      </c>
      <c r="Q60" s="2">
        <v>396</v>
      </c>
      <c r="R60" s="2">
        <v>7</v>
      </c>
      <c r="S60" s="3">
        <v>65.047415094691402</v>
      </c>
      <c r="T60" t="s">
        <v>46</v>
      </c>
      <c r="U60" s="2">
        <v>1.7303747198591899</v>
      </c>
      <c r="V60" t="s">
        <v>31</v>
      </c>
      <c r="W60" t="s">
        <v>32</v>
      </c>
      <c r="X60" s="3">
        <v>110.364335231364</v>
      </c>
    </row>
    <row r="61" spans="1:24" x14ac:dyDescent="0.25">
      <c r="A61" t="s">
        <v>57</v>
      </c>
      <c r="B61" t="s">
        <v>113</v>
      </c>
      <c r="C61" s="1">
        <v>63.828398347710902</v>
      </c>
      <c r="D61">
        <v>30</v>
      </c>
      <c r="E61" s="2">
        <v>484</v>
      </c>
      <c r="F61" s="1">
        <v>1061.6185230132801</v>
      </c>
      <c r="G61" t="s">
        <v>26</v>
      </c>
      <c r="H61" s="2">
        <v>100</v>
      </c>
      <c r="I61" s="2">
        <v>16</v>
      </c>
      <c r="J61" s="2">
        <v>26</v>
      </c>
      <c r="K61" s="2">
        <v>7</v>
      </c>
      <c r="L61" t="s">
        <v>27</v>
      </c>
      <c r="M61" s="3">
        <v>7.2937225968677204</v>
      </c>
      <c r="N61" t="s">
        <v>39</v>
      </c>
      <c r="O61" t="s">
        <v>45</v>
      </c>
      <c r="P61" s="2">
        <v>11</v>
      </c>
      <c r="Q61" s="2">
        <v>176</v>
      </c>
      <c r="R61" s="2">
        <v>4</v>
      </c>
      <c r="S61" s="3">
        <v>1.90076224351945</v>
      </c>
      <c r="T61" t="s">
        <v>46</v>
      </c>
      <c r="U61" s="2">
        <v>0.44719401546382298</v>
      </c>
      <c r="V61" t="s">
        <v>40</v>
      </c>
      <c r="W61" t="s">
        <v>48</v>
      </c>
      <c r="X61" s="3">
        <v>312.57427361009297</v>
      </c>
    </row>
    <row r="62" spans="1:24" x14ac:dyDescent="0.25">
      <c r="A62" t="s">
        <v>33</v>
      </c>
      <c r="B62" t="s">
        <v>114</v>
      </c>
      <c r="C62" s="1">
        <v>17.028027920188698</v>
      </c>
      <c r="D62">
        <v>16</v>
      </c>
      <c r="E62" s="2">
        <v>380</v>
      </c>
      <c r="F62" s="1">
        <v>8864.0843495864301</v>
      </c>
      <c r="G62" t="s">
        <v>35</v>
      </c>
      <c r="H62" s="2">
        <v>41</v>
      </c>
      <c r="I62" s="2">
        <v>27</v>
      </c>
      <c r="J62" s="2">
        <v>72</v>
      </c>
      <c r="K62" s="2">
        <v>8</v>
      </c>
      <c r="L62" t="s">
        <v>43</v>
      </c>
      <c r="M62" s="3">
        <v>4.3813681581023101</v>
      </c>
      <c r="N62" t="s">
        <v>52</v>
      </c>
      <c r="O62" t="s">
        <v>29</v>
      </c>
      <c r="P62" s="2">
        <v>29</v>
      </c>
      <c r="Q62" s="2">
        <v>929</v>
      </c>
      <c r="R62" s="2">
        <v>24</v>
      </c>
      <c r="S62" s="3">
        <v>87.213057815135599</v>
      </c>
      <c r="T62" t="s">
        <v>46</v>
      </c>
      <c r="U62" s="2">
        <v>2.8530906166490499</v>
      </c>
      <c r="V62" t="s">
        <v>47</v>
      </c>
      <c r="W62" t="s">
        <v>48</v>
      </c>
      <c r="X62" s="3">
        <v>430.16909697513597</v>
      </c>
    </row>
    <row r="63" spans="1:24" x14ac:dyDescent="0.25">
      <c r="A63" t="s">
        <v>24</v>
      </c>
      <c r="B63" t="s">
        <v>115</v>
      </c>
      <c r="C63" s="1">
        <v>52.028749903294901</v>
      </c>
      <c r="D63">
        <v>23</v>
      </c>
      <c r="E63" s="2">
        <v>117</v>
      </c>
      <c r="F63" s="1">
        <v>6885.5893508962499</v>
      </c>
      <c r="G63" t="s">
        <v>38</v>
      </c>
      <c r="H63" s="2">
        <v>32</v>
      </c>
      <c r="I63" s="2">
        <v>23</v>
      </c>
      <c r="J63" s="2">
        <v>36</v>
      </c>
      <c r="K63" s="2">
        <v>7</v>
      </c>
      <c r="L63" t="s">
        <v>43</v>
      </c>
      <c r="M63" s="3">
        <v>9.0303404225219399</v>
      </c>
      <c r="N63" t="s">
        <v>52</v>
      </c>
      <c r="O63" t="s">
        <v>45</v>
      </c>
      <c r="P63" s="2">
        <v>14</v>
      </c>
      <c r="Q63" s="2">
        <v>480</v>
      </c>
      <c r="R63" s="2">
        <v>12</v>
      </c>
      <c r="S63" s="3">
        <v>78.702393968878894</v>
      </c>
      <c r="T63" t="s">
        <v>46</v>
      </c>
      <c r="U63" s="2">
        <v>4.3674705382050503</v>
      </c>
      <c r="V63" t="s">
        <v>40</v>
      </c>
      <c r="W63" t="s">
        <v>48</v>
      </c>
      <c r="X63" s="3">
        <v>164.366528243419</v>
      </c>
    </row>
    <row r="64" spans="1:24" x14ac:dyDescent="0.25">
      <c r="A64" t="s">
        <v>57</v>
      </c>
      <c r="B64" t="s">
        <v>116</v>
      </c>
      <c r="C64" s="1">
        <v>72.796353955587307</v>
      </c>
      <c r="D64">
        <v>89</v>
      </c>
      <c r="E64" s="2">
        <v>270</v>
      </c>
      <c r="F64" s="1">
        <v>3899.7468337292198</v>
      </c>
      <c r="G64" t="s">
        <v>38</v>
      </c>
      <c r="H64" s="2">
        <v>86</v>
      </c>
      <c r="I64" s="2">
        <v>2</v>
      </c>
      <c r="J64" s="2">
        <v>40</v>
      </c>
      <c r="K64" s="2">
        <v>7</v>
      </c>
      <c r="L64" t="s">
        <v>43</v>
      </c>
      <c r="M64" s="3">
        <v>7.2917013887767697</v>
      </c>
      <c r="N64" t="s">
        <v>61</v>
      </c>
      <c r="O64" t="s">
        <v>29</v>
      </c>
      <c r="P64" s="2">
        <v>13</v>
      </c>
      <c r="Q64" s="2">
        <v>751</v>
      </c>
      <c r="R64" s="2">
        <v>14</v>
      </c>
      <c r="S64" s="3">
        <v>21.048642725168602</v>
      </c>
      <c r="T64" t="s">
        <v>64</v>
      </c>
      <c r="U64" s="2">
        <v>1.87400140404437</v>
      </c>
      <c r="V64" t="s">
        <v>56</v>
      </c>
      <c r="W64" t="s">
        <v>41</v>
      </c>
      <c r="X64" s="3">
        <v>320.84651575911101</v>
      </c>
    </row>
    <row r="65" spans="1:24" x14ac:dyDescent="0.25">
      <c r="A65" t="s">
        <v>33</v>
      </c>
      <c r="B65" t="s">
        <v>117</v>
      </c>
      <c r="C65" s="1">
        <v>13.0173767852878</v>
      </c>
      <c r="D65">
        <v>55</v>
      </c>
      <c r="E65" s="2">
        <v>246</v>
      </c>
      <c r="F65" s="1">
        <v>4256.9491408502199</v>
      </c>
      <c r="G65" t="s">
        <v>26</v>
      </c>
      <c r="H65" s="2">
        <v>54</v>
      </c>
      <c r="I65" s="2">
        <v>19</v>
      </c>
      <c r="J65" s="2">
        <v>10</v>
      </c>
      <c r="K65" s="2">
        <v>4</v>
      </c>
      <c r="L65" t="s">
        <v>36</v>
      </c>
      <c r="M65" s="3">
        <v>2.45793352798733</v>
      </c>
      <c r="N65" t="s">
        <v>28</v>
      </c>
      <c r="O65" t="s">
        <v>53</v>
      </c>
      <c r="P65" s="2">
        <v>18</v>
      </c>
      <c r="Q65" s="2">
        <v>736</v>
      </c>
      <c r="R65" s="2">
        <v>10</v>
      </c>
      <c r="S65" s="3">
        <v>20.075003975630398</v>
      </c>
      <c r="T65" t="s">
        <v>30</v>
      </c>
      <c r="U65" s="2">
        <v>3.6328432903821302</v>
      </c>
      <c r="V65" t="s">
        <v>56</v>
      </c>
      <c r="W65" t="s">
        <v>48</v>
      </c>
      <c r="X65" s="3">
        <v>687.28617786641701</v>
      </c>
    </row>
    <row r="66" spans="1:24" x14ac:dyDescent="0.25">
      <c r="A66" t="s">
        <v>33</v>
      </c>
      <c r="B66" t="s">
        <v>118</v>
      </c>
      <c r="C66" s="1">
        <v>89.634095608135297</v>
      </c>
      <c r="D66">
        <v>11</v>
      </c>
      <c r="E66" s="2">
        <v>134</v>
      </c>
      <c r="F66" s="1">
        <v>8458.7308783671706</v>
      </c>
      <c r="G66" t="s">
        <v>35</v>
      </c>
      <c r="H66" s="2">
        <v>73</v>
      </c>
      <c r="I66" s="2">
        <v>27</v>
      </c>
      <c r="J66" s="2">
        <v>75</v>
      </c>
      <c r="K66" s="2">
        <v>6</v>
      </c>
      <c r="L66" t="s">
        <v>43</v>
      </c>
      <c r="M66" s="3">
        <v>4.5853534681946497</v>
      </c>
      <c r="N66" t="s">
        <v>39</v>
      </c>
      <c r="O66" t="s">
        <v>50</v>
      </c>
      <c r="P66" s="2">
        <v>17</v>
      </c>
      <c r="Q66" s="2">
        <v>328</v>
      </c>
      <c r="R66" s="2">
        <v>6</v>
      </c>
      <c r="S66" s="3">
        <v>8.6930424258772803</v>
      </c>
      <c r="T66" t="s">
        <v>46</v>
      </c>
      <c r="U66" s="2">
        <v>0.15948631471751401</v>
      </c>
      <c r="V66" t="s">
        <v>40</v>
      </c>
      <c r="W66" t="s">
        <v>41</v>
      </c>
      <c r="X66" s="3">
        <v>771.225084681157</v>
      </c>
    </row>
    <row r="67" spans="1:24" x14ac:dyDescent="0.25">
      <c r="A67" t="s">
        <v>33</v>
      </c>
      <c r="B67" t="s">
        <v>119</v>
      </c>
      <c r="C67" s="1">
        <v>33.697717206643098</v>
      </c>
      <c r="D67">
        <v>72</v>
      </c>
      <c r="E67" s="2">
        <v>457</v>
      </c>
      <c r="F67" s="1">
        <v>8354.5796864819895</v>
      </c>
      <c r="G67" t="s">
        <v>55</v>
      </c>
      <c r="H67" s="2">
        <v>57</v>
      </c>
      <c r="I67" s="2">
        <v>24</v>
      </c>
      <c r="J67" s="2">
        <v>54</v>
      </c>
      <c r="K67" s="2">
        <v>8</v>
      </c>
      <c r="L67" t="s">
        <v>43</v>
      </c>
      <c r="M67" s="3">
        <v>6.5805413478845898</v>
      </c>
      <c r="N67" t="s">
        <v>44</v>
      </c>
      <c r="O67" t="s">
        <v>45</v>
      </c>
      <c r="P67" s="2">
        <v>16</v>
      </c>
      <c r="Q67" s="2">
        <v>358</v>
      </c>
      <c r="R67" s="2">
        <v>21</v>
      </c>
      <c r="S67" s="3">
        <v>1.59722274305067</v>
      </c>
      <c r="T67" t="s">
        <v>46</v>
      </c>
      <c r="U67" s="2">
        <v>4.9110959548423301</v>
      </c>
      <c r="V67" t="s">
        <v>47</v>
      </c>
      <c r="W67" t="s">
        <v>41</v>
      </c>
      <c r="X67" s="3">
        <v>555.85910367174301</v>
      </c>
    </row>
    <row r="68" spans="1:24" x14ac:dyDescent="0.25">
      <c r="A68" t="s">
        <v>33</v>
      </c>
      <c r="B68" t="s">
        <v>120</v>
      </c>
      <c r="C68" s="1">
        <v>26.034869773962001</v>
      </c>
      <c r="D68">
        <v>52</v>
      </c>
      <c r="E68" s="2">
        <v>704</v>
      </c>
      <c r="F68" s="1">
        <v>8367.7216180201503</v>
      </c>
      <c r="G68" t="s">
        <v>35</v>
      </c>
      <c r="H68" s="2">
        <v>13</v>
      </c>
      <c r="I68" s="2">
        <v>17</v>
      </c>
      <c r="J68" s="2">
        <v>19</v>
      </c>
      <c r="K68" s="2">
        <v>8</v>
      </c>
      <c r="L68" t="s">
        <v>36</v>
      </c>
      <c r="M68" s="3">
        <v>2.2161427287713602</v>
      </c>
      <c r="N68" t="s">
        <v>44</v>
      </c>
      <c r="O68" t="s">
        <v>45</v>
      </c>
      <c r="P68" s="2">
        <v>24</v>
      </c>
      <c r="Q68" s="2">
        <v>867</v>
      </c>
      <c r="R68" s="2">
        <v>28</v>
      </c>
      <c r="S68" s="3">
        <v>42.084436738309897</v>
      </c>
      <c r="T68" t="s">
        <v>46</v>
      </c>
      <c r="U68" s="2">
        <v>3.44806328834026</v>
      </c>
      <c r="V68" t="s">
        <v>31</v>
      </c>
      <c r="W68" t="s">
        <v>48</v>
      </c>
      <c r="X68" s="3">
        <v>393.84334857842703</v>
      </c>
    </row>
    <row r="69" spans="1:24" x14ac:dyDescent="0.25">
      <c r="A69" t="s">
        <v>33</v>
      </c>
      <c r="B69" t="s">
        <v>121</v>
      </c>
      <c r="C69" s="1">
        <v>87.755432354001002</v>
      </c>
      <c r="D69">
        <v>16</v>
      </c>
      <c r="E69" s="2">
        <v>513</v>
      </c>
      <c r="F69" s="1">
        <v>9473.7980325083299</v>
      </c>
      <c r="G69" t="s">
        <v>38</v>
      </c>
      <c r="H69" s="2">
        <v>12</v>
      </c>
      <c r="I69" s="2">
        <v>9</v>
      </c>
      <c r="J69" s="2">
        <v>71</v>
      </c>
      <c r="K69" s="2">
        <v>9</v>
      </c>
      <c r="L69" t="s">
        <v>43</v>
      </c>
      <c r="M69" s="3">
        <v>9.1478115447106294</v>
      </c>
      <c r="N69" t="s">
        <v>39</v>
      </c>
      <c r="O69" t="s">
        <v>29</v>
      </c>
      <c r="P69" s="2">
        <v>10</v>
      </c>
      <c r="Q69" s="2">
        <v>198</v>
      </c>
      <c r="R69" s="2">
        <v>11</v>
      </c>
      <c r="S69" s="3">
        <v>7.0578761469782298</v>
      </c>
      <c r="T69" t="s">
        <v>64</v>
      </c>
      <c r="U69" s="2">
        <v>0.131955444311814</v>
      </c>
      <c r="V69" t="s">
        <v>56</v>
      </c>
      <c r="W69" t="s">
        <v>41</v>
      </c>
      <c r="X69" s="3">
        <v>169.27180138478599</v>
      </c>
    </row>
    <row r="70" spans="1:24" x14ac:dyDescent="0.25">
      <c r="A70" t="s">
        <v>24</v>
      </c>
      <c r="B70" t="s">
        <v>122</v>
      </c>
      <c r="C70" s="1">
        <v>37.931812382790298</v>
      </c>
      <c r="D70">
        <v>29</v>
      </c>
      <c r="E70" s="2">
        <v>163</v>
      </c>
      <c r="F70" s="1">
        <v>3550.21843278099</v>
      </c>
      <c r="G70" t="s">
        <v>26</v>
      </c>
      <c r="H70" s="2">
        <v>0</v>
      </c>
      <c r="I70" s="2">
        <v>8</v>
      </c>
      <c r="J70" s="2">
        <v>58</v>
      </c>
      <c r="K70" s="2">
        <v>8</v>
      </c>
      <c r="L70" t="s">
        <v>27</v>
      </c>
      <c r="M70" s="3">
        <v>1.19425186488499</v>
      </c>
      <c r="N70" t="s">
        <v>61</v>
      </c>
      <c r="O70" t="s">
        <v>53</v>
      </c>
      <c r="P70" s="2">
        <v>2</v>
      </c>
      <c r="Q70" s="2">
        <v>375</v>
      </c>
      <c r="R70" s="2">
        <v>18</v>
      </c>
      <c r="S70" s="3">
        <v>97.113581563462205</v>
      </c>
      <c r="T70" t="s">
        <v>46</v>
      </c>
      <c r="U70" s="2">
        <v>1.9834678721741801</v>
      </c>
      <c r="V70" t="s">
        <v>47</v>
      </c>
      <c r="W70" t="s">
        <v>48</v>
      </c>
      <c r="X70" s="3">
        <v>299.70630311810299</v>
      </c>
    </row>
    <row r="71" spans="1:24" x14ac:dyDescent="0.25">
      <c r="A71" t="s">
        <v>33</v>
      </c>
      <c r="B71" t="s">
        <v>123</v>
      </c>
      <c r="C71" s="1">
        <v>54.865528517069698</v>
      </c>
      <c r="D71">
        <v>62</v>
      </c>
      <c r="E71" s="2">
        <v>511</v>
      </c>
      <c r="F71" s="1">
        <v>1752.3810874841199</v>
      </c>
      <c r="G71" t="s">
        <v>26</v>
      </c>
      <c r="H71" s="2">
        <v>95</v>
      </c>
      <c r="I71" s="2">
        <v>1</v>
      </c>
      <c r="J71" s="2">
        <v>27</v>
      </c>
      <c r="K71" s="2">
        <v>3</v>
      </c>
      <c r="L71" t="s">
        <v>27</v>
      </c>
      <c r="M71" s="3">
        <v>9.7052867901203399</v>
      </c>
      <c r="N71" t="s">
        <v>52</v>
      </c>
      <c r="O71" t="s">
        <v>45</v>
      </c>
      <c r="P71" s="2">
        <v>9</v>
      </c>
      <c r="Q71" s="2">
        <v>862</v>
      </c>
      <c r="R71" s="2">
        <v>7</v>
      </c>
      <c r="S71" s="3">
        <v>77.627765812748095</v>
      </c>
      <c r="T71" t="s">
        <v>30</v>
      </c>
      <c r="U71" s="2">
        <v>1.3623879886490999</v>
      </c>
      <c r="V71" t="s">
        <v>40</v>
      </c>
      <c r="W71" t="s">
        <v>48</v>
      </c>
      <c r="X71" s="3">
        <v>207.66320620857499</v>
      </c>
    </row>
    <row r="72" spans="1:24" x14ac:dyDescent="0.25">
      <c r="A72" t="s">
        <v>24</v>
      </c>
      <c r="B72" t="s">
        <v>124</v>
      </c>
      <c r="C72" s="1">
        <v>47.914541824058702</v>
      </c>
      <c r="D72">
        <v>90</v>
      </c>
      <c r="E72" s="2">
        <v>32</v>
      </c>
      <c r="F72" s="1">
        <v>7014.8879872033804</v>
      </c>
      <c r="G72" t="s">
        <v>35</v>
      </c>
      <c r="H72" s="2">
        <v>10</v>
      </c>
      <c r="I72" s="2">
        <v>12</v>
      </c>
      <c r="J72" s="2">
        <v>22</v>
      </c>
      <c r="K72" s="2">
        <v>4</v>
      </c>
      <c r="L72" t="s">
        <v>27</v>
      </c>
      <c r="M72" s="3">
        <v>6.3157177546007199</v>
      </c>
      <c r="N72" t="s">
        <v>39</v>
      </c>
      <c r="O72" t="s">
        <v>53</v>
      </c>
      <c r="P72" s="2">
        <v>22</v>
      </c>
      <c r="Q72" s="2">
        <v>775</v>
      </c>
      <c r="R72" s="2">
        <v>16</v>
      </c>
      <c r="S72" s="3">
        <v>11.440781823761199</v>
      </c>
      <c r="T72" t="s">
        <v>64</v>
      </c>
      <c r="U72" s="2">
        <v>1.8305755986122301</v>
      </c>
      <c r="V72" t="s">
        <v>31</v>
      </c>
      <c r="W72" t="s">
        <v>41</v>
      </c>
      <c r="X72" s="3">
        <v>183.27289874871099</v>
      </c>
    </row>
    <row r="73" spans="1:24" x14ac:dyDescent="0.25">
      <c r="A73" t="s">
        <v>57</v>
      </c>
      <c r="B73" t="s">
        <v>125</v>
      </c>
      <c r="C73" s="1">
        <v>6.3815331627479601</v>
      </c>
      <c r="D73">
        <v>14</v>
      </c>
      <c r="E73" s="2">
        <v>637</v>
      </c>
      <c r="F73" s="1">
        <v>8180.3370854254399</v>
      </c>
      <c r="G73" t="s">
        <v>35</v>
      </c>
      <c r="H73" s="2">
        <v>76</v>
      </c>
      <c r="I73" s="2">
        <v>2</v>
      </c>
      <c r="J73" s="2">
        <v>26</v>
      </c>
      <c r="K73" s="2">
        <v>6</v>
      </c>
      <c r="L73" t="s">
        <v>36</v>
      </c>
      <c r="M73" s="3">
        <v>9.2281903170525101</v>
      </c>
      <c r="N73" t="s">
        <v>61</v>
      </c>
      <c r="O73" t="s">
        <v>53</v>
      </c>
      <c r="P73" s="2">
        <v>2</v>
      </c>
      <c r="Q73" s="2">
        <v>258</v>
      </c>
      <c r="R73" s="2">
        <v>10</v>
      </c>
      <c r="S73" s="3">
        <v>30.661677477859499</v>
      </c>
      <c r="T73" t="s">
        <v>30</v>
      </c>
      <c r="U73" s="2">
        <v>2.07875060787496</v>
      </c>
      <c r="V73" t="s">
        <v>31</v>
      </c>
      <c r="W73" t="s">
        <v>48</v>
      </c>
      <c r="X73" s="3">
        <v>405.167067888855</v>
      </c>
    </row>
    <row r="74" spans="1:24" x14ac:dyDescent="0.25">
      <c r="A74" t="s">
        <v>57</v>
      </c>
      <c r="B74" t="s">
        <v>126</v>
      </c>
      <c r="C74" s="1">
        <v>90.204427520528</v>
      </c>
      <c r="D74">
        <v>88</v>
      </c>
      <c r="E74" s="2">
        <v>478</v>
      </c>
      <c r="F74" s="1">
        <v>2633.1219813122498</v>
      </c>
      <c r="G74" t="s">
        <v>26</v>
      </c>
      <c r="H74" s="2">
        <v>57</v>
      </c>
      <c r="I74" s="2">
        <v>29</v>
      </c>
      <c r="J74" s="2">
        <v>77</v>
      </c>
      <c r="K74" s="2">
        <v>9</v>
      </c>
      <c r="L74" t="s">
        <v>36</v>
      </c>
      <c r="M74" s="3">
        <v>6.5996141596895397</v>
      </c>
      <c r="N74" t="s">
        <v>39</v>
      </c>
      <c r="O74" t="s">
        <v>53</v>
      </c>
      <c r="P74" s="2">
        <v>21</v>
      </c>
      <c r="Q74" s="2">
        <v>152</v>
      </c>
      <c r="R74" s="2">
        <v>11</v>
      </c>
      <c r="S74" s="3">
        <v>55.760492895244198</v>
      </c>
      <c r="T74" t="s">
        <v>30</v>
      </c>
      <c r="U74" s="2">
        <v>3.2133296074383</v>
      </c>
      <c r="V74" t="s">
        <v>47</v>
      </c>
      <c r="W74" t="s">
        <v>32</v>
      </c>
      <c r="X74" s="3">
        <v>677.94456984618296</v>
      </c>
    </row>
    <row r="75" spans="1:24" x14ac:dyDescent="0.25">
      <c r="A75" t="s">
        <v>57</v>
      </c>
      <c r="B75" t="s">
        <v>127</v>
      </c>
      <c r="C75" s="1">
        <v>83.851017681304597</v>
      </c>
      <c r="D75">
        <v>41</v>
      </c>
      <c r="E75" s="2">
        <v>375</v>
      </c>
      <c r="F75" s="1">
        <v>7910.8869161406801</v>
      </c>
      <c r="G75" t="s">
        <v>55</v>
      </c>
      <c r="H75" s="2">
        <v>17</v>
      </c>
      <c r="I75" s="2">
        <v>25</v>
      </c>
      <c r="J75" s="2">
        <v>66</v>
      </c>
      <c r="K75" s="2">
        <v>5</v>
      </c>
      <c r="L75" t="s">
        <v>27</v>
      </c>
      <c r="M75" s="3">
        <v>1.5129368369160701</v>
      </c>
      <c r="N75" t="s">
        <v>52</v>
      </c>
      <c r="O75" t="s">
        <v>62</v>
      </c>
      <c r="P75" s="2">
        <v>13</v>
      </c>
      <c r="Q75" s="2">
        <v>444</v>
      </c>
      <c r="R75" s="2">
        <v>4</v>
      </c>
      <c r="S75" s="3">
        <v>46.870238797617098</v>
      </c>
      <c r="T75" t="s">
        <v>46</v>
      </c>
      <c r="U75" s="2">
        <v>4.6205460645137002</v>
      </c>
      <c r="V75" t="s">
        <v>31</v>
      </c>
      <c r="W75" t="s">
        <v>48</v>
      </c>
      <c r="X75" s="3">
        <v>866.472800129657</v>
      </c>
    </row>
    <row r="76" spans="1:24" x14ac:dyDescent="0.25">
      <c r="A76" t="s">
        <v>24</v>
      </c>
      <c r="B76" t="s">
        <v>128</v>
      </c>
      <c r="C76" s="1">
        <v>3.1700114135661499</v>
      </c>
      <c r="D76">
        <v>64</v>
      </c>
      <c r="E76" s="2">
        <v>904</v>
      </c>
      <c r="F76" s="1">
        <v>5709.9452959692799</v>
      </c>
      <c r="G76" t="s">
        <v>35</v>
      </c>
      <c r="H76" s="2">
        <v>41</v>
      </c>
      <c r="I76" s="2">
        <v>6</v>
      </c>
      <c r="J76" s="2">
        <v>1</v>
      </c>
      <c r="K76" s="2">
        <v>5</v>
      </c>
      <c r="L76" t="s">
        <v>36</v>
      </c>
      <c r="M76" s="3">
        <v>5.2376546500374399</v>
      </c>
      <c r="N76" t="s">
        <v>52</v>
      </c>
      <c r="O76" t="s">
        <v>50</v>
      </c>
      <c r="P76" s="2">
        <v>1</v>
      </c>
      <c r="Q76" s="2">
        <v>919</v>
      </c>
      <c r="R76" s="2">
        <v>9</v>
      </c>
      <c r="S76" s="3">
        <v>80.580852156447804</v>
      </c>
      <c r="T76" t="s">
        <v>46</v>
      </c>
      <c r="U76" s="2">
        <v>0.39661272410993498</v>
      </c>
      <c r="V76" t="s">
        <v>47</v>
      </c>
      <c r="W76" t="s">
        <v>48</v>
      </c>
      <c r="X76" s="3">
        <v>341.55265678322297</v>
      </c>
    </row>
    <row r="77" spans="1:24" x14ac:dyDescent="0.25">
      <c r="A77" t="s">
        <v>33</v>
      </c>
      <c r="B77" t="s">
        <v>129</v>
      </c>
      <c r="C77" s="1">
        <v>92.996884233970604</v>
      </c>
      <c r="D77">
        <v>29</v>
      </c>
      <c r="E77" s="2">
        <v>106</v>
      </c>
      <c r="F77" s="1">
        <v>1889.07358977933</v>
      </c>
      <c r="G77" t="s">
        <v>26</v>
      </c>
      <c r="H77" s="2">
        <v>16</v>
      </c>
      <c r="I77" s="2">
        <v>20</v>
      </c>
      <c r="J77" s="2">
        <v>56</v>
      </c>
      <c r="K77" s="2">
        <v>10</v>
      </c>
      <c r="L77" t="s">
        <v>43</v>
      </c>
      <c r="M77" s="3">
        <v>2.47389776104546</v>
      </c>
      <c r="N77" t="s">
        <v>39</v>
      </c>
      <c r="O77" t="s">
        <v>62</v>
      </c>
      <c r="P77" s="2">
        <v>25</v>
      </c>
      <c r="Q77" s="2">
        <v>759</v>
      </c>
      <c r="R77" s="2">
        <v>11</v>
      </c>
      <c r="S77" s="3">
        <v>48.064782640006499</v>
      </c>
      <c r="T77" t="s">
        <v>64</v>
      </c>
      <c r="U77" s="2">
        <v>2.0300690886687498</v>
      </c>
      <c r="V77" t="s">
        <v>40</v>
      </c>
      <c r="W77" t="s">
        <v>41</v>
      </c>
      <c r="X77" s="3">
        <v>873.12964801765099</v>
      </c>
    </row>
    <row r="78" spans="1:24" x14ac:dyDescent="0.25">
      <c r="A78" t="s">
        <v>24</v>
      </c>
      <c r="B78" t="s">
        <v>130</v>
      </c>
      <c r="C78" s="1">
        <v>69.108799547430294</v>
      </c>
      <c r="D78">
        <v>23</v>
      </c>
      <c r="E78" s="2">
        <v>241</v>
      </c>
      <c r="F78" s="1">
        <v>5328.3759842977497</v>
      </c>
      <c r="G78" t="s">
        <v>55</v>
      </c>
      <c r="H78" s="2">
        <v>38</v>
      </c>
      <c r="I78" s="2">
        <v>1</v>
      </c>
      <c r="J78" s="2">
        <v>22</v>
      </c>
      <c r="K78" s="2">
        <v>10</v>
      </c>
      <c r="L78" t="s">
        <v>36</v>
      </c>
      <c r="M78" s="3">
        <v>7.0545383368369201</v>
      </c>
      <c r="N78" t="s">
        <v>61</v>
      </c>
      <c r="O78" t="s">
        <v>53</v>
      </c>
      <c r="P78" s="2">
        <v>25</v>
      </c>
      <c r="Q78" s="2">
        <v>985</v>
      </c>
      <c r="R78" s="2">
        <v>24</v>
      </c>
      <c r="S78" s="3">
        <v>64.323597795600193</v>
      </c>
      <c r="T78" t="s">
        <v>30</v>
      </c>
      <c r="U78" s="2">
        <v>2.1800374515822099</v>
      </c>
      <c r="V78" t="s">
        <v>47</v>
      </c>
      <c r="W78" t="s">
        <v>48</v>
      </c>
      <c r="X78" s="3">
        <v>997.41345013319403</v>
      </c>
    </row>
    <row r="79" spans="1:24" x14ac:dyDescent="0.25">
      <c r="A79" t="s">
        <v>24</v>
      </c>
      <c r="B79" t="s">
        <v>131</v>
      </c>
      <c r="C79" s="1">
        <v>57.449742958971399</v>
      </c>
      <c r="D79">
        <v>14</v>
      </c>
      <c r="E79" s="2">
        <v>359</v>
      </c>
      <c r="F79" s="1">
        <v>2483.7601775427902</v>
      </c>
      <c r="G79" t="s">
        <v>38</v>
      </c>
      <c r="H79" s="2">
        <v>96</v>
      </c>
      <c r="I79" s="2">
        <v>28</v>
      </c>
      <c r="J79" s="2">
        <v>57</v>
      </c>
      <c r="K79" s="2">
        <v>4</v>
      </c>
      <c r="L79" t="s">
        <v>27</v>
      </c>
      <c r="M79" s="3">
        <v>6.7809466256178901</v>
      </c>
      <c r="N79" t="s">
        <v>39</v>
      </c>
      <c r="O79" t="s">
        <v>45</v>
      </c>
      <c r="P79" s="2">
        <v>26</v>
      </c>
      <c r="Q79" s="2">
        <v>334</v>
      </c>
      <c r="R79" s="2">
        <v>5</v>
      </c>
      <c r="S79" s="3">
        <v>42.952444748991802</v>
      </c>
      <c r="T79" t="s">
        <v>64</v>
      </c>
      <c r="U79" s="2">
        <v>3.0551418183075398</v>
      </c>
      <c r="V79" t="s">
        <v>31</v>
      </c>
      <c r="W79" t="s">
        <v>32</v>
      </c>
      <c r="X79" s="3">
        <v>852.56809891984994</v>
      </c>
    </row>
    <row r="80" spans="1:24" x14ac:dyDescent="0.25">
      <c r="A80" t="s">
        <v>24</v>
      </c>
      <c r="B80" t="s">
        <v>132</v>
      </c>
      <c r="C80" s="1">
        <v>6.30688317611191</v>
      </c>
      <c r="D80">
        <v>50</v>
      </c>
      <c r="E80" s="2">
        <v>946</v>
      </c>
      <c r="F80" s="1">
        <v>1292.45841793775</v>
      </c>
      <c r="G80" t="s">
        <v>38</v>
      </c>
      <c r="H80" s="2">
        <v>5</v>
      </c>
      <c r="I80" s="2">
        <v>4</v>
      </c>
      <c r="J80" s="2">
        <v>51</v>
      </c>
      <c r="K80" s="2">
        <v>5</v>
      </c>
      <c r="L80" t="s">
        <v>27</v>
      </c>
      <c r="M80" s="3">
        <v>8.4670497708619905</v>
      </c>
      <c r="N80" t="s">
        <v>44</v>
      </c>
      <c r="O80" t="s">
        <v>29</v>
      </c>
      <c r="P80" s="2">
        <v>25</v>
      </c>
      <c r="Q80" s="2">
        <v>858</v>
      </c>
      <c r="R80" s="2">
        <v>21</v>
      </c>
      <c r="S80" s="3">
        <v>71.126514720403307</v>
      </c>
      <c r="T80" t="s">
        <v>30</v>
      </c>
      <c r="U80" s="2">
        <v>4.0968813324704501</v>
      </c>
      <c r="V80" t="s">
        <v>56</v>
      </c>
      <c r="W80" t="s">
        <v>41</v>
      </c>
      <c r="X80" s="3">
        <v>323.59220343132199</v>
      </c>
    </row>
    <row r="81" spans="1:24" x14ac:dyDescent="0.25">
      <c r="A81" t="s">
        <v>24</v>
      </c>
      <c r="B81" t="s">
        <v>133</v>
      </c>
      <c r="C81" s="1">
        <v>57.057031221103202</v>
      </c>
      <c r="D81">
        <v>56</v>
      </c>
      <c r="E81" s="2">
        <v>198</v>
      </c>
      <c r="F81" s="1">
        <v>7888.7232684270803</v>
      </c>
      <c r="G81" t="s">
        <v>26</v>
      </c>
      <c r="H81" s="2">
        <v>31</v>
      </c>
      <c r="I81" s="2">
        <v>25</v>
      </c>
      <c r="J81" s="2">
        <v>20</v>
      </c>
      <c r="K81" s="2">
        <v>1</v>
      </c>
      <c r="L81" t="s">
        <v>27</v>
      </c>
      <c r="M81" s="3">
        <v>6.49632536429504</v>
      </c>
      <c r="N81" t="s">
        <v>28</v>
      </c>
      <c r="O81" t="s">
        <v>53</v>
      </c>
      <c r="P81" s="2">
        <v>5</v>
      </c>
      <c r="Q81" s="2">
        <v>228</v>
      </c>
      <c r="R81" s="2">
        <v>12</v>
      </c>
      <c r="S81" s="3">
        <v>57.870902924036201</v>
      </c>
      <c r="T81" t="s">
        <v>30</v>
      </c>
      <c r="U81" s="2">
        <v>0.16587162748060799</v>
      </c>
      <c r="V81" t="s">
        <v>40</v>
      </c>
      <c r="W81" t="s">
        <v>41</v>
      </c>
      <c r="X81" s="3">
        <v>351.50421933503799</v>
      </c>
    </row>
    <row r="82" spans="1:24" x14ac:dyDescent="0.25">
      <c r="A82" t="s">
        <v>33</v>
      </c>
      <c r="B82" t="s">
        <v>134</v>
      </c>
      <c r="C82" s="1">
        <v>91.128318350444303</v>
      </c>
      <c r="D82">
        <v>75</v>
      </c>
      <c r="E82" s="2">
        <v>872</v>
      </c>
      <c r="F82" s="1">
        <v>8651.67268298206</v>
      </c>
      <c r="G82" t="s">
        <v>38</v>
      </c>
      <c r="H82" s="2">
        <v>39</v>
      </c>
      <c r="I82" s="2">
        <v>14</v>
      </c>
      <c r="J82" s="2">
        <v>41</v>
      </c>
      <c r="K82" s="2">
        <v>2</v>
      </c>
      <c r="L82" t="s">
        <v>43</v>
      </c>
      <c r="M82" s="3">
        <v>2.8331846794189701</v>
      </c>
      <c r="N82" t="s">
        <v>28</v>
      </c>
      <c r="O82" t="s">
        <v>62</v>
      </c>
      <c r="P82" s="2">
        <v>8</v>
      </c>
      <c r="Q82" s="2">
        <v>202</v>
      </c>
      <c r="R82" s="2">
        <v>5</v>
      </c>
      <c r="S82" s="3">
        <v>76.961228023819999</v>
      </c>
      <c r="T82" t="s">
        <v>46</v>
      </c>
      <c r="U82" s="2">
        <v>2.8496621985053299</v>
      </c>
      <c r="V82" t="s">
        <v>56</v>
      </c>
      <c r="W82" t="s">
        <v>32</v>
      </c>
      <c r="X82" s="3">
        <v>787.77985049434403</v>
      </c>
    </row>
    <row r="83" spans="1:24" x14ac:dyDescent="0.25">
      <c r="A83" t="s">
        <v>24</v>
      </c>
      <c r="B83" t="s">
        <v>135</v>
      </c>
      <c r="C83" s="1">
        <v>72.819206930318202</v>
      </c>
      <c r="D83">
        <v>9</v>
      </c>
      <c r="E83" s="2">
        <v>774</v>
      </c>
      <c r="F83" s="1">
        <v>4384.4134000458598</v>
      </c>
      <c r="G83" t="s">
        <v>38</v>
      </c>
      <c r="H83" s="2">
        <v>48</v>
      </c>
      <c r="I83" s="2">
        <v>6</v>
      </c>
      <c r="J83" s="2">
        <v>8</v>
      </c>
      <c r="K83" s="2">
        <v>5</v>
      </c>
      <c r="L83" t="s">
        <v>27</v>
      </c>
      <c r="M83" s="3">
        <v>4.0662775015120403</v>
      </c>
      <c r="N83" t="s">
        <v>28</v>
      </c>
      <c r="O83" t="s">
        <v>50</v>
      </c>
      <c r="P83" s="2">
        <v>28</v>
      </c>
      <c r="Q83" s="2">
        <v>698</v>
      </c>
      <c r="R83" s="2">
        <v>1</v>
      </c>
      <c r="S83" s="3">
        <v>19.789592941903599</v>
      </c>
      <c r="T83" t="s">
        <v>30</v>
      </c>
      <c r="U83" s="2">
        <v>2.54754712154871</v>
      </c>
      <c r="V83" t="s">
        <v>47</v>
      </c>
      <c r="W83" t="s">
        <v>32</v>
      </c>
      <c r="X83" s="3">
        <v>276.77833594679799</v>
      </c>
    </row>
    <row r="84" spans="1:24" x14ac:dyDescent="0.25">
      <c r="A84" t="s">
        <v>33</v>
      </c>
      <c r="B84" t="s">
        <v>136</v>
      </c>
      <c r="C84" s="1">
        <v>17.034930739467899</v>
      </c>
      <c r="D84">
        <v>13</v>
      </c>
      <c r="E84" s="2">
        <v>336</v>
      </c>
      <c r="F84" s="1">
        <v>2943.3818676094502</v>
      </c>
      <c r="G84" t="s">
        <v>38</v>
      </c>
      <c r="H84" s="2">
        <v>42</v>
      </c>
      <c r="I84" s="2">
        <v>19</v>
      </c>
      <c r="J84" s="2">
        <v>72</v>
      </c>
      <c r="K84" s="2">
        <v>1</v>
      </c>
      <c r="L84" t="s">
        <v>36</v>
      </c>
      <c r="M84" s="3">
        <v>4.7081818735419301</v>
      </c>
      <c r="N84" t="s">
        <v>61</v>
      </c>
      <c r="O84" t="s">
        <v>29</v>
      </c>
      <c r="P84" s="2">
        <v>6</v>
      </c>
      <c r="Q84" s="2">
        <v>955</v>
      </c>
      <c r="R84" s="2">
        <v>26</v>
      </c>
      <c r="S84" s="3">
        <v>4.4652784349432402</v>
      </c>
      <c r="T84" t="s">
        <v>30</v>
      </c>
      <c r="U84" s="2">
        <v>4.1378770486223502</v>
      </c>
      <c r="V84" t="s">
        <v>31</v>
      </c>
      <c r="W84" t="s">
        <v>41</v>
      </c>
      <c r="X84" s="3">
        <v>589.97855562804</v>
      </c>
    </row>
    <row r="85" spans="1:24" x14ac:dyDescent="0.25">
      <c r="A85" t="s">
        <v>24</v>
      </c>
      <c r="B85" t="s">
        <v>137</v>
      </c>
      <c r="C85" s="1">
        <v>68.911246211606297</v>
      </c>
      <c r="D85">
        <v>82</v>
      </c>
      <c r="E85" s="2">
        <v>663</v>
      </c>
      <c r="F85" s="1">
        <v>2411.7546321104901</v>
      </c>
      <c r="G85" t="s">
        <v>38</v>
      </c>
      <c r="H85" s="2">
        <v>65</v>
      </c>
      <c r="I85" s="2">
        <v>24</v>
      </c>
      <c r="J85" s="2">
        <v>7</v>
      </c>
      <c r="K85" s="2">
        <v>8</v>
      </c>
      <c r="L85" t="s">
        <v>27</v>
      </c>
      <c r="M85" s="3">
        <v>4.94983957799694</v>
      </c>
      <c r="N85" t="s">
        <v>39</v>
      </c>
      <c r="O85" t="s">
        <v>53</v>
      </c>
      <c r="P85" s="2">
        <v>20</v>
      </c>
      <c r="Q85" s="2">
        <v>443</v>
      </c>
      <c r="R85" s="2">
        <v>5</v>
      </c>
      <c r="S85" s="3">
        <v>97.730593800533001</v>
      </c>
      <c r="T85" t="s">
        <v>46</v>
      </c>
      <c r="U85" s="2">
        <v>0.77300613406724705</v>
      </c>
      <c r="V85" t="s">
        <v>31</v>
      </c>
      <c r="W85" t="s">
        <v>48</v>
      </c>
      <c r="X85" s="3">
        <v>682.97101822609295</v>
      </c>
    </row>
    <row r="86" spans="1:24" x14ac:dyDescent="0.25">
      <c r="A86" t="s">
        <v>24</v>
      </c>
      <c r="B86" t="s">
        <v>138</v>
      </c>
      <c r="C86" s="1">
        <v>89.104367292102197</v>
      </c>
      <c r="D86">
        <v>99</v>
      </c>
      <c r="E86" s="2">
        <v>618</v>
      </c>
      <c r="F86" s="1">
        <v>2048.2900998487098</v>
      </c>
      <c r="G86" t="s">
        <v>38</v>
      </c>
      <c r="H86" s="2">
        <v>73</v>
      </c>
      <c r="I86" s="2">
        <v>26</v>
      </c>
      <c r="J86" s="2">
        <v>80</v>
      </c>
      <c r="K86" s="2">
        <v>10</v>
      </c>
      <c r="L86" t="s">
        <v>36</v>
      </c>
      <c r="M86" s="3">
        <v>8.3816156249226292</v>
      </c>
      <c r="N86" t="s">
        <v>44</v>
      </c>
      <c r="O86" t="s">
        <v>62</v>
      </c>
      <c r="P86" s="2">
        <v>24</v>
      </c>
      <c r="Q86" s="2">
        <v>589</v>
      </c>
      <c r="R86" s="2">
        <v>22</v>
      </c>
      <c r="S86" s="3">
        <v>33.808636513209002</v>
      </c>
      <c r="T86" t="s">
        <v>64</v>
      </c>
      <c r="U86" s="2">
        <v>4.8434565771180402</v>
      </c>
      <c r="V86" t="s">
        <v>40</v>
      </c>
      <c r="W86" t="s">
        <v>32</v>
      </c>
      <c r="X86" s="3">
        <v>465.45700596368698</v>
      </c>
    </row>
    <row r="87" spans="1:24" x14ac:dyDescent="0.25">
      <c r="A87" t="s">
        <v>57</v>
      </c>
      <c r="B87" t="s">
        <v>139</v>
      </c>
      <c r="C87" s="1">
        <v>76.962994415193805</v>
      </c>
      <c r="D87">
        <v>83</v>
      </c>
      <c r="E87" s="2">
        <v>25</v>
      </c>
      <c r="F87" s="1">
        <v>8684.6130592538502</v>
      </c>
      <c r="G87" t="s">
        <v>35</v>
      </c>
      <c r="H87" s="2">
        <v>15</v>
      </c>
      <c r="I87" s="2">
        <v>18</v>
      </c>
      <c r="J87" s="2">
        <v>66</v>
      </c>
      <c r="K87" s="2">
        <v>2</v>
      </c>
      <c r="L87" t="s">
        <v>43</v>
      </c>
      <c r="M87" s="3">
        <v>8.2491687048717193</v>
      </c>
      <c r="N87" t="s">
        <v>44</v>
      </c>
      <c r="O87" t="s">
        <v>62</v>
      </c>
      <c r="P87" s="2">
        <v>4</v>
      </c>
      <c r="Q87" s="2">
        <v>211</v>
      </c>
      <c r="R87" s="2">
        <v>2</v>
      </c>
      <c r="S87" s="3">
        <v>69.929345518672307</v>
      </c>
      <c r="T87" t="s">
        <v>46</v>
      </c>
      <c r="U87" s="2">
        <v>1.3744289997457499</v>
      </c>
      <c r="V87" t="s">
        <v>31</v>
      </c>
      <c r="W87" t="s">
        <v>32</v>
      </c>
      <c r="X87" s="3">
        <v>842.68683000464102</v>
      </c>
    </row>
    <row r="88" spans="1:24" x14ac:dyDescent="0.25">
      <c r="A88" t="s">
        <v>33</v>
      </c>
      <c r="B88" t="s">
        <v>140</v>
      </c>
      <c r="C88" s="1">
        <v>19.9981769404042</v>
      </c>
      <c r="D88">
        <v>18</v>
      </c>
      <c r="E88" s="2">
        <v>223</v>
      </c>
      <c r="F88" s="1">
        <v>1229.59102856498</v>
      </c>
      <c r="G88" t="s">
        <v>38</v>
      </c>
      <c r="H88" s="2">
        <v>32</v>
      </c>
      <c r="I88" s="2">
        <v>14</v>
      </c>
      <c r="J88" s="2">
        <v>22</v>
      </c>
      <c r="K88" s="2">
        <v>6</v>
      </c>
      <c r="L88" t="s">
        <v>27</v>
      </c>
      <c r="M88" s="3">
        <v>1.4543053101535499</v>
      </c>
      <c r="N88" t="s">
        <v>39</v>
      </c>
      <c r="O88" t="s">
        <v>29</v>
      </c>
      <c r="P88" s="2">
        <v>4</v>
      </c>
      <c r="Q88" s="2">
        <v>569</v>
      </c>
      <c r="R88" s="2">
        <v>18</v>
      </c>
      <c r="S88" s="3">
        <v>74.608969995194599</v>
      </c>
      <c r="T88" t="s">
        <v>64</v>
      </c>
      <c r="U88" s="2">
        <v>2.0515129307662399</v>
      </c>
      <c r="V88" t="s">
        <v>47</v>
      </c>
      <c r="W88" t="s">
        <v>48</v>
      </c>
      <c r="X88" s="3">
        <v>264.25488983586598</v>
      </c>
    </row>
    <row r="89" spans="1:24" x14ac:dyDescent="0.25">
      <c r="A89" t="s">
        <v>24</v>
      </c>
      <c r="B89" t="s">
        <v>141</v>
      </c>
      <c r="C89" s="1">
        <v>80.414036650355698</v>
      </c>
      <c r="D89">
        <v>24</v>
      </c>
      <c r="E89" s="2">
        <v>79</v>
      </c>
      <c r="F89" s="1">
        <v>5133.8467010866898</v>
      </c>
      <c r="G89" t="s">
        <v>55</v>
      </c>
      <c r="H89" s="2">
        <v>5</v>
      </c>
      <c r="I89" s="2">
        <v>7</v>
      </c>
      <c r="J89" s="2">
        <v>55</v>
      </c>
      <c r="K89" s="2">
        <v>10</v>
      </c>
      <c r="L89" t="s">
        <v>36</v>
      </c>
      <c r="M89" s="3">
        <v>6.5758037975485299</v>
      </c>
      <c r="N89" t="s">
        <v>28</v>
      </c>
      <c r="O89" t="s">
        <v>62</v>
      </c>
      <c r="P89" s="2">
        <v>27</v>
      </c>
      <c r="Q89" s="2">
        <v>523</v>
      </c>
      <c r="R89" s="2">
        <v>17</v>
      </c>
      <c r="S89" s="3">
        <v>28.696996824143099</v>
      </c>
      <c r="T89" t="s">
        <v>46</v>
      </c>
      <c r="U89" s="2">
        <v>3.6937377878392699</v>
      </c>
      <c r="V89" t="s">
        <v>56</v>
      </c>
      <c r="W89" t="s">
        <v>32</v>
      </c>
      <c r="X89" s="3">
        <v>879.35921773492396</v>
      </c>
    </row>
    <row r="90" spans="1:24" x14ac:dyDescent="0.25">
      <c r="A90" t="s">
        <v>57</v>
      </c>
      <c r="B90" t="s">
        <v>142</v>
      </c>
      <c r="C90" s="1">
        <v>75.270406975724995</v>
      </c>
      <c r="D90">
        <v>58</v>
      </c>
      <c r="E90" s="2">
        <v>737</v>
      </c>
      <c r="F90" s="1">
        <v>9444.7420330629793</v>
      </c>
      <c r="G90" t="s">
        <v>55</v>
      </c>
      <c r="H90" s="2">
        <v>60</v>
      </c>
      <c r="I90" s="2">
        <v>18</v>
      </c>
      <c r="J90" s="2">
        <v>85</v>
      </c>
      <c r="K90" s="2">
        <v>7</v>
      </c>
      <c r="L90" t="s">
        <v>36</v>
      </c>
      <c r="M90" s="3">
        <v>3.8012531329310701</v>
      </c>
      <c r="N90" t="s">
        <v>61</v>
      </c>
      <c r="O90" t="s">
        <v>29</v>
      </c>
      <c r="P90" s="2">
        <v>21</v>
      </c>
      <c r="Q90" s="2">
        <v>953</v>
      </c>
      <c r="R90" s="2">
        <v>11</v>
      </c>
      <c r="S90" s="3">
        <v>68.1849190570411</v>
      </c>
      <c r="T90" t="s">
        <v>30</v>
      </c>
      <c r="U90" s="2">
        <v>0.722204401882931</v>
      </c>
      <c r="V90" t="s">
        <v>56</v>
      </c>
      <c r="W90" t="s">
        <v>48</v>
      </c>
      <c r="X90" s="3">
        <v>103.916247960704</v>
      </c>
    </row>
    <row r="91" spans="1:24" x14ac:dyDescent="0.25">
      <c r="A91" t="s">
        <v>57</v>
      </c>
      <c r="B91" t="s">
        <v>143</v>
      </c>
      <c r="C91" s="1">
        <v>97.760085581938597</v>
      </c>
      <c r="D91">
        <v>10</v>
      </c>
      <c r="E91" s="2">
        <v>134</v>
      </c>
      <c r="F91" s="1">
        <v>5924.6825668532301</v>
      </c>
      <c r="G91" t="s">
        <v>38</v>
      </c>
      <c r="H91" s="2">
        <v>90</v>
      </c>
      <c r="I91" s="2">
        <v>1</v>
      </c>
      <c r="J91" s="2">
        <v>27</v>
      </c>
      <c r="K91" s="2">
        <v>8</v>
      </c>
      <c r="L91" t="s">
        <v>27</v>
      </c>
      <c r="M91" s="3">
        <v>9.9298162452772498</v>
      </c>
      <c r="N91" t="s">
        <v>39</v>
      </c>
      <c r="O91" t="s">
        <v>45</v>
      </c>
      <c r="P91" s="2">
        <v>23</v>
      </c>
      <c r="Q91" s="2">
        <v>370</v>
      </c>
      <c r="R91" s="2">
        <v>11</v>
      </c>
      <c r="S91" s="3">
        <v>46.603873381644398</v>
      </c>
      <c r="T91" t="s">
        <v>30</v>
      </c>
      <c r="U91" s="2">
        <v>1.9076657339590699</v>
      </c>
      <c r="V91" t="s">
        <v>47</v>
      </c>
      <c r="W91" t="s">
        <v>32</v>
      </c>
      <c r="X91" s="3">
        <v>517.49997392906005</v>
      </c>
    </row>
    <row r="92" spans="1:24" x14ac:dyDescent="0.25">
      <c r="A92" t="s">
        <v>33</v>
      </c>
      <c r="B92" t="s">
        <v>144</v>
      </c>
      <c r="C92" s="1">
        <v>13.881913501359101</v>
      </c>
      <c r="D92">
        <v>56</v>
      </c>
      <c r="E92" s="2">
        <v>320</v>
      </c>
      <c r="F92" s="1">
        <v>9592.6335702803099</v>
      </c>
      <c r="G92" t="s">
        <v>26</v>
      </c>
      <c r="H92" s="2">
        <v>66</v>
      </c>
      <c r="I92" s="2">
        <v>18</v>
      </c>
      <c r="J92" s="2">
        <v>96</v>
      </c>
      <c r="K92" s="2">
        <v>7</v>
      </c>
      <c r="L92" t="s">
        <v>27</v>
      </c>
      <c r="M92" s="3">
        <v>7.6744307081126903</v>
      </c>
      <c r="N92" t="s">
        <v>28</v>
      </c>
      <c r="O92" t="s">
        <v>53</v>
      </c>
      <c r="P92" s="2">
        <v>8</v>
      </c>
      <c r="Q92" s="2">
        <v>585</v>
      </c>
      <c r="R92" s="2">
        <v>8</v>
      </c>
      <c r="S92" s="3">
        <v>85.675963335797903</v>
      </c>
      <c r="T92" t="s">
        <v>64</v>
      </c>
      <c r="U92" s="2">
        <v>1.2193822244013801</v>
      </c>
      <c r="V92" t="s">
        <v>47</v>
      </c>
      <c r="W92" t="s">
        <v>32</v>
      </c>
      <c r="X92" s="3">
        <v>990.07847250581096</v>
      </c>
    </row>
    <row r="93" spans="1:24" x14ac:dyDescent="0.25">
      <c r="A93" t="s">
        <v>57</v>
      </c>
      <c r="B93" t="s">
        <v>145</v>
      </c>
      <c r="C93" s="1">
        <v>62.111965463961702</v>
      </c>
      <c r="D93">
        <v>90</v>
      </c>
      <c r="E93" s="2">
        <v>916</v>
      </c>
      <c r="F93" s="1">
        <v>1935.20679350759</v>
      </c>
      <c r="G93" t="s">
        <v>55</v>
      </c>
      <c r="H93" s="2">
        <v>98</v>
      </c>
      <c r="I93" s="2">
        <v>22</v>
      </c>
      <c r="J93" s="2">
        <v>85</v>
      </c>
      <c r="K93" s="2">
        <v>7</v>
      </c>
      <c r="L93" t="s">
        <v>27</v>
      </c>
      <c r="M93" s="3">
        <v>7.4715140844011403</v>
      </c>
      <c r="N93" t="s">
        <v>52</v>
      </c>
      <c r="O93" t="s">
        <v>50</v>
      </c>
      <c r="P93" s="2">
        <v>5</v>
      </c>
      <c r="Q93" s="2">
        <v>207</v>
      </c>
      <c r="R93" s="2">
        <v>28</v>
      </c>
      <c r="S93" s="3">
        <v>39.772882502339897</v>
      </c>
      <c r="T93" t="s">
        <v>30</v>
      </c>
      <c r="U93" s="2">
        <v>0.62600185820939402</v>
      </c>
      <c r="V93" t="s">
        <v>47</v>
      </c>
      <c r="W93" t="s">
        <v>32</v>
      </c>
      <c r="X93" s="3">
        <v>996.77831495062298</v>
      </c>
    </row>
    <row r="94" spans="1:24" x14ac:dyDescent="0.25">
      <c r="A94" t="s">
        <v>57</v>
      </c>
      <c r="B94" t="s">
        <v>146</v>
      </c>
      <c r="C94" s="1">
        <v>47.714233075820196</v>
      </c>
      <c r="D94">
        <v>44</v>
      </c>
      <c r="E94" s="2">
        <v>276</v>
      </c>
      <c r="F94" s="1">
        <v>2100.1297546259302</v>
      </c>
      <c r="G94" t="s">
        <v>55</v>
      </c>
      <c r="H94" s="2">
        <v>90</v>
      </c>
      <c r="I94" s="2">
        <v>25</v>
      </c>
      <c r="J94" s="2">
        <v>10</v>
      </c>
      <c r="K94" s="2">
        <v>8</v>
      </c>
      <c r="L94" t="s">
        <v>27</v>
      </c>
      <c r="M94" s="3">
        <v>4.4695000261236002</v>
      </c>
      <c r="N94" t="s">
        <v>61</v>
      </c>
      <c r="O94" t="s">
        <v>29</v>
      </c>
      <c r="P94" s="2">
        <v>4</v>
      </c>
      <c r="Q94" s="2">
        <v>671</v>
      </c>
      <c r="R94" s="2">
        <v>29</v>
      </c>
      <c r="S94" s="3">
        <v>62.612690395614301</v>
      </c>
      <c r="T94" t="s">
        <v>64</v>
      </c>
      <c r="U94" s="2">
        <v>0.33343182522473902</v>
      </c>
      <c r="V94" t="s">
        <v>47</v>
      </c>
      <c r="W94" t="s">
        <v>32</v>
      </c>
      <c r="X94" s="3">
        <v>230.092782536762</v>
      </c>
    </row>
    <row r="95" spans="1:24" x14ac:dyDescent="0.25">
      <c r="A95" t="s">
        <v>24</v>
      </c>
      <c r="B95" t="s">
        <v>147</v>
      </c>
      <c r="C95" s="1">
        <v>69.290831002905406</v>
      </c>
      <c r="D95">
        <v>88</v>
      </c>
      <c r="E95" s="2">
        <v>114</v>
      </c>
      <c r="F95" s="1">
        <v>4531.4021336919004</v>
      </c>
      <c r="G95" t="s">
        <v>38</v>
      </c>
      <c r="H95" s="2">
        <v>63</v>
      </c>
      <c r="I95" s="2">
        <v>17</v>
      </c>
      <c r="J95" s="2">
        <v>66</v>
      </c>
      <c r="K95" s="2">
        <v>1</v>
      </c>
      <c r="L95" t="s">
        <v>43</v>
      </c>
      <c r="M95" s="3">
        <v>7.00643205900439</v>
      </c>
      <c r="N95" t="s">
        <v>52</v>
      </c>
      <c r="O95" t="s">
        <v>62</v>
      </c>
      <c r="P95" s="2">
        <v>21</v>
      </c>
      <c r="Q95" s="2">
        <v>824</v>
      </c>
      <c r="R95" s="2">
        <v>20</v>
      </c>
      <c r="S95" s="3">
        <v>35.633652343343797</v>
      </c>
      <c r="T95" t="s">
        <v>46</v>
      </c>
      <c r="U95" s="2">
        <v>4.1657817954241398</v>
      </c>
      <c r="V95" t="s">
        <v>40</v>
      </c>
      <c r="W95" t="s">
        <v>48</v>
      </c>
      <c r="X95" s="3">
        <v>823.52384588815505</v>
      </c>
    </row>
    <row r="96" spans="1:24" x14ac:dyDescent="0.25">
      <c r="A96" t="s">
        <v>57</v>
      </c>
      <c r="B96" t="s">
        <v>148</v>
      </c>
      <c r="C96" s="1">
        <v>3.0376887246314102</v>
      </c>
      <c r="D96">
        <v>97</v>
      </c>
      <c r="E96" s="2">
        <v>987</v>
      </c>
      <c r="F96" s="1">
        <v>7888.3565466618702</v>
      </c>
      <c r="G96" t="s">
        <v>38</v>
      </c>
      <c r="H96" s="2">
        <v>77</v>
      </c>
      <c r="I96" s="2">
        <v>26</v>
      </c>
      <c r="J96" s="2">
        <v>72</v>
      </c>
      <c r="K96" s="2">
        <v>9</v>
      </c>
      <c r="L96" t="s">
        <v>27</v>
      </c>
      <c r="M96" s="3">
        <v>6.9429459420325799</v>
      </c>
      <c r="N96" t="s">
        <v>61</v>
      </c>
      <c r="O96" t="s">
        <v>50</v>
      </c>
      <c r="P96" s="2">
        <v>12</v>
      </c>
      <c r="Q96" s="2">
        <v>908</v>
      </c>
      <c r="R96" s="2">
        <v>14</v>
      </c>
      <c r="S96" s="3">
        <v>60.387378614862101</v>
      </c>
      <c r="T96" t="s">
        <v>64</v>
      </c>
      <c r="U96" s="2">
        <v>1.4636074984727701</v>
      </c>
      <c r="V96" t="s">
        <v>47</v>
      </c>
      <c r="W96" t="s">
        <v>32</v>
      </c>
      <c r="X96" s="3">
        <v>846.66525698669398</v>
      </c>
    </row>
    <row r="97" spans="1:24" x14ac:dyDescent="0.25">
      <c r="A97" t="s">
        <v>24</v>
      </c>
      <c r="B97" t="s">
        <v>149</v>
      </c>
      <c r="C97" s="1">
        <v>77.903927219447695</v>
      </c>
      <c r="D97">
        <v>65</v>
      </c>
      <c r="E97" s="2">
        <v>672</v>
      </c>
      <c r="F97" s="1">
        <v>7386.3639440486604</v>
      </c>
      <c r="G97" t="s">
        <v>38</v>
      </c>
      <c r="H97" s="2">
        <v>15</v>
      </c>
      <c r="I97" s="2">
        <v>14</v>
      </c>
      <c r="J97" s="2">
        <v>26</v>
      </c>
      <c r="K97" s="2">
        <v>9</v>
      </c>
      <c r="L97" t="s">
        <v>27</v>
      </c>
      <c r="M97" s="3">
        <v>8.6303388696027508</v>
      </c>
      <c r="N97" t="s">
        <v>52</v>
      </c>
      <c r="O97" t="s">
        <v>29</v>
      </c>
      <c r="P97" s="2">
        <v>18</v>
      </c>
      <c r="Q97" s="2">
        <v>450</v>
      </c>
      <c r="R97" s="2">
        <v>26</v>
      </c>
      <c r="S97" s="3">
        <v>58.890685768589897</v>
      </c>
      <c r="T97" t="s">
        <v>30</v>
      </c>
      <c r="U97" s="2">
        <v>1.21088212958506</v>
      </c>
      <c r="V97" t="s">
        <v>40</v>
      </c>
      <c r="W97" t="s">
        <v>48</v>
      </c>
      <c r="X97" s="3">
        <v>778.86424137664699</v>
      </c>
    </row>
    <row r="98" spans="1:24" x14ac:dyDescent="0.25">
      <c r="A98" t="s">
        <v>57</v>
      </c>
      <c r="B98" t="s">
        <v>150</v>
      </c>
      <c r="C98" s="1">
        <v>24.423131420373299</v>
      </c>
      <c r="D98">
        <v>29</v>
      </c>
      <c r="E98" s="2">
        <v>324</v>
      </c>
      <c r="F98" s="1">
        <v>7698.4247656321104</v>
      </c>
      <c r="G98" t="s">
        <v>26</v>
      </c>
      <c r="H98" s="2">
        <v>67</v>
      </c>
      <c r="I98" s="2">
        <v>2</v>
      </c>
      <c r="J98" s="2">
        <v>32</v>
      </c>
      <c r="K98" s="2">
        <v>3</v>
      </c>
      <c r="L98" t="s">
        <v>43</v>
      </c>
      <c r="M98" s="3">
        <v>5.3528780439967996</v>
      </c>
      <c r="N98" t="s">
        <v>28</v>
      </c>
      <c r="O98" t="s">
        <v>29</v>
      </c>
      <c r="P98" s="2">
        <v>28</v>
      </c>
      <c r="Q98" s="2">
        <v>648</v>
      </c>
      <c r="R98" s="2">
        <v>28</v>
      </c>
      <c r="S98" s="3">
        <v>17.803756331391199</v>
      </c>
      <c r="T98" t="s">
        <v>30</v>
      </c>
      <c r="U98" s="2">
        <v>3.8720476814821301</v>
      </c>
      <c r="V98" t="s">
        <v>31</v>
      </c>
      <c r="W98" t="s">
        <v>48</v>
      </c>
      <c r="X98" s="3">
        <v>188.74214114905601</v>
      </c>
    </row>
    <row r="99" spans="1:24" x14ac:dyDescent="0.25">
      <c r="A99" t="s">
        <v>24</v>
      </c>
      <c r="B99" t="s">
        <v>151</v>
      </c>
      <c r="C99" s="1">
        <v>3.5261112591434101</v>
      </c>
      <c r="D99">
        <v>56</v>
      </c>
      <c r="E99" s="2">
        <v>62</v>
      </c>
      <c r="F99" s="1">
        <v>4370.9165799845296</v>
      </c>
      <c r="G99" t="s">
        <v>55</v>
      </c>
      <c r="H99" s="2">
        <v>46</v>
      </c>
      <c r="I99" s="2">
        <v>19</v>
      </c>
      <c r="J99" s="2">
        <v>4</v>
      </c>
      <c r="K99" s="2">
        <v>9</v>
      </c>
      <c r="L99" t="s">
        <v>36</v>
      </c>
      <c r="M99" s="3">
        <v>7.9048456112096703</v>
      </c>
      <c r="N99" t="s">
        <v>52</v>
      </c>
      <c r="O99" t="s">
        <v>29</v>
      </c>
      <c r="P99" s="2">
        <v>10</v>
      </c>
      <c r="Q99" s="2">
        <v>535</v>
      </c>
      <c r="R99" s="2">
        <v>13</v>
      </c>
      <c r="S99" s="3">
        <v>65.765155926367399</v>
      </c>
      <c r="T99" t="s">
        <v>46</v>
      </c>
      <c r="U99" s="2">
        <v>3.3762378347179798</v>
      </c>
      <c r="V99" t="s">
        <v>31</v>
      </c>
      <c r="W99" t="s">
        <v>48</v>
      </c>
      <c r="X99" s="3">
        <v>540.13242286796697</v>
      </c>
    </row>
    <row r="100" spans="1:24" x14ac:dyDescent="0.25">
      <c r="A100" t="s">
        <v>33</v>
      </c>
      <c r="B100" t="s">
        <v>152</v>
      </c>
      <c r="C100" s="1">
        <v>19.754604866878601</v>
      </c>
      <c r="D100">
        <v>43</v>
      </c>
      <c r="E100" s="2">
        <v>913</v>
      </c>
      <c r="F100" s="1">
        <v>8525.9525596835192</v>
      </c>
      <c r="G100" t="s">
        <v>35</v>
      </c>
      <c r="H100" s="2">
        <v>53</v>
      </c>
      <c r="I100" s="2">
        <v>1</v>
      </c>
      <c r="J100" s="2">
        <v>27</v>
      </c>
      <c r="K100" s="2">
        <v>7</v>
      </c>
      <c r="L100" t="s">
        <v>27</v>
      </c>
      <c r="M100" s="3">
        <v>1.4098010951380699</v>
      </c>
      <c r="N100" t="s">
        <v>44</v>
      </c>
      <c r="O100" t="s">
        <v>62</v>
      </c>
      <c r="P100" s="2">
        <v>28</v>
      </c>
      <c r="Q100" s="2">
        <v>581</v>
      </c>
      <c r="R100" s="2">
        <v>9</v>
      </c>
      <c r="S100" s="3">
        <v>5.6046908643717801</v>
      </c>
      <c r="T100" t="s">
        <v>30</v>
      </c>
      <c r="U100" s="2">
        <v>2.9081221693512598</v>
      </c>
      <c r="V100" t="s">
        <v>47</v>
      </c>
      <c r="W100" t="s">
        <v>48</v>
      </c>
      <c r="X100" s="3">
        <v>882.19886354704101</v>
      </c>
    </row>
    <row r="101" spans="1:24" x14ac:dyDescent="0.25">
      <c r="A101" t="s">
        <v>24</v>
      </c>
      <c r="B101" t="s">
        <v>153</v>
      </c>
      <c r="C101" s="1">
        <v>68.517832699276596</v>
      </c>
      <c r="D101">
        <v>17</v>
      </c>
      <c r="E101" s="2">
        <v>627</v>
      </c>
      <c r="F101" s="1">
        <v>9185.1858291817007</v>
      </c>
      <c r="G101" t="s">
        <v>38</v>
      </c>
      <c r="H101" s="2">
        <v>55</v>
      </c>
      <c r="I101" s="2">
        <v>8</v>
      </c>
      <c r="J101" s="2">
        <v>59</v>
      </c>
      <c r="K101" s="2">
        <v>6</v>
      </c>
      <c r="L101" t="s">
        <v>27</v>
      </c>
      <c r="M101" s="3">
        <v>1.3110237561206199</v>
      </c>
      <c r="N101" t="s">
        <v>61</v>
      </c>
      <c r="O101" t="s">
        <v>62</v>
      </c>
      <c r="P101" s="2">
        <v>29</v>
      </c>
      <c r="Q101" s="2">
        <v>921</v>
      </c>
      <c r="R101" s="2">
        <v>2</v>
      </c>
      <c r="S101" s="3">
        <v>38.072898520625998</v>
      </c>
      <c r="T101" t="s">
        <v>46</v>
      </c>
      <c r="U101" s="2">
        <v>0.34602729070550298</v>
      </c>
      <c r="V101" t="s">
        <v>47</v>
      </c>
      <c r="W101" t="s">
        <v>32</v>
      </c>
      <c r="X101" s="3">
        <v>210.743008964246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supply_chain_data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Dayanand Santhanam</dc:creator>
  <cp:lastModifiedBy>Radhakrishnan Santhanam</cp:lastModifiedBy>
  <dcterms:created xsi:type="dcterms:W3CDTF">2024-02-16T17:58:05Z</dcterms:created>
  <dcterms:modified xsi:type="dcterms:W3CDTF">2024-02-22T09:09:41Z</dcterms:modified>
</cp:coreProperties>
</file>