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Overview" sheetId="1" r:id="rId3"/>
    <sheet state="visible" name="Distribute" sheetId="2" r:id="rId4"/>
    <sheet state="visible" name="4Slide" sheetId="3" r:id="rId5"/>
    <sheet state="visible" name="BlockSize" sheetId="4" r:id="rId6"/>
    <sheet state="visible" name="Bottleneck" sheetId="5" r:id="rId7"/>
    <sheet state="visible" name="higgs-speedup" sheetId="6" r:id="rId8"/>
    <sheet state="visible" name="criteosub-speedup" sheetId="7" r:id="rId9"/>
    <sheet state="visible" name="higgs-unity-raw" sheetId="8" r:id="rId10"/>
    <sheet state="visible" name="higgs-scaling" sheetId="9" r:id="rId11"/>
    <sheet state="visible" name="higgs-convergence" sheetId="10" r:id="rId12"/>
    <sheet state="hidden" name="higgs-raw" sheetId="11" r:id="rId13"/>
    <sheet state="visible" name="yfcc-speedup" sheetId="12" r:id="rId14"/>
    <sheet state="visible" name="yfcc-scaling" sheetId="13" r:id="rId15"/>
    <sheet state="visible" name="yfcc-convergence" sheetId="14" r:id="rId16"/>
    <sheet state="visible" name="airline-speedup" sheetId="15" r:id="rId17"/>
    <sheet state="visible" name="airline-convergence" sheetId="16" r:id="rId18"/>
    <sheet state="visible" name="airline-scaling" sheetId="17" r:id="rId19"/>
    <sheet state="visible" name="allstate-speedup" sheetId="18" r:id="rId20"/>
    <sheet state="visible" name="allstate-converge" sheetId="19" r:id="rId21"/>
    <sheet state="visible" name="airline-raw-replica" sheetId="20" r:id="rId22"/>
    <sheet state="visible" name="dataset" sheetId="21" r:id="rId23"/>
    <sheet state="visible" name="criteosub_converge" sheetId="22" r:id="rId24"/>
    <sheet state="visible" name="criteo_speedup" sheetId="23" r:id="rId25"/>
  </sheets>
  <definedNames/>
  <calcPr/>
</workbook>
</file>

<file path=xl/sharedStrings.xml><?xml version="1.0" encoding="utf-8"?>
<sst xmlns="http://schemas.openxmlformats.org/spreadsheetml/2006/main" count="1736" uniqueCount="410">
  <si>
    <t>higgs-weak scaling</t>
  </si>
  <si>
    <t>nodenum</t>
  </si>
  <si>
    <t>trainingtime</t>
  </si>
  <si>
    <t>auc</t>
  </si>
  <si>
    <t>FeatureBlockSize</t>
  </si>
  <si>
    <t>NodeBlockSize</t>
  </si>
  <si>
    <t>TrainingTime</t>
  </si>
  <si>
    <t>Speedup</t>
  </si>
  <si>
    <t>xgboost-g++-omp-dense-halftrick-short-splitonnode-thinmatrix-release-synset-n10-d8-mlossguide-t32-b0-f1-r500000-x1-glossguide-0212111013</t>
  </si>
  <si>
    <t>xgboost-g++-omp-dense-halftrick-short-splitonnode-thinmatrix-release-synset-n10-d8-mlossguide-t32-b0-f1-r500000-x4-glossguide-0212111013</t>
  </si>
  <si>
    <t>xgboost-g++-omp-dense-halftrick-short-splitonnode-thinmatrix-release-synset-n10-d8-mlossguide-t32-b0-f1-r500000-x8-glossguide-0212111013</t>
  </si>
  <si>
    <t>xgboost-g++-omp-dense-halftrick-short-splitonnode-thinmatrix-release-synset-n10-d8-mlossguide-t32-b0-f1-r500000-x16-glossguide-0212111013</t>
  </si>
  <si>
    <t>xgboost-g++-omp-dense-halftrick-short-splitonnode-thinmatrix-release-synset-n10-d8-mlossguide-t32-b0-f1-r500000-x32-glossguide-0212111013</t>
  </si>
  <si>
    <t>xgboost-g++-omp-dense-halftrick-short-splitonnode-thinmatrix-release-synset-n10-d8-mlossguide-t32-b0-f4-r500000-x1-glossguide-0212111013</t>
  </si>
  <si>
    <t>xgboost-g++-omp-dense-halftrick-short-splitonnode-thinmatrix-release-synset-n10-d8-mlossguide-t32-b0-f4-r500000-x4-glossguide-0212111013</t>
  </si>
  <si>
    <t>xgboost-g++-omp-dense-halftrick-short-splitonnode-thinmatrix-release-synset-n10-d8-mlossguide-t32-b0-f4-r500000-x8-glossguide-0212111013</t>
  </si>
  <si>
    <t>xgboost-g++-omp-dense-halftrick-short-splitonnode-thinmatrix-release-synset-n10-d8-mlossguide-t32-b0-f4-r500000-x16-glossguide-0212111013</t>
  </si>
  <si>
    <t>xgboost-g++-omp-dense-halftrick-short-splitonnode-thinmatrix-release-synset-n10-d8-mlossguide-t32-b0-f4-r500000-x32-glossguide-0212111013</t>
  </si>
  <si>
    <t>xgboost-g++-omp-dense-halftrick-short-splitonnode-thinmatrix-release-synset-n10-d8-mlossguide-t32-b0-f8-r500000-x1-glossguide-0212111013</t>
  </si>
  <si>
    <t>xgboost-g++-omp-dense-halftrick-short-splitonnode-thinmatrix-release-synset-n10-d8-mlossguide-t32-b0-f8-r500000-x4-glossguide-0212111013</t>
  </si>
  <si>
    <t>xgboost-g++-omp-dense-halftrick-short-splitonnode-thinmatrix-release-synset-n10-d8-mlossguide-t32-b0-f8-r500000-x8-glossguide-0212111013</t>
  </si>
  <si>
    <t>xgboost-g++-omp-dense-halftrick-short-splitonnode-thinmatrix-release-synset-n10-d8-mlossguide-t32-b0-f8-r500000-x16-glossguide-0212111013</t>
  </si>
  <si>
    <t>xgboost-g++-omp-dense-halftrick-short-splitonnode-thinmatrix-release-synset-n10-d8-mlossguide-t32-b0-f8-r500000-x32-glossguide-0212111013</t>
  </si>
  <si>
    <t>xgboost-g++-omp-dense-halftrick-short-splitonnode-thinmatrix-release-synset-n10-d8-mlossguide-t32-b0-f16-r500000-x1-glossguide-0212111013</t>
  </si>
  <si>
    <t>xgboost-g++-omp-dense-halftrick-short-splitonnode-thinmatrix-release-synset-n10-d8-mlossguide-t32-b0-f16-r500000-x4-glossguide-0212111013</t>
  </si>
  <si>
    <t>xgboost-g++-omp-dense-halftrick-short-splitonnode-thinmatrix-release-synset-n10-d8-mlossguide-t32-b0-f16-r500000-x8-glossguide-0212111013</t>
  </si>
  <si>
    <t>xgboost-g++-omp-dense-halftrick-short-splitonnode-thinmatrix-release-synset-n10-d8-mlossguide-t32-b0-f16-r500000-x16-glossguide-0212111013</t>
  </si>
  <si>
    <t>xgboost-g++-omp-dense-halftrick-short-splitonnode-thinmatrix-release-synset-n10-d8-mlossguide-t32-b0-f16-r500000-x32-glossguide-0212111013</t>
  </si>
  <si>
    <t>xgboost-g++-omp-dense-halftrick-short-splitonnode-thinmatrix-release-synset-n10-d8-mlossguide-t32-b0-f32-r500000-x1-glossguide-0212111013</t>
  </si>
  <si>
    <t>xgboost-g++-omp-dense-halftrick-short-splitonnode-thinmatrix-release-synset-n10-d8-mlossguide-t32-b0-f32-r500000-x4-glossguide-0212111013</t>
  </si>
  <si>
    <t>xgboost-g++-omp-dense-halftrick-short-splitonnode-thinmatrix-release-synset-n10-d8-mlossguide-t32-b0-f32-r500000-x8-glossguide-0212111013</t>
  </si>
  <si>
    <t>xgboost-g++-omp-dense-halftrick-short-splitonnode-thinmatrix-release-synset-n10-d8-mlossguide-t32-b0-f32-r500000-x16-glossguide-0212111013</t>
  </si>
  <si>
    <t>xgboost-g++-omp-dense-halftrick-short-splitonnode-thinmatrix-release-synset-n10-d8-mlossguide-t32-b0-f32-r500000-x32-glossguide-0212111013</t>
  </si>
  <si>
    <t xml:space="preserve">FTBLKSIZE-1 </t>
  </si>
  <si>
    <t>FTBLKSIZE-4</t>
  </si>
  <si>
    <t>FTBLKSIZE-8</t>
  </si>
  <si>
    <t>FTBLKSIZE-16</t>
  </si>
  <si>
    <t>FTBLKSIZE-32</t>
  </si>
  <si>
    <t>block-depth .vs. xgb-hist-depth</t>
  </si>
  <si>
    <t>GroupID</t>
  </si>
  <si>
    <t>Tree_depth</t>
  </si>
  <si>
    <t>higgs</t>
  </si>
  <si>
    <t>airline</t>
  </si>
  <si>
    <t>yfcc</t>
  </si>
  <si>
    <t>criteo</t>
  </si>
  <si>
    <t>depth</t>
  </si>
  <si>
    <t>block-lossguide .vs. xgb-hist-lossguide</t>
  </si>
  <si>
    <t>[LightGBM]</t>
  </si>
  <si>
    <t>[Info]</t>
  </si>
  <si>
    <t>SerialTreeLearner::init_train</t>
  </si>
  <si>
    <t>costs</t>
  </si>
  <si>
    <t>lightgbm</t>
  </si>
  <si>
    <t>Normalize</t>
  </si>
  <si>
    <t>SerialTreeLearner::init_split</t>
  </si>
  <si>
    <t>max_depth</t>
  </si>
  <si>
    <t>BuildHist(s)</t>
  </si>
  <si>
    <t>EvaluateSplit(s)</t>
  </si>
  <si>
    <t>ApplySplit(s)</t>
  </si>
  <si>
    <t>NodeNum</t>
  </si>
  <si>
    <t>BuildHist</t>
  </si>
  <si>
    <t>EvaluateSplit</t>
  </si>
  <si>
    <t>ApplySplit</t>
  </si>
  <si>
    <t>SerialTreeLearner::hist_build</t>
  </si>
  <si>
    <t>SerialTreeLearner::find_split</t>
  </si>
  <si>
    <t>SerialTreeLearner::split</t>
  </si>
  <si>
    <t>SerialTreeLearner::ordered_bin</t>
  </si>
  <si>
    <t>xgboost-depth</t>
  </si>
  <si>
    <t>block-lossguide .vs. lightgbm</t>
  </si>
  <si>
    <t>ratio</t>
  </si>
  <si>
    <t>BuildPosSet(s)</t>
  </si>
  <si>
    <t>BuildPosSet</t>
  </si>
  <si>
    <t>Tree Depth</t>
  </si>
  <si>
    <t>Training Time</t>
  </si>
  <si>
    <t>Speedup-hist</t>
  </si>
  <si>
    <t>speedup-lightgbm</t>
  </si>
  <si>
    <t>block-depth</t>
  </si>
  <si>
    <t>xgboost-lossguide</t>
  </si>
  <si>
    <t>block-lossguide</t>
  </si>
  <si>
    <t>lightgbm-criteo-n10-d8-mfeature-t32</t>
  </si>
  <si>
    <t>lightgbm-criteo-n10-d12-mfeature-t32</t>
  </si>
  <si>
    <t>two groups of comparison:
1. tree grow by depth
block-depth,  xgboost-depth
2. tree grow by lossguide
block-lossguide, xgboost-lossguide, lightgbm</t>
  </si>
  <si>
    <t>lightgbm-criteo-n10-d16-mfeature-t32</t>
  </si>
  <si>
    <t>lightgbm-criteo-n10-d8-mdata-t32</t>
  </si>
  <si>
    <t>lightgbm-criteo-n10-d12-mdata-t32</t>
  </si>
  <si>
    <t>lightgbm-criteo-n10-d16-mdata-t32</t>
  </si>
  <si>
    <t>xgb-latest-criteo-n10-d8-mhist-t32-b0-f1-r500000-x65536-gdepth-0215150717</t>
  </si>
  <si>
    <t>xgb-latest-criteo-n10-d12-mhist-t32-b0-f1-r500000-x65536-gdepth-0215150717</t>
  </si>
  <si>
    <t>xgb-latest-criteo-n10-d16-mhist-t32-b0-f1-r500000-x65536-gdepth-0215150717</t>
  </si>
  <si>
    <t>xgb-latest-criteo-n10-d8-mhist-t32-b0-f1-r500000-x8-glossguide-0215152329</t>
  </si>
  <si>
    <t>xgb-latest-criteo-n10-d12-mhist-t32-b0-f1-r500000-x64-glossguide-0215152329</t>
  </si>
  <si>
    <t>xgb-latest-criteo-n10-d16-mhist-t32-b0-f1-r500000-x64-glossguide-0215152329</t>
  </si>
  <si>
    <t>xgboost-g++-omp-dense-halftrick-byte-splitonnode-criteo-release-criteometa-n10-d8-mlossguide-t32-b0-f1-r500000-x65536-gdepth-0215175111</t>
  </si>
  <si>
    <t>xgboost-g++-omp-dense-halftrick-byte-splitonnode-criteo-release-criteometa-n10-d12-mlossguide-t32-b0-f1-r500000-x65536-gdepth-0215175111</t>
  </si>
  <si>
    <t>xgboost-g++-omp-dense-halftrick-byte-splitonnode-criteo-release-criteometa-n10-d16-mlossguide-t32-b0-f1-r500000-x65536-gdepth-0215175111</t>
  </si>
  <si>
    <t>xgboost-g++-omp-dense-halftrick-byte-splitonnode-criteo-release-criteometa-n10-d8-mlossguide-t32-b0-f1-r500000-x8-glossguide-0215175443</t>
  </si>
  <si>
    <t>xgboost-g++-omp-dense-halftrick-byte-splitonnode-criteo-release-criteometa-n10-d12-mlossguide-t32-b0-f1-r500000-x64-glossguide-0215175443</t>
  </si>
  <si>
    <t>xgboost-g++-omp-dense-halftrick-byte-splitonnode-criteo-release-criteometa-n10-d16-mlossguide-t32-b0-f1-r500000-x64-glossguide-0215175443</t>
  </si>
  <si>
    <t>xgboost-g++-omp-dense-halftrick-byte-splitonnode-unity-release-criteometa-n10-d12-mlossguide-t32-b0-f33-r1562500-x32-glossguide-0217193540</t>
  </si>
  <si>
    <t>xgboost-g++-omp-dense-halftrick-byte-splitonnode-criteo-release-criteometa-n10-d8-mlossguide-t32-b0-f33-r1562500-x8-gdepth-0217210356</t>
  </si>
  <si>
    <t>xgboost-g++-omp-dense-halftrick-byte-splitonnode-criteo-release-criteometa-n10-d12-mlossguide-t32-b0-f33-r1562500-x8-gdepth-0217210356</t>
  </si>
  <si>
    <t>xgboost-g++-omp-dense-halftrick-byte-splitonnode-criteo-release-criteometa-n10-d16-mlossguide-t32-b0-f33-r1562500-x32-gdepth-0217210356</t>
  </si>
  <si>
    <r>
      <t xml:space="preserve">update by unity in </t>
    </r>
    <r>
      <rPr>
        <color rgb="FFFF0000"/>
      </rPr>
      <t>red</t>
    </r>
  </si>
  <si>
    <t>xgboost-g++-omp-dense-halftrick-byte-splitonnode-unity-release-criteometa-n10-d8-mlossguide-t32-b0-f33-r1562500-x8-glossguide-0217211501</t>
  </si>
  <si>
    <t>xgboost-g++-omp-dense-halftrick-byte-splitonnode-unity-release-criteometa-n10-d12-mlossguide-t32-b0-f33-r1562500-x32-glossguide-0217211501</t>
  </si>
  <si>
    <t>xgboost-g++-omp-dense-halftrick-byte-splitonnode-unity-release-criteometa-n10-d16-mlossguide-t32-b0-f33-r1562500-x32-glossguide-0217211501</t>
  </si>
  <si>
    <t>xgboost-g++-omp-dense-halftrick-byte-splitonnode-criteo-release-higgsmeta-n10-d8-mlossguide-t32-b0-f28-r312500-x8-gdepth-0217230840</t>
  </si>
  <si>
    <t/>
  </si>
  <si>
    <t>xgboost-g++-omp-dense-halftrick-byte-splitonnode-criteo-release-higgsmeta-n10-d12-mlossguide-t32-b0-f28-r312500-x8-gdepth-0217230840</t>
  </si>
  <si>
    <t>xgboost-g++-omp-dense-halftrick-byte-splitonnode-criteo-release-higgsmeta-n10-d16-mlossguide-t32-b0-f28-r312500-x32-gdepth-0217230840</t>
  </si>
  <si>
    <t>xgboost-g++-omp-dense-halftrick-byte-splitonnode-unity-release-higgsmeta-n10-d8-mlossguide-t32-b0-f28-r312500-x8-glossguide-0217231243</t>
  </si>
  <si>
    <t>xgboost-g++-omp-dense-halftrick-byte-splitonnode-unity-release-higgsmeta-n10-d12-mlossguide-t32-b0-f28-r312500-x32-glossguide-0217231243</t>
  </si>
  <si>
    <t>xgboost-g++-omp-dense-halftrick-byte-splitonnode-unity-release-higgsmeta-n10-d16-mlossguide-t32-b0-f28-r312500-x32-glossguide-0217231243</t>
  </si>
  <si>
    <t>xgboost-g++-omp-dense-halftrick-byte-splitonnode-criteo-release-higgsmeta-n300-d8-mlossguide-t32-b0-f28-r312500-x8-gdepth-0217213137</t>
  </si>
  <si>
    <t>xgboost-g++-omp-dense-halftrick-byte-splitonnode-criteo-release-higgsmeta-n300-d12-mlossguide-t32-b0-f28-r312500-x8-gdepth-0217213137</t>
  </si>
  <si>
    <t>xgboost-g++-omp-dense-halftrick-byte-splitonnode-criteo-release-higgsmeta-n300-d16-mlossguide-t32-b0-f28-r312500-x32-gdepth-0217213137</t>
  </si>
  <si>
    <t>xgboost-g++-omp-dense-halftrick-byte-splitonnode-unity-release-higgsmeta-n300-d8-mlossguide-t32-b0-f28-r312500-x8-glossguide-0217215331</t>
  </si>
  <si>
    <t>xgboost-g++-omp-dense-halftrick-byte-splitonnode-unity-release-higgsmeta-n300-d12-mlossguide-t32-b0-f28-r312500-x32-glossguide-0217215331</t>
  </si>
  <si>
    <t>xgboost-g++-omp-dense-halftrick-byte-splitonnode-unity-release-higgsmeta-n300-d16-mlossguide-t32-b0-f28-r312500-x32-glossguide-0217215331</t>
  </si>
  <si>
    <t>xgboost-g++-omp-dense-halftrick-byte-splitonnode-criteo-release-higgsmeta-n10-d8-mlossguide-b0-f28-r312500-x8-gdepth-0217221936-t1</t>
  </si>
  <si>
    <t>xgboost-g++-omp-dense-halftrick-byte-splitonnode-criteo-release-higgsmeta-n10-d8-mlossguide-b0-f28-r312500-x8-gdepth-0217221936-t8</t>
  </si>
  <si>
    <t>xgboost-g++-omp-dense-halftrick-byte-splitonnode-criteo-release-higgsmeta-n10-d8-mlossguide-b0-f28-r312500-x8-gdepth-0217221936-t16</t>
  </si>
  <si>
    <t>xgboost-g++-omp-dense-halftrick-byte-splitonnode-criteo-release-higgsmeta-n10-d8-mlossguide-b0-f28-r312500-x8-gdepth-0217221936-t24</t>
  </si>
  <si>
    <t>xgboost-g++-omp-dense-halftrick-byte-splitonnode-criteo-release-higgsmeta-n10-d8-mlossguide-b0-f28-r312500-x8-gdepth-0217221936-t32</t>
  </si>
  <si>
    <t>xgboost-g++-omp-dense-halftrick-byte-splitonnode-criteo-release-higgsmeta-n10-d8-mlossguide-b0-f28-r312500-x8-gdepth-0217221936-t40</t>
  </si>
  <si>
    <t>xgboost-g++-omp-dense-halftrick-byte-splitonnode-criteo-release-higgsmeta-n10-d8-mlossguide-b0-f28-r312500-x8-gdepth-0217221936-t48</t>
  </si>
  <si>
    <t>xgboost-g++-omp-dense-halftrick-byte-splitonnode-criteo-release-higgsmeta-n10-d12-mlossguide-b0-f28-r312500-x8-gdepth-0217221936-t1</t>
  </si>
  <si>
    <t>xgboost-g++-omp-dense-halftrick-byte-splitonnode-criteo-release-higgsmeta-n10-d12-mlossguide-b0-f28-r312500-x8-gdepth-0217221936-t8</t>
  </si>
  <si>
    <t>xgboost-g++-omp-dense-halftrick-byte-splitonnode-criteo-release-higgsmeta-n10-d12-mlossguide-b0-f28-r312500-x8-gdepth-0217221936-t16</t>
  </si>
  <si>
    <t>xgboost-g++-omp-dense-halftrick-byte-splitonnode-criteo-release-higgsmeta-n10-d12-mlossguide-b0-f28-r312500-x8-gdepth-0217221936-t24</t>
  </si>
  <si>
    <t>xgboost-g++-omp-dense-halftrick-byte-splitonnode-criteo-release-higgsmeta-n10-d12-mlossguide-b0-f28-r312500-x8-gdepth-0217221936-t32</t>
  </si>
  <si>
    <t>xgboost-g++-omp-dense-halftrick-byte-splitonnode-criteo-release-higgsmeta-n10-d12-mlossguide-b0-f28-r312500-x8-gdepth-0217221936-t40</t>
  </si>
  <si>
    <t>xgboost-g++-omp-dense-halftrick-byte-splitonnode-criteo-release-higgsmeta-n10-d12-mlossguide-b0-f28-r312500-x8-gdepth-0217221936-t48</t>
  </si>
  <si>
    <t>xgboost-g++-omp-dense-halftrick-byte-splitonnode-criteo-release-higgsmeta-n10-d16-mlossguide-b0-f28-r312500-x32-gdepth-0217221936-t1</t>
  </si>
  <si>
    <t>xgboost-g++-omp-dense-halftrick-byte-splitonnode-criteo-release-higgsmeta-n10-d16-mlossguide-b0-f28-r312500-x32-gdepth-0217221936-t8</t>
  </si>
  <si>
    <t>xgboost-g++-omp-dense-halftrick-byte-splitonnode-criteo-release-higgsmeta-n10-d16-mlossguide-b0-f28-r312500-x32-gdepth-0217221936-t16</t>
  </si>
  <si>
    <t>xgboost-g++-omp-dense-halftrick-byte-splitonnode-criteo-release-higgsmeta-n10-d16-mlossguide-b0-f28-r312500-x32-gdepth-0217221936-t24</t>
  </si>
  <si>
    <t>xgboost-g++-omp-dense-halftrick-byte-splitonnode-criteo-release-higgsmeta-n10-d16-mlossguide-b0-f28-r312500-x32-gdepth-0217221936-t32</t>
  </si>
  <si>
    <t>xgboost-g++-omp-dense-halftrick-byte-splitonnode-criteo-release-higgsmeta-n10-d16-mlossguide-b0-f28-r312500-x32-gdepth-0217221936-t40</t>
  </si>
  <si>
    <t>xgboost-g++-omp-dense-halftrick-byte-splitonnode-criteo-release-higgsmeta-n10-d16-mlossguide-b0-f28-r312500-x32-gdepth-0217221936-t48</t>
  </si>
  <si>
    <t>xgboost-g++-omp-dense-halftrick-byte-splitonnode-unity-release-higgsmeta-n10-d8-mlossguide-b0-f28-r312500-x8-glossguide-0217224045-t1</t>
  </si>
  <si>
    <t>xgboost-g++-omp-dense-halftrick-byte-splitonnode-unity-release-higgsmeta-n10-d8-mlossguide-b0-f28-r312500-x8-glossguide-0217224045-t8</t>
  </si>
  <si>
    <t>xgboost-g++-omp-dense-halftrick-byte-splitonnode-unity-release-higgsmeta-n10-d8-mlossguide-b0-f28-r312500-x8-glossguide-0217224045-t16</t>
  </si>
  <si>
    <t>xgboost-g++-omp-dense-halftrick-byte-splitonnode-unity-release-higgsmeta-n10-d8-mlossguide-b0-f28-r312500-x8-glossguide-0217224045-t24</t>
  </si>
  <si>
    <t>xgboost-g++-omp-dense-halftrick-byte-splitonnode-unity-release-higgsmeta-n10-d8-mlossguide-b0-f28-r312500-x8-glossguide-0217224045-t32</t>
  </si>
  <si>
    <t>xgboost-g++-omp-dense-halftrick-byte-splitonnode-unity-release-higgsmeta-n10-d8-mlossguide-b0-f28-r312500-x8-glossguide-0217224045-t40</t>
  </si>
  <si>
    <t>xgboost-g++-omp-dense-halftrick-byte-splitonnode-unity-release-higgsmeta-n10-d8-mlossguide-b0-f28-r312500-x8-glossguide-0217224045-t48</t>
  </si>
  <si>
    <t>xgboost-g++-omp-dense-halftrick-byte-splitonnode-unity-release-higgsmeta-n10-d12-mlossguide-b0-f28-r312500-x32-glossguide-0217224045-t1</t>
  </si>
  <si>
    <t>xgboost-g++-omp-dense-halftrick-byte-splitonnode-unity-release-higgsmeta-n10-d12-mlossguide-b0-f28-r312500-x32-glossguide-0217224045-t8</t>
  </si>
  <si>
    <t>xgboost-g++-omp-dense-halftrick-byte-splitonnode-unity-release-higgsmeta-n10-d12-mlossguide-b0-f28-r312500-x32-glossguide-0217224045-t16</t>
  </si>
  <si>
    <t>xgboost-g++-omp-dense-halftrick-byte-splitonnode-unity-release-higgsmeta-n10-d12-mlossguide-b0-f28-r312500-x32-glossguide-0217224045-t24</t>
  </si>
  <si>
    <t>xgboost-g++-omp-dense-halftrick-byte-splitonnode-unity-release-higgsmeta-n10-d12-mlossguide-b0-f28-r312500-x32-glossguide-0217224045-t32</t>
  </si>
  <si>
    <t>xgboost-g++-omp-dense-halftrick-byte-splitonnode-unity-release-higgsmeta-n10-d12-mlossguide-b0-f28-r312500-x32-glossguide-0217224045-t40</t>
  </si>
  <si>
    <t>xgboost-g++-omp-dense-halftrick-byte-splitonnode-unity-release-higgsmeta-n10-d12-mlossguide-b0-f28-r312500-x32-glossguide-0217224045-t48</t>
  </si>
  <si>
    <t>xgboost-g++-omp-dense-halftrick-byte-splitonnode-unity-release-higgsmeta-n10-d16-mlossguide-b0-f28-r312500-x32-glossguide-0217224045-t1</t>
  </si>
  <si>
    <t>xgboost-g++-omp-dense-halftrick-byte-splitonnode-unity-release-higgsmeta-n10-d16-mlossguide-b0-f28-r312500-x32-glossguide-0217224045-t8</t>
  </si>
  <si>
    <t>xgboost-g++-omp-dense-halftrick-byte-splitonnode-unity-release-higgsmeta-n10-d16-mlossguide-b0-f28-r312500-x32-glossguide-0217224045-t16</t>
  </si>
  <si>
    <t>xgboost-g++-omp-dense-halftrick-byte-splitonnode-unity-release-higgsmeta-n10-d16-mlossguide-b0-f28-r312500-x32-glossguide-0217224045-t24</t>
  </si>
  <si>
    <t>xgboost-g++-omp-dense-halftrick-byte-splitonnode-unity-release-higgsmeta-n10-d16-mlossguide-b0-f28-r312500-x32-glossguide-0217224045-t32</t>
  </si>
  <si>
    <t>xgboost-g++-omp-dense-halftrick-byte-splitonnode-unity-release-higgsmeta-n10-d16-mlossguide-b0-f28-r312500-x32-glossguide-0217224045-t40</t>
  </si>
  <si>
    <t>xgboost-g++-omp-dense-halftrick-byte-splitonnode-unity-release-higgsmeta-n10-d16-mlossguide-b0-f28-r312500-x32-glossguide-0217224045-t48</t>
  </si>
  <si>
    <t>allstate</t>
  </si>
  <si>
    <t>xgb-latest-higgs-n10-d8-mhist-t32-b0-f1-r500000-x8-glossguide-0209173402</t>
  </si>
  <si>
    <t>xgb-latest-higgs-n10-d12-mhist-t32-b0-f1-r500000-x64-glossguide-0209173402</t>
  </si>
  <si>
    <t>xgb-latest-higgs-n10-d16-mhist-t32-b0-f1-r500000-x64-glossguide-0209173402</t>
  </si>
  <si>
    <t>xgboost-g++-omp-dense-halftrick-short-splitonnode-lossguide-release-higgs-n10-d8-mlossguide-t32-b0-f1-r500000-x65536-gdepth-0209163358</t>
  </si>
  <si>
    <t>xgboost-g++-omp-dense-halftrick-short-splitonnode-lossguide-release-higgs-n10-d12-mlossguide-t32-b0-f1-r500000-x65536-gdepth-0209163358</t>
  </si>
  <si>
    <t>xgboost-g++-omp-dense-halftrick-short-splitonnode-lossguide-release-higgs-n10-d16-mlossguide-t32-b0-f1-r500000-x65536-gdepth-0209163358</t>
  </si>
  <si>
    <t>xgboost-g++-omp-dense-halftrick-short-splitonnode-lossguide-release-higgs-n10-d8-mlossguide-t32-b0-f1-r500000-x8-glossguide-0209164033  0</t>
  </si>
  <si>
    <t>xgboost-g++-omp-dense-halftrick-short-splitonnode-lossguide-release-higgs-n10-d8-mlossguide-t32-b0-f1-r500000-x8-glossguide-0209164033  1</t>
  </si>
  <si>
    <t>xgboost-g++-omp-dense-halftrick-short-splitonnode-lossguide-release-higgs-n10-d8-mlossguide-t32-b0-f1-r500000-x8-glossguide-0209164033  2</t>
  </si>
  <si>
    <t>xgboost-g++-omp-dense-halftrick-short-splitonnode-lossguide-release-higgs-n10-d12-mlossguide-t32-b0-f1-r500000-x64-glossguide-0209164033</t>
  </si>
  <si>
    <t>xgboost-g++-omp-dense-halftrick-short-splitonnode-lossguide-release-higgs-n10-d16-mlossguide-t32-b0-f1-r500000-x64-glossguide-0209164033</t>
  </si>
  <si>
    <t>xgb-latest-higgs-n10-d8-mhist-t32-b0-f1-r500000-x65536-gdepth-0209171437</t>
  </si>
  <si>
    <t>xgb-latest-higgs-n10-d12-mhist-t32-b0-f1-r500000-x65536-gdepth-0209171437</t>
  </si>
  <si>
    <t>xgb-latest-higgs-n10-d16-mhist-t32-b0-f1-r500000-x65536-gdepth-0209171437</t>
  </si>
  <si>
    <t>lightgbm-higgs-n10-d8-mfeature-t32</t>
  </si>
  <si>
    <t>lightgbm-higgs-n10-d12-mfeature-t32</t>
  </si>
  <si>
    <t>lightgbm-higgs-n10-d16-mfeature-t32</t>
  </si>
  <si>
    <t>lightgbm-higgs-n10-d8-mdata-t32</t>
  </si>
  <si>
    <t>lightgbm-higgs-n10-d12-mdata-t32</t>
  </si>
  <si>
    <t>lightgbm-higgs-n10-d16-mdata-t32</t>
  </si>
  <si>
    <t>xgboost-g++-omp-dense-halftrick-short-splitonnode-lossguide-release-higgs-n1000-d8-mlossguide-t32-b0-f1-r500000-x65536-gdepth-0209115309</t>
  </si>
  <si>
    <t>xgb-latest-higgs-n1000-d8-mhist-t32-b0-f1-r0-x65536-gdepth-0209121312</t>
  </si>
  <si>
    <t>xgboost-g++-omp-dense-halftrick-short-splitonnode-lossguide-release-higgs-n1000-d8-mlossguide-t32-b0-f1-r500000-x8-glossguide-0209120000</t>
  </si>
  <si>
    <t>xgb-latest-higgs-n1000-d8-mhist-t32-b0-f1-r500000-x8-glossguide-0209122503,0209122503</t>
  </si>
  <si>
    <t>lightgbm-higgs-n300-d8-mfeature-t32,0209121027</t>
  </si>
  <si>
    <t>xgboost-g++-omp-dense-halftrick-short-splitonnode-lossguide-release-higgs-n10-d8-mlossguide-b0-f1-r500000-x65536-gdepth-0209123321-t1</t>
  </si>
  <si>
    <t>xgboost-g++-omp-dense-halftrick-short-splitonnode-lossguide-release-higgs-n10-d8-mlossguide-b0-f1-r500000-x65536-gdepth-0209123321-t8</t>
  </si>
  <si>
    <t>xgboost-g++-omp-dense-halftrick-short-splitonnode-lossguide-release-higgs-n10-d8-mlossguide-b0-f1-r500000-x65536-gdepth-0209123321-t16</t>
  </si>
  <si>
    <t>xgboost-g++-omp-dense-halftrick-short-splitonnode-lossguide-release-higgs-n10-d8-mlossguide-b0-f1-r500000-x65536-gdepth-0209123321-t24</t>
  </si>
  <si>
    <t>xgboost-g++-omp-dense-halftrick-short-splitonnode-lossguide-release-higgs-n10-d8-mlossguide-b0-f1-r500000-x65536-gdepth-0209123321-t32</t>
  </si>
  <si>
    <t>xgboost-g++-omp-dense-halftrick-short-splitonnode-lossguide-release-higgs-n10-d8-mlossguide-b0-f1-r500000-x65536-gdepth-0209123321-t40</t>
  </si>
  <si>
    <t>xgboost-g++-omp-dense-halftrick-short-splitonnode-lossguide-release-higgs-n10-d8-mlossguide-b0-f1-r500000-x65536-gdepth-0209123321-t48</t>
  </si>
  <si>
    <t>xgboost-g++-omp-dense-halftrick-short-splitonnode-lossguide-release-higgs-n10-d8-mlossguide-b0-f1-r500000-x8-glossguide-0209130211-t1</t>
  </si>
  <si>
    <t>xgboost-g++-omp-dense-halftrick-short-splitonnode-lossguide-release-higgs-n10-d8-mlossguide-b0-f1-r500000-x8-glossguide-0209130211-t8</t>
  </si>
  <si>
    <t>xgboost-g++-omp-dense-halftrick-short-splitonnode-lossguide-release-higgs-n10-d8-mlossguide-b0-f1-r500000-x8-glossguide-0209130211-t16</t>
  </si>
  <si>
    <t>xgboost-g++-omp-dense-halftrick-short-splitonnode-lossguide-release-higgs-n10-d8-mlossguide-b0-f1-r500000-x8-glossguide-0209130211-t24</t>
  </si>
  <si>
    <t>xgboost-g++-omp-dense-halftrick-short-splitonnode-lossguide-release-higgs-n10-d8-mlossguide-b0-f1-r500000-x8-glossguide-0209130211-t32</t>
  </si>
  <si>
    <t>xgboost-g++-omp-dense-halftrick-short-splitonnode-lossguide-release-higgs-n10-d8-mlossguide-b0-f1-r500000-x8-glossguide-0209130211-t40</t>
  </si>
  <si>
    <t>xgboost-g++-omp-dense-halftrick-short-splitonnode-lossguide-release-higgs-n10-d8-mlossguide-b0-f1-r500000-x8-glossguide-0209130211-t48</t>
  </si>
  <si>
    <t>lightgbm-higgs-n10-d8-mfeature-t1</t>
  </si>
  <si>
    <t>lightgbm-higgs-n10-d8-mfeature-t8</t>
  </si>
  <si>
    <t>lightgbm-higgs-n10-d8-mfeature-t16</t>
  </si>
  <si>
    <t>lightgbm-higgs-n10-d8-mfeature-t24</t>
  </si>
  <si>
    <t>lightgbm-higgs-n10-d8-mfeature-t40</t>
  </si>
  <si>
    <t>lightgbm-higgs-n10-d8-mfeature-t48</t>
  </si>
  <si>
    <t>xgb-latest-higgs-n10-d8-mhist-b0-f1-r0-x65536-gdepth-0209144315-t1</t>
  </si>
  <si>
    <t>xgb-latest-higgs-n10-d8-mhist-b0-f1-r0-x65536-gdepth-0209144315-t8</t>
  </si>
  <si>
    <t>xgb-latest-higgs-n10-d8-mhist-b0-f1-r0-x65536-gdepth-0209144315-t16</t>
  </si>
  <si>
    <t>xgb-latest-higgs-n10-d8-mhist-b0-f1-r0-x65536-gdepth-0209144315-t24</t>
  </si>
  <si>
    <t>xgb-latest-higgs-n10-d8-mhist-b0-f1-r0-x65536-gdepth-0209144315-t32</t>
  </si>
  <si>
    <t>xgb-latest-higgs-n10-d8-mhist-b0-f1-r0-x65536-gdepth-0209144315-t40</t>
  </si>
  <si>
    <t>xgb-latest-higgs-n10-d8-mhist-b0-f1-r0-x65536-gdepth-0209144315-t48</t>
  </si>
  <si>
    <t>xgb-latest-higgs-n10-d8-mhist-b0-f1-r500000-x8-glossguide-0209152926-t1</t>
  </si>
  <si>
    <t>xgb-latest-higgs-n10-d8-mhist-b0-f1-r500000-x8-glossguide-0209152926-t8</t>
  </si>
  <si>
    <t>xgb-latest-higgs-n10-d8-mhist-b0-f1-r500000-x8-glossguide-0209152926-t16</t>
  </si>
  <si>
    <t>xgb-latest-higgs-n10-d8-mhist-b0-f1-r500000-x8-glossguide-0209152926-t24</t>
  </si>
  <si>
    <t>xgb-latest-higgs-n10-d8-mhist-b0-f1-r500000-x8-glossguide-0209152926-t32</t>
  </si>
  <si>
    <t>xgb-latest-higgs-n10-d8-mhist-b0-f1-r500000-x8-glossguide-0209152926-t40</t>
  </si>
  <si>
    <t>xgb-latest-higgs-n10-d8-mhist-b0-f1-r500000-x8-glossguide-0209152926-t48</t>
  </si>
  <si>
    <t>xgboost-g++-omp-dense-halftrick-short-splitonnode-lossguide-release-higgs-n10-d12-mlossguide-b0-f1-r500000-x65536-gdepth-0209123321-t1</t>
  </si>
  <si>
    <t>xgboost-g++-omp-dense-halftrick-short-splitonnode-lossguide-release-higgs-n10-d12-mlossguide-b0-f1-r500000-x65536-gdepth-0209123321-t8</t>
  </si>
  <si>
    <t>xgboost-g++-omp-dense-halftrick-short-splitonnode-lossguide-release-higgs-n10-d12-mlossguide-b0-f1-r500000-x65536-gdepth-0209123321-t16</t>
  </si>
  <si>
    <t>xgboost-g++-omp-dense-halftrick-short-splitonnode-lossguide-release-higgs-n10-d12-mlossguide-b0-f1-r500000-x65536-gdepth-0209123321-t24</t>
  </si>
  <si>
    <t>xgboost-g++-omp-dense-halftrick-short-splitonnode-lossguide-release-higgs-n10-d12-mlossguide-b0-f1-r500000-x65536-gdepth-0209123321-t32</t>
  </si>
  <si>
    <t>xgboost-g++-omp-dense-halftrick-short-splitonnode-lossguide-release-higgs-n10-d12-mlossguide-b0-f1-r500000-x65536-gdepth-0209123321-t40</t>
  </si>
  <si>
    <t>xgboost-g++-omp-dense-halftrick-short-splitonnode-lossguide-release-higgs-n10-d12-mlossguide-b0-f1-r500000-x65536-gdepth-0209123321-t48</t>
  </si>
  <si>
    <t>xgboost-g++-omp-dense-halftrick-short-splitonnode-lossguide-release-higgs-n10-d12-mlossguide-b0-f1-r500000-x64-glossguide-0209130211-t1</t>
  </si>
  <si>
    <t>xgboost-g++-omp-dense-halftrick-short-splitonnode-lossguide-release-higgs-n10-d12-mlossguide-b0-f1-r500000-x64-glossguide-0209130211-t8</t>
  </si>
  <si>
    <t>xgboost-g++-omp-dense-halftrick-short-splitonnode-lossguide-release-higgs-n10-d12-mlossguide-b0-f1-r500000-x64-glossguide-0209130211-t16</t>
  </si>
  <si>
    <t>xgboost-g++-omp-dense-halftrick-short-splitonnode-lossguide-release-higgs-n10-d12-mlossguide-b0-f1-r500000-x64-glossguide-0209130211-t24</t>
  </si>
  <si>
    <t>xgboost-g++-omp-dense-halftrick-short-splitonnode-lossguide-release-higgs-n10-d12-mlossguide-b0-f1-r500000-x64-glossguide-0209130211-t32</t>
  </si>
  <si>
    <t>xgboost-g++-omp-dense-halftrick-short-splitonnode-lossguide-release-higgs-n10-d12-mlossguide-b0-f1-r500000-x64-glossguide-0209130211-t40</t>
  </si>
  <si>
    <t>xgboost-g++-omp-dense-halftrick-short-splitonnode-lossguide-release-higgs-n10-d12-mlossguide-b0-f1-r500000-x64-glossguide-0209130211-t48</t>
  </si>
  <si>
    <t>lightgbm-higgs-n10-d12-mfeature-t1</t>
  </si>
  <si>
    <t>lightgbm-higgs-n10-d12-mfeature-t8</t>
  </si>
  <si>
    <t>lightgbm-higgs-n10-d12-mfeature-t16</t>
  </si>
  <si>
    <t>lightgbm-higgs-n10-d12-mfeature-t24</t>
  </si>
  <si>
    <t>lightgbm-higgs-n10-d12-mfeature-t40</t>
  </si>
  <si>
    <t>lightgbm-higgs-n10-d12-mfeature-t48</t>
  </si>
  <si>
    <t>xgb-latest-higgs-n10-d12-mhist-b0-f1-r0-x65536-gdepth-0209144315-t1</t>
  </si>
  <si>
    <t>xgb-latest-higgs-n10-d12-mhist-b0-f1-r0-x65536-gdepth-0209144315-t8</t>
  </si>
  <si>
    <t>xgb-latest-higgs-n10-d12-mhist-b0-f1-r0-x65536-gdepth-0209144315-t16</t>
  </si>
  <si>
    <t>xgb-latest-higgs-n10-d12-mhist-b0-f1-r0-x65536-gdepth-0209144315-t24</t>
  </si>
  <si>
    <t>xgb-latest-higgs-n10-d12-mhist-b0-f1-r0-x65536-gdepth-0209144315-t32</t>
  </si>
  <si>
    <t>xgb-latest-higgs-n10-d12-mhist-b0-f1-r0-x65536-gdepth-0209144315-t40</t>
  </si>
  <si>
    <t>xgb-latest-higgs-n10-d12-mhist-b0-f1-r0-x65536-gdepth-0209144315-t48</t>
  </si>
  <si>
    <t>xgb-latest-higgs-n10-d12-mhist-b0-f1-r500000-x64-glossguide-0209152926-t1</t>
  </si>
  <si>
    <t>xgb-latest-higgs-n10-d12-mhist-b0-f1-r500000-x64-glossguide-0209152926-t8</t>
  </si>
  <si>
    <t>xgb-latest-higgs-n10-d12-mhist-b0-f1-r500000-x64-glossguide-0209152926-t16</t>
  </si>
  <si>
    <t>xgb-latest-higgs-n10-d12-mhist-b0-f1-r500000-x64-glossguide-0209152926-t24</t>
  </si>
  <si>
    <t>xgb-latest-higgs-n10-d12-mhist-b0-f1-r500000-x64-glossguide-0209152926-t32</t>
  </si>
  <si>
    <t>xgb-latest-higgs-n10-d12-mhist-b0-f1-r500000-x64-glossguide-0209152926-t40</t>
  </si>
  <si>
    <t>xgb-latest-higgs-n10-d12-mhist-b0-f1-r500000-x64-glossguide-0209152926-t48</t>
  </si>
  <si>
    <t>higgs-d8</t>
  </si>
  <si>
    <t>Iter</t>
  </si>
  <si>
    <t>Speedup-thread1</t>
  </si>
  <si>
    <t>Thread Number</t>
  </si>
  <si>
    <t>higgs-d12</t>
  </si>
  <si>
    <t>update version by thinmatrix</t>
  </si>
  <si>
    <t>xgboost-g++-omp-dense-halftrick-short-splitonnode-thinmatrix-release-higgs-n10-d8-mlossguide-b0-f1-r312500-x8-glossguide-0212001919-t1</t>
  </si>
  <si>
    <t>xgboost-g++-omp-dense-halftrick-short-splitonnode-thinmatrix-release-higgs-n10-d8-mlossguide-b0-f1-r312500-x8-glossguide-0212001919-t8</t>
  </si>
  <si>
    <t>xgboost-g++-omp-dense-halftrick-short-splitonnode-thinmatrix-release-higgs-n10-d8-mlossguide-b0-f1-r312500-x8-glossguide-0212001919-t16</t>
  </si>
  <si>
    <t>xgboost-g++-omp-dense-halftrick-short-splitonnode-thinmatrix-release-higgs-n10-d8-mlossguide-b0-f1-r312500-x8-glossguide-0212001919-t24</t>
  </si>
  <si>
    <t>xgboost-g++-omp-dense-halftrick-short-splitonnode-thinmatrix-release-higgs-n10-d8-mlossguide-b0-f1-r312500-x8-glossguide-0212001919-t32</t>
  </si>
  <si>
    <t>xgboost-g++-omp-dense-halftrick-short-splitonnode-thinmatrix-release-higgs-n10-d8-mlossguide-b0-f1-r312500-x8-glossguide-0212001919-t40</t>
  </si>
  <si>
    <t>xgboost-g++-omp-dense-halftrick-short-splitonnode-thinmatrix-release-higgs-n10-d8-mlossguide-b0-f1-r312500-x8-glossguide-0212001919-t48</t>
  </si>
  <si>
    <t>xgboost-g++-omp-dense-halftrick-short-splitonnode-thinmatrix-release-higgs-n10-d8-mlossguide-b0-f4-r312500-x8-glossguide-0212001919-t1</t>
  </si>
  <si>
    <t>xgboost-g++-omp-dense-halftrick-short-splitonnode-thinmatrix-release-higgs-n10-d8-mlossguide-b0-f4-r312500-x8-glossguide-0212001919-t8</t>
  </si>
  <si>
    <t>xgboost-g++-omp-dense-halftrick-short-splitonnode-thinmatrix-release-higgs-n10-d8-mlossguide-b0-f4-r312500-x8-glossguide-0212001919-t16</t>
  </si>
  <si>
    <t>xgboost-g++-omp-dense-halftrick-short-splitonnode-thinmatrix-release-higgs-n10-d8-mlossguide-b0-f4-r312500-x8-glossguide-0212001919-t24</t>
  </si>
  <si>
    <t>xgboost-g++-omp-dense-halftrick-short-splitonnode-thinmatrix-release-higgs-n10-d8-mlossguide-b0-f4-r312500-x8-glossguide-0212001919-t32</t>
  </si>
  <si>
    <t>xgboost-g++-omp-dense-halftrick-short-splitonnode-thinmatrix-release-higgs-n10-d8-mlossguide-b0-f4-r312500-x8-glossguide-0212001919-t40</t>
  </si>
  <si>
    <t>xgboost-g++-omp-dense-halftrick-short-splitonnode-thinmatrix-release-higgs-n10-d8-mlossguide-b0-f4-r312500-x8-glossguide-0212001919-t48</t>
  </si>
  <si>
    <t>-</t>
  </si>
  <si>
    <t>yfcc-d8</t>
  </si>
  <si>
    <t>ok</t>
  </si>
  <si>
    <t>yfcc-d9</t>
  </si>
  <si>
    <t>.</t>
  </si>
  <si>
    <t>running</t>
  </si>
  <si>
    <t>Tree=300</t>
  </si>
  <si>
    <t>xgboost-g++-omp-dense-halftrick-short-splitonnode-lossguide-release-airline-n300-d12-mlossguide-t32-b0-f1-r500000-x64-glossguide-0215220758</t>
  </si>
  <si>
    <t>xgboost-g++-omp-dense-halftrick-short-splitonnode-lossguide-release-airline-n300-d12-mlossguide-t32-b0-f1-r500000-x64-glossguide-0215225238</t>
  </si>
  <si>
    <t>xgboost-g++-omp-dense-halftrick-short-splitonnode-lossguide-release-airline-n300-d12-mlossguide-t32-b0-f1-r500000-x65536-gdepth-0215205323</t>
  </si>
  <si>
    <t>xgboost-g++-omp-dense-halftrick-short-splitonnode-lossguide-release-airline-n300-d12-mlossguide-t32-b0-f1-r500000-x65536-gdepth-0216004543</t>
  </si>
  <si>
    <t>allstate is a strange dataset, 
the speedup test run with 100 trees</t>
  </si>
  <si>
    <t>iter</t>
  </si>
  <si>
    <t>xgb-latest-lossguide</t>
  </si>
  <si>
    <t>xgboost-g++-omp-dense-halftrick-short-splitonnode-lossguide-release-airline-n10-d8-mlossguide-t32-b0-f1-r500000-x65536-gdepth-0209142152</t>
  </si>
  <si>
    <t>xgboost-g++-omp-dense-halftrick-short-splitonnode-lossguide-release-airline-n10-d12-mlossguide-t32-b0-f1-r500000-x65536-gdepth-0209142152</t>
  </si>
  <si>
    <t>xgboost-g++-omp-dense-halftrick-short-splitonnode-lossguide-release-airline-n10-d16-mlossguide-t32-b0-f1-r500000-x65536-gdepth-0209142152</t>
  </si>
  <si>
    <t>xgboost-g++-omp-dense-halftrick-short-splitonnode-replica-release-airline-n10-d8-mlossguide-t32-b0-f1-r500000-x65536-gdepth-0210162440</t>
  </si>
  <si>
    <t>xgboost-g++-omp-dense-halftrick-short-splitonnode-replica-release-airline-n10-d12-mlossguide-t32-b0-f1-r500000-x65536-gdepth-0210162440</t>
  </si>
  <si>
    <t>xgboost-g++-omp-dense-halftrick-short-splitonnode-replica-release-airline-n10-d16-mlossguide-t32-b0-f1-r500000-x65536-gdepth-0210162440</t>
  </si>
  <si>
    <t>xgboost-g++-omp-dense-halftrick-short-splitonnode-lossguide-release-airline-n10-d8-mlossguide-t32-b0-f1-r500000-x8-glossguide-0209142414</t>
  </si>
  <si>
    <t>xgboost-g++-omp-dense-halftrick-short-splitonnode-lossguide-release-airline-n10-d12-mlossguide-t32-b0-f1-r500000-x64-glossguide-0209142414</t>
  </si>
  <si>
    <t>xgboost-g++-omp-dense-halftrick-short-splitonnode-lossguide-release-airline-n10-d16-mlossguide-t32-b0-f1-r500000-x64-glossguide-0209142414</t>
  </si>
  <si>
    <t>xgboost-g++-omp-dense-halftrick-short-splitonnode-replica-release-airline-n10-d8-mlossguide-t32-b0-f1-r500000-x8-glossguide-0210162700</t>
  </si>
  <si>
    <t>xgboost-g++-omp-dense-halftrick-short-splitonnode-replica-release-airline-n10-d12-mlossguide-t32-b0-f1-r500000-x64-glossguide-0210162700</t>
  </si>
  <si>
    <t>xgboost-g++-omp-dense-halftrick-short-splitonnode-replica-release-airline-n10-d16-mlossguide-t32-b0-f1-r500000-x64-glossguide-0210162700</t>
  </si>
  <si>
    <t>xgboost-g++-omp-dense-halftrick-short-splitonnode-replica-release-airline-n10-d8-mlossguide-b0-f1-r500000-x65536-gdepth-0210163044-t1</t>
  </si>
  <si>
    <t>xgboost-g++-omp-dense-halftrick-short-splitonnode-replica-release-airline-n10-d8-mlossguide-b0-f1-r500000-x65536-gdepth-0210163044-t8</t>
  </si>
  <si>
    <t>xgboost-g++-omp-dense-halftrick-short-splitonnode-replica-release-airline-n10-d8-mlossguide-b0-f1-r500000-x65536-gdepth-0210163044-t16</t>
  </si>
  <si>
    <t>xgboost-g++-omp-dense-halftrick-short-splitonnode-replica-release-airline-n10-d8-mlossguide-b0-f1-r500000-x65536-gdepth-0210163044-t24</t>
  </si>
  <si>
    <t>xgboost-g++-omp-dense-halftrick-short-splitonnode-replica-release-airline-n10-d8-mlossguide-b0-f1-r500000-x65536-gdepth-0210163044-t32</t>
  </si>
  <si>
    <t>xgboost-g++-omp-dense-halftrick-short-splitonnode-replica-release-airline-n10-d8-mlossguide-b0-f1-r500000-x65536-gdepth-0210163044-t40</t>
  </si>
  <si>
    <t>xgboost-g++-omp-dense-halftrick-short-splitonnode-replica-release-airline-n10-d8-mlossguide-b0-f1-r500000-x65536-gdepth-0210163044-t48</t>
  </si>
  <si>
    <t>xgboost-g++-omp-dense-halftrick-short-splitonnode-replica-release-airline-n10-d12-mlossguide-b0-f1-r500000-x65536-gdepth-0210163044-t1</t>
  </si>
  <si>
    <t>xgboost-g++-omp-dense-halftrick-short-splitonnode-replica-release-airline-n10-d12-mlossguide-b0-f1-r500000-x65536-gdepth-0210163044-t8</t>
  </si>
  <si>
    <t>xgboost-g++-omp-dense-halftrick-short-splitonnode-replica-release-airline-n10-d12-mlossguide-b0-f1-r500000-x65536-gdepth-0210163044-t16</t>
  </si>
  <si>
    <t>xgboost-g++-omp-dense-halftrick-short-splitonnode-replica-release-airline-n10-d12-mlossguide-b0-f1-r500000-x65536-gdepth-0210163044-t24</t>
  </si>
  <si>
    <t>xgboost-g++-omp-dense-halftrick-short-splitonnode-replica-release-airline-n10-d12-mlossguide-b0-f1-r500000-x65536-gdepth-0210163044-t32</t>
  </si>
  <si>
    <t>airline-d12</t>
  </si>
  <si>
    <t>xgboost-g++-omp-dense-halftrick-short-splitonnode-replica-release-airline-n10-d12-mlossguide-b0-f1-r500000-x65536-gdepth-0210163044-t40</t>
  </si>
  <si>
    <t>xgboost-g++-omp-dense-halftrick-short-splitonnode-replica-release-airline-n10-d12-mlossguide-b0-f1-r500000-x65536-gdepth-0210163044-t48</t>
  </si>
  <si>
    <t>xgboost-g++-omp-dense-halftrick-short-splitonnode-replica-release-airline-n10-d16-mlossguide-b0-f1-r500000-x65536-gdepth-0210163044-t1</t>
  </si>
  <si>
    <t>xgboost-g++-omp-dense-halftrick-short-splitonnode-replica-release-airline-n10-d16-mlossguide-b0-f1-r500000-x65536-gdepth-0210163044-t8</t>
  </si>
  <si>
    <t>xgboost-g++-omp-dense-halftrick-short-splitonnode-replica-release-airline-n10-d16-mlossguide-b0-f1-r500000-x65536-gdepth-0210163044-t16</t>
  </si>
  <si>
    <t>xgboost-g++-omp-dense-halftrick-short-splitonnode-replica-release-airline-n10-d16-mlossguide-b0-f1-r500000-x65536-gdepth-0210163044-t24</t>
  </si>
  <si>
    <t>xgboost-g++-omp-dense-halftrick-short-splitonnode-replica-release-airline-n10-d16-mlossguide-b0-f1-r500000-x65536-gdepth-0210163044-t32</t>
  </si>
  <si>
    <t>xgboost-g++-omp-dense-halftrick-short-splitonnode-replica-release-airline-n10-d16-mlossguide-b0-f1-r500000-x65536-gdepth-0210163044-t40</t>
  </si>
  <si>
    <t>xgboost-g++-omp-dense-halftrick-short-splitonnode-replica-release-airline-n10-d16-mlossguide-b0-f1-r500000-x65536-gdepth-0210163044-t48</t>
  </si>
  <si>
    <t>xgboost-g++-omp-dense-halftrick-short-splitonnode-replica-release-airline-n10-d8-mlossguide-b0-f1-r500000-x8-glossguide-0210163925-t1</t>
  </si>
  <si>
    <t>xgboost-g++-omp-dense-halftrick-short-splitonnode-replica-release-airline-n10-d8-mlossguide-b0-f1-r500000-x8-glossguide-0210163925-t8</t>
  </si>
  <si>
    <t>xgboost-g++-omp-dense-halftrick-short-splitonnode-replica-release-airline-n10-d8-mlossguide-b0-f1-r500000-x8-glossguide-0210163925-t16</t>
  </si>
  <si>
    <t>xgboost-g++-omp-dense-halftrick-short-splitonnode-replica-release-airline-n10-d8-mlossguide-b0-f1-r500000-x8-glossguide-0210163925-t24</t>
  </si>
  <si>
    <t>xgboost-g++-omp-dense-halftrick-short-splitonnode-replica-release-airline-n10-d8-mlossguide-b0-f1-r500000-x8-glossguide-0210163925-t32</t>
  </si>
  <si>
    <t>xgboost-g++-omp-dense-halftrick-short-splitonnode-replica-release-airline-n10-d8-mlossguide-b0-f1-r500000-x8-glossguide-0210163925-t40</t>
  </si>
  <si>
    <t>xgboost-g++-omp-dense-halftrick-short-splitonnode-replica-release-airline-n10-d8-mlossguide-b0-f1-r500000-x8-glossguide-0210163925-t48</t>
  </si>
  <si>
    <t>xgboost-g++-omp-dense-halftrick-short-splitonnode-replica-release-airline-n10-d12-mlossguide-b0-f1-r500000-x64-glossguide-0210163925-t1</t>
  </si>
  <si>
    <t>xgboost-g++-omp-dense-halftrick-short-splitonnode-replica-release-airline-n10-d12-mlossguide-b0-f1-r500000-x64-glossguide-0210163925-t8</t>
  </si>
  <si>
    <t>xgboost-g++-omp-dense-halftrick-short-splitonnode-replica-release-airline-n10-d12-mlossguide-b0-f1-r500000-x64-glossguide-0210163925-t16</t>
  </si>
  <si>
    <t>xgboost-g++-omp-dense-halftrick-short-splitonnode-replica-release-airline-n10-d12-mlossguide-b0-f1-r500000-x64-glossguide-0210163925-t24</t>
  </si>
  <si>
    <t>xgboost-g++-omp-dense-halftrick-short-splitonnode-replica-release-airline-n10-d12-mlossguide-b0-f1-r500000-x64-glossguide-0210163925-t32</t>
  </si>
  <si>
    <t>xgboost-g++-omp-dense-halftrick-short-splitonnode-replica-release-airline-n10-d12-mlossguide-b0-f1-r500000-x64-glossguide-0210163925-t40</t>
  </si>
  <si>
    <t>airline-d16</t>
  </si>
  <si>
    <t>xgboost-g++-omp-dense-halftrick-short-splitonnode-replica-release-airline-n10-d12-mlossguide-b0-f1-r500000-x64-glossguide-0210163925-t48</t>
  </si>
  <si>
    <t>xgboost-g++-omp-dense-halftrick-short-splitonnode-replica-release-airline-n10-d16-mlossguide-b0-f1-r500000-x64-glossguide-0210163925-t1</t>
  </si>
  <si>
    <t>xgboost-g++-omp-dense-halftrick-short-splitonnode-replica-release-airline-n10-d16-mlossguide-b0-f1-r500000-x64-glossguide-0210163925-t8</t>
  </si>
  <si>
    <t>xgboost-g++-omp-dense-halftrick-short-splitonnode-replica-release-airline-n10-d16-mlossguide-b0-f1-r500000-x64-glossguide-0210163925-t16</t>
  </si>
  <si>
    <t>xgboost-g++-omp-dense-halftrick-short-splitonnode-replica-release-airline-n10-d16-mlossguide-b0-f1-r500000-x64-glossguide-0210163925-t24</t>
  </si>
  <si>
    <t>xgboost-g++-omp-dense-halftrick-short-splitonnode-replica-release-airline-n10-d16-mlossguide-b0-f1-r500000-x64-glossguide-0210163925-t32</t>
  </si>
  <si>
    <t>xgboost-g++-omp-dense-halftrick-short-splitonnode-replica-release-airline-n10-d16-mlossguide-b0-f1-r500000-x64-glossguide-0210163925-t40</t>
  </si>
  <si>
    <t>xgboost-g++-omp-dense-halftrick-short-splitonnode-replica-release-airline-n10-d16-mlossguide-b0-f1-r500000-x64-glossguide-0210163925-t48</t>
  </si>
  <si>
    <t>xgboost-g++-omp-dense-halftrick-short-splitonnode-replica-release-airline-n1000-d8-mlossguide-t32-b0-f1-r500000-x65536-gdepth-0210170031</t>
  </si>
  <si>
    <t>airline-d8</t>
  </si>
  <si>
    <t>xgboost-g++-omp-dense-halftrick-short-splitonnode-replica-release-airline-n1000-d8-mlossguide-t32-b0-f1-r500000-x8-glossguide-0210170305</t>
  </si>
  <si>
    <t>dataset</t>
  </si>
  <si>
    <t>rows</t>
  </si>
  <si>
    <t>cols</t>
  </si>
  <si>
    <t>10M</t>
  </si>
  <si>
    <t>50M</t>
  </si>
  <si>
    <t>1M</t>
  </si>
  <si>
    <t>lightgbm-airline-n10-d8-mfeature-t1</t>
  </si>
  <si>
    <t>lightgbm-airline-n10-d8-mfeature-t8</t>
  </si>
  <si>
    <t>lightgbm-airline-n10-d8-mfeature-t16</t>
  </si>
  <si>
    <t>lightgbm-airline-n10-d8-mfeature-t24</t>
  </si>
  <si>
    <t>lightgbm-airline-n10-d8-mfeature-t32</t>
  </si>
  <si>
    <t>lightgbm-airline-n10-d8-mfeature-t40</t>
  </si>
  <si>
    <t>lightgbm-airline-n10-d8-mfeature-t48</t>
  </si>
  <si>
    <t>xgb-latest-airline-n10-d12-mhist-b0-f1-r0-x65536-gdepth-0210175024-t1</t>
  </si>
  <si>
    <t>xgb-latest-airline-n10-d12-mhist-b0-f1-r0-x65536-gdepth-0210175024-t8</t>
  </si>
  <si>
    <t>xgb-latest-airline-n10-d12-mhist-b0-f1-r0-x65536-gdepth-0210175024-t16</t>
  </si>
  <si>
    <t>xgb-latest-airline-n10-d12-mhist-b0-f1-r0-x65536-gdepth-0210175024-t24</t>
  </si>
  <si>
    <t>xgb-latest-airline-n10-d12-mhist-b0-f1-r0-x65536-gdepth-0210175024-t32</t>
  </si>
  <si>
    <t>xgb-latest-airline-n10-d12-mhist-b0-f1-r0-x65536-gdepth-0210175024-t40</t>
  </si>
  <si>
    <t>xgb-latest-airline-n10-d12-mhist-b0-f1-r0-x65536-gdepth-0210175024-t48</t>
  </si>
  <si>
    <t>xgb-latest-airline-n10-d12-mhist-b0-f1-r500000-x64-glossguide-0210180721-t1</t>
  </si>
  <si>
    <t>xgb-latest-airline-n10-d12-mhist-b0-f1-r500000-x64-glossguide-0210180721-t8</t>
  </si>
  <si>
    <t>xgb-latest-airline-n10-d12-mhist-b0-f1-r500000-x64-glossguide-0210180721-t16</t>
  </si>
  <si>
    <t>xgb-latest-airline-n10-d12-mhist-b0-f1-r500000-x64-glossguide-0210180721-t24</t>
  </si>
  <si>
    <t>xgb-latest-airline-n10-d12-mhist-b0-f1-r500000-x64-glossguide-0210180721-t32</t>
  </si>
  <si>
    <t>xgb-latest-airline-n10-d12-mhist-b0-f1-r500000-x64-glossguide-0210180721-t40</t>
  </si>
  <si>
    <t>xgb-latest-airline-n10-d12-mhist-b0-f1-r500000-x64-glossguide-0210180721-t48</t>
  </si>
  <si>
    <t>xgb-latest-airline-n10-d16-mhist-b0-f1-r0-x65536-gdepth-0210175024-t1</t>
  </si>
  <si>
    <t>xgb-latest-airline-n10-d16-mhist-b0-f1-r0-x65536-gdepth-0210175024-t8</t>
  </si>
  <si>
    <t>xgb-latest-airline-n10-d16-mhist-b0-f1-r0-x65536-gdepth-0210175024-t16</t>
  </si>
  <si>
    <t>xgb-latest-airline-n10-d16-mhist-b0-f1-r0-x65536-gdepth-0210175024-t24</t>
  </si>
  <si>
    <t>xgb-latest-airline-n10-d16-mhist-b0-f1-r0-x65536-gdepth-0210175024-t32</t>
  </si>
  <si>
    <t>xgb-latest-airline-n10-d16-mhist-b0-f1-r0-x65536-gdepth-0210175024-t40</t>
  </si>
  <si>
    <t>xgb-latest-airline-n10-d16-mhist-b0-f1-r0-x65536-gdepth-0210175024-t48</t>
  </si>
  <si>
    <t>xgb-latest-airline-n10-d16-mhist-b0-f1-r500000-x64-glossguide-0210180721-t1</t>
  </si>
  <si>
    <t>xgb-latest-airline-n10-d16-mhist-b0-f1-r500000-x64-glossguide-0210180721-t8</t>
  </si>
  <si>
    <t>xgb-latest-airline-n10-d16-mhist-b0-f1-r500000-x64-glossguide-0210180721-t16</t>
  </si>
  <si>
    <t>xgb-latest-airline-n10-d16-mhist-b0-f1-r500000-x64-glossguide-0210180721-t24</t>
  </si>
  <si>
    <t>xgb-latest-airline-n10-d16-mhist-b0-f1-r500000-x64-glossguide-0210180721-t32</t>
  </si>
  <si>
    <t>xgb-latest-airline-n10-d16-mhist-b0-f1-r500000-x64-glossguide-0210180721-t40</t>
  </si>
  <si>
    <t>xgb-latest-airline-n10-d16-mhist-b0-f1-r500000-x64-glossguide-0210180721-t48</t>
  </si>
  <si>
    <t>xgb-latest-airline-n10-d8-mhist-b0-f1-r0-x65536-gdepth-0210175024-t1</t>
  </si>
  <si>
    <t>xgb-latest-airline-n10-d8-mhist-b0-f1-r0-x65536-gdepth-0210175024-t8</t>
  </si>
  <si>
    <t>xgb-latest-airline-n10-d8-mhist-b0-f1-r0-x65536-gdepth-0210175024-t16</t>
  </si>
  <si>
    <t>xgb-latest-airline-n10-d8-mhist-b0-f1-r0-x65536-gdepth-0210175024-t24</t>
  </si>
  <si>
    <t>xgb-latest-airline-n10-d8-mhist-b0-f1-r0-x65536-gdepth-0210175024-t32</t>
  </si>
  <si>
    <t>xgb-latest-airline-n10-d8-mhist-b0-f1-r0-x65536-gdepth-0210175024-t40</t>
  </si>
  <si>
    <t>xgb-latest-airline-n10-d8-mhist-b0-f1-r0-x65536-gdepth-0210175024-t48</t>
  </si>
  <si>
    <t>xgb-latest-airline-n10-d8-mhist-b0-f1-r500000-x8-glossguide-0210180721-t1</t>
  </si>
  <si>
    <t>xgb-latest-airline-n10-d8-mhist-b0-f1-r500000-x8-glossguide-0210180721-t8</t>
  </si>
  <si>
    <t>xgb-latest-airline-n10-d8-mhist-b0-f1-r500000-x8-glossguide-0210180721-t16</t>
  </si>
  <si>
    <t>xgb-latest-airline-n10-d8-mhist-b0-f1-r500000-x8-glossguide-0210180721-t24</t>
  </si>
  <si>
    <t>xgb-latest-airline-n10-d8-mhist-b0-f1-r500000-x8-glossguide-0210180721-t32</t>
  </si>
  <si>
    <t>xgb-latest-airline-n10-d8-mhist-b0-f1-r500000-x8-glossguide-0210180721-t40</t>
  </si>
  <si>
    <t>xgb-latest-airline-n10-d8-mhist-b0-f1-r500000-x8-glossguide-0210180721-t48</t>
  </si>
  <si>
    <t>[miajiang@j-102 airline_test]$</t>
  </si>
  <si>
    <t>xgb-latest-airline-n10-d16-mhist-b0-f1-r500000-x64-glossguide-0211232134-t1</t>
  </si>
  <si>
    <t>xgb-latest-airline-n10-d16-mhist-b0-f1-r500000-x64-glossguide-0211232134-t8</t>
  </si>
  <si>
    <t>xgb-latest-airline-n10-d16-mhist-b0-f1-r500000-x64-glossguide-0211232134-t16</t>
  </si>
  <si>
    <t>xgb-latest-airline-n10-d16-mhist-b0-f1-r500000-x64-glossguide-0211232134-t24</t>
  </si>
  <si>
    <t>xgb-latest-airline-n10-d16-mhist-b0-f1-r500000-x64-glossguide-0211232134-t32</t>
  </si>
  <si>
    <t>xgb-latest-airline-n10-d16-mhist-b0-f1-r500000-x64-glossguide-0211232134-t40</t>
  </si>
  <si>
    <t>xgb-latest-airline-n10-d16-mhist-b0-f1-r500000-x64-glossguide-0211232134-t48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</si>
</sst>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name val="Arial"/>
    </font>
    <font/>
    <font>
      <color rgb="FF000000"/>
      <name val="Arial"/>
    </font>
    <font>
      <color rgb="FFFF0000"/>
      <name val="Arial"/>
    </font>
    <font>
      <color rgb="FFFF0000"/>
    </font>
    <font>
      <sz val="11.0"/>
      <color rgb="FF383838"/>
      <name val="Arial"/>
    </font>
    <font>
      <sz val="11.0"/>
      <color rgb="FF383838"/>
      <name val="Gotham"/>
    </font>
    <font>
      <sz val="11.0"/>
      <color rgb="FFFF0000"/>
      <name val="Arial"/>
    </font>
    <font>
      <sz val="11.0"/>
      <color rgb="FFFF0000"/>
      <name val="Gotham"/>
    </font>
    <font>
      <sz val="12.0"/>
      <color rgb="FF000000"/>
      <name val="Calibri"/>
    </font>
    <font>
      <b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0" fillId="2" fontId="3" numFmtId="4" xfId="0" applyAlignment="1" applyFill="1" applyFont="1" applyNumberFormat="1">
      <alignment horizontal="left" readingOrder="0"/>
    </xf>
    <xf borderId="0" fillId="2" fontId="3" numFmtId="0" xfId="0" applyAlignment="1" applyFont="1">
      <alignment horizontal="left" readingOrder="0"/>
    </xf>
    <xf borderId="0" fillId="2" fontId="1" numFmtId="4" xfId="0" applyAlignment="1" applyFont="1" applyNumberFormat="1">
      <alignment horizontal="right" vertical="bottom"/>
    </xf>
    <xf borderId="0" fillId="3" fontId="1" numFmtId="0" xfId="0" applyAlignment="1" applyFill="1" applyFont="1">
      <alignment horizontal="center" readingOrder="0" vertical="bottom"/>
    </xf>
    <xf borderId="0" fillId="4" fontId="1" numFmtId="4" xfId="0" applyAlignment="1" applyFill="1" applyFont="1" applyNumberFormat="1">
      <alignment vertical="bottom"/>
    </xf>
    <xf borderId="0" fillId="2" fontId="1" numFmtId="4" xfId="0" applyAlignment="1" applyFont="1" applyNumberFormat="1">
      <alignment readingOrder="0" vertical="bottom"/>
    </xf>
    <xf borderId="0" fillId="4" fontId="1" numFmtId="4" xfId="0" applyAlignment="1" applyFont="1" applyNumberFormat="1">
      <alignment horizontal="right" vertical="bottom"/>
    </xf>
    <xf borderId="0" fillId="2" fontId="4" numFmtId="4" xfId="0" applyAlignment="1" applyFont="1" applyNumberFormat="1">
      <alignment horizontal="right" vertical="bottom"/>
    </xf>
    <xf borderId="0" fillId="4" fontId="1" numFmtId="4" xfId="0" applyAlignment="1" applyFont="1" applyNumberFormat="1">
      <alignment horizontal="right" readingOrder="0" vertical="bottom"/>
    </xf>
    <xf borderId="0" fillId="0" fontId="5" numFmtId="4" xfId="0" applyFont="1" applyNumberFormat="1"/>
    <xf borderId="0" fillId="3" fontId="1" numFmtId="4" xfId="0" applyAlignment="1" applyFont="1" applyNumberFormat="1">
      <alignment horizontal="center" readingOrder="0" vertical="bottom"/>
    </xf>
    <xf borderId="0" fillId="0" fontId="2" numFmtId="0" xfId="0" applyFont="1"/>
    <xf borderId="0" fillId="5" fontId="3" numFmtId="0" xfId="0" applyAlignment="1" applyFill="1" applyFont="1">
      <alignment horizontal="right" vertical="bottom"/>
    </xf>
    <xf borderId="0" fillId="5" fontId="1" numFmtId="0" xfId="0" applyAlignment="1" applyFont="1">
      <alignment vertical="bottom"/>
    </xf>
    <xf borderId="0" fillId="6" fontId="3" numFmtId="0" xfId="0" applyAlignment="1" applyFill="1" applyFont="1">
      <alignment horizontal="right" vertical="bottom"/>
    </xf>
    <xf borderId="0" fillId="6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1" fillId="7" fontId="1" numFmtId="0" xfId="0" applyAlignment="1" applyBorder="1" applyFill="1" applyFont="1">
      <alignment shrinkToFit="0" vertical="bottom" wrapText="0"/>
    </xf>
    <xf borderId="0" fillId="5" fontId="3" numFmtId="0" xfId="0" applyAlignment="1" applyFont="1">
      <alignment horizontal="right" readingOrder="0" vertical="bottom"/>
    </xf>
    <xf borderId="0" fillId="7" fontId="1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5" fontId="1" numFmtId="4" xfId="0" applyAlignment="1" applyFont="1" applyNumberFormat="1">
      <alignment horizontal="right" vertical="bottom"/>
    </xf>
    <xf borderId="0" fillId="6" fontId="1" numFmtId="0" xfId="0" applyAlignment="1" applyFont="1">
      <alignment horizontal="right" vertical="bottom"/>
    </xf>
    <xf borderId="0" fillId="6" fontId="1" numFmtId="4" xfId="0" applyAlignment="1" applyFont="1" applyNumberFormat="1">
      <alignment horizontal="right" vertical="bottom"/>
    </xf>
    <xf borderId="0" fillId="8" fontId="1" numFmtId="4" xfId="0" applyAlignment="1" applyFill="1" applyFont="1" applyNumberFormat="1">
      <alignment horizontal="right" vertical="bottom"/>
    </xf>
    <xf borderId="0" fillId="6" fontId="6" numFmtId="4" xfId="0" applyAlignment="1" applyFont="1" applyNumberFormat="1">
      <alignment horizontal="right" vertical="bottom"/>
    </xf>
    <xf borderId="0" fillId="3" fontId="4" numFmtId="4" xfId="0" applyAlignment="1" applyFont="1" applyNumberFormat="1">
      <alignment horizontal="right" vertical="bottom"/>
    </xf>
    <xf borderId="0" fillId="3" fontId="1" numFmtId="4" xfId="0" applyAlignment="1" applyFont="1" applyNumberFormat="1">
      <alignment horizontal="right" vertical="bottom"/>
    </xf>
    <xf borderId="0" fillId="7" fontId="1" numFmtId="4" xfId="0" applyAlignment="1" applyFont="1" applyNumberFormat="1">
      <alignment horizontal="right" vertical="bottom"/>
    </xf>
    <xf borderId="0" fillId="7" fontId="4" numFmtId="4" xfId="0" applyAlignment="1" applyFont="1" applyNumberFormat="1">
      <alignment horizontal="right" vertical="bottom"/>
    </xf>
    <xf borderId="0" fillId="6" fontId="7" numFmtId="0" xfId="0" applyAlignment="1" applyFont="1">
      <alignment horizontal="right" vertical="bottom"/>
    </xf>
    <xf borderId="0" fillId="6" fontId="7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vertical="bottom"/>
    </xf>
    <xf borderId="0" fillId="5" fontId="4" numFmtId="4" xfId="0" applyAlignment="1" applyFont="1" applyNumberFormat="1">
      <alignment horizontal="right" vertical="bottom"/>
    </xf>
    <xf borderId="0" fillId="6" fontId="8" numFmtId="4" xfId="0" applyAlignment="1" applyFont="1" applyNumberFormat="1">
      <alignment horizontal="right" vertical="bottom"/>
    </xf>
    <xf borderId="0" fillId="6" fontId="9" numFmtId="4" xfId="0" applyAlignment="1" applyFont="1" applyNumberFormat="1">
      <alignment horizontal="right" vertical="bottom"/>
    </xf>
    <xf borderId="0" fillId="6" fontId="4" numFmtId="4" xfId="0" applyAlignment="1" applyFont="1" applyNumberFormat="1">
      <alignment horizontal="right" vertical="bottom"/>
    </xf>
    <xf borderId="0" fillId="7" fontId="2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7" fontId="1" numFmtId="0" xfId="0" applyAlignment="1" applyFont="1">
      <alignment readingOrder="0"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ont="1">
      <alignment horizontal="right" readingOrder="0" vertical="bottom"/>
    </xf>
    <xf borderId="0" fillId="5" fontId="1" numFmtId="4" xfId="0" applyAlignment="1" applyFont="1" applyNumberFormat="1">
      <alignment horizontal="right" readingOrder="0" vertical="bottom"/>
    </xf>
    <xf borderId="0" fillId="6" fontId="1" numFmtId="0" xfId="0" applyAlignment="1" applyFont="1">
      <alignment horizontal="right" readingOrder="0" vertical="bottom"/>
    </xf>
    <xf borderId="0" fillId="6" fontId="1" numFmtId="4" xfId="0" applyAlignment="1" applyFont="1" applyNumberFormat="1">
      <alignment horizontal="right" readingOrder="0" vertical="bottom"/>
    </xf>
    <xf borderId="0" fillId="6" fontId="6" numFmtId="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6" fontId="7" numFmtId="0" xfId="0" applyAlignment="1" applyFont="1">
      <alignment horizontal="right" readingOrder="0" vertical="bottom"/>
    </xf>
    <xf borderId="0" fillId="6" fontId="7" numFmtId="4" xfId="0" applyAlignment="1" applyFont="1" applyNumberFormat="1">
      <alignment horizontal="right" readingOrder="0" vertical="bottom"/>
    </xf>
    <xf borderId="0" fillId="5" fontId="10" numFmtId="4" xfId="0" applyAlignment="1" applyFont="1" applyNumberFormat="1">
      <alignment horizontal="right" readingOrder="0" shrinkToFit="0" vertical="bottom" wrapText="0"/>
    </xf>
    <xf borderId="0" fillId="9" fontId="10" numFmtId="0" xfId="0" applyAlignment="1" applyFill="1" applyFont="1">
      <alignment shrinkToFit="0" vertical="bottom" wrapText="0"/>
    </xf>
    <xf borderId="0" fillId="9" fontId="10" numFmtId="4" xfId="0" applyAlignment="1" applyFont="1" applyNumberFormat="1">
      <alignment horizontal="right" readingOrder="0" shrinkToFit="0" vertical="bottom" wrapText="0"/>
    </xf>
    <xf borderId="0" fillId="5" fontId="10" numFmtId="4" xfId="0" applyAlignment="1" applyFont="1" applyNumberFormat="1">
      <alignment readingOrder="0" shrinkToFit="0" vertical="bottom" wrapText="0"/>
    </xf>
    <xf borderId="0" fillId="5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/>
    </xf>
    <xf borderId="0" fillId="6" fontId="3" numFmtId="0" xfId="0" applyAlignment="1" applyFont="1">
      <alignment horizontal="right" readingOrder="0" vertical="bottom"/>
    </xf>
    <xf borderId="0" fillId="3" fontId="1" numFmtId="4" xfId="0" applyAlignment="1" applyFont="1" applyNumberFormat="1">
      <alignment horizontal="right" readingOrder="0" vertical="bottom"/>
    </xf>
    <xf borderId="0" fillId="6" fontId="6" numFmtId="0" xfId="0" applyAlignment="1" applyFont="1">
      <alignment horizontal="right" readingOrder="0" vertical="bottom"/>
    </xf>
    <xf borderId="0" fillId="10" fontId="1" numFmtId="0" xfId="0" applyAlignment="1" applyFill="1" applyFont="1">
      <alignment vertical="bottom"/>
    </xf>
    <xf borderId="0" fillId="10" fontId="1" numFmtId="0" xfId="0" applyAlignment="1" applyFont="1">
      <alignment horizontal="right" vertical="bottom"/>
    </xf>
    <xf borderId="0" fillId="11" fontId="1" numFmtId="0" xfId="0" applyAlignment="1" applyFill="1" applyFont="1">
      <alignment vertical="bottom"/>
    </xf>
    <xf borderId="0" fillId="11" fontId="1" numFmtId="0" xfId="0" applyAlignment="1" applyFont="1">
      <alignment horizontal="right" vertical="bottom"/>
    </xf>
    <xf borderId="0" fillId="12" fontId="1" numFmtId="0" xfId="0" applyAlignment="1" applyFill="1" applyFont="1">
      <alignment horizontal="right" vertical="bottom"/>
    </xf>
    <xf borderId="2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block-depth .vs. xgb-hist-depth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Overview!$C$3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Overview!$C$4:$C$6</c:f>
            </c:numRef>
          </c:val>
        </c:ser>
        <c:ser>
          <c:idx val="1"/>
          <c:order val="1"/>
          <c:tx>
            <c:strRef>
              <c:f>Overview!$D$3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Overview!$D$4:$D$6</c:f>
            </c:numRef>
          </c:val>
        </c:ser>
        <c:ser>
          <c:idx val="2"/>
          <c:order val="2"/>
          <c:tx>
            <c:strRef>
              <c:f>Overview!$F$3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Overview!$F$4:$F$6</c:f>
            </c:numRef>
          </c:val>
        </c:ser>
        <c:ser>
          <c:idx val="3"/>
          <c:order val="3"/>
          <c:tx>
            <c:strRef>
              <c:f>Overview!$H$3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Overview!$H$4:$H$6</c:f>
            </c:numRef>
          </c:val>
        </c:ser>
        <c:axId val="418343039"/>
        <c:axId val="1813582530"/>
      </c:barChart>
      <c:catAx>
        <c:axId val="418343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3582530"/>
      </c:catAx>
      <c:valAx>
        <c:axId val="1813582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8343039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lightgbm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'4Slide'!$C$49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'4Slide'!$B$50:$B$61</c:f>
            </c:strRef>
          </c:cat>
          <c:val>
            <c:numRef>
              <c:f>'4Slide'!$C$50:$C$61</c:f>
            </c:numRef>
          </c:val>
        </c:ser>
        <c:ser>
          <c:idx val="1"/>
          <c:order val="1"/>
          <c:tx>
            <c:strRef>
              <c:f>'4Slide'!$D$49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'4Slide'!$B$50:$B$61</c:f>
            </c:strRef>
          </c:cat>
          <c:val>
            <c:numRef>
              <c:f>'4Slide'!$D$50:$D$61</c:f>
            </c:numRef>
          </c:val>
        </c:ser>
        <c:ser>
          <c:idx val="2"/>
          <c:order val="2"/>
          <c:tx>
            <c:strRef>
              <c:f>'4Slide'!$E$49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'4Slide'!$B$50:$B$61</c:f>
            </c:strRef>
          </c:cat>
          <c:val>
            <c:numRef>
              <c:f>'4Slide'!$E$50:$E$61</c:f>
            </c:numRef>
          </c:val>
        </c:ser>
        <c:ser>
          <c:idx val="3"/>
          <c:order val="3"/>
          <c:tx>
            <c:strRef>
              <c:f>'4Slide'!$F$49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'4Slide'!$B$50:$B$61</c:f>
            </c:strRef>
          </c:cat>
          <c:val>
            <c:numRef>
              <c:f>'4Slide'!$F$50:$F$61</c:f>
            </c:numRef>
          </c:val>
        </c:ser>
        <c:overlap val="100"/>
        <c:axId val="521832945"/>
        <c:axId val="1426271750"/>
      </c:barChart>
      <c:catAx>
        <c:axId val="521832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26271750"/>
      </c:catAx>
      <c:valAx>
        <c:axId val="1426271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21832945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Speedup over BlockSize(1,1) on Synset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BlockSize!$C$29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BlockSize!$B$30:$B$34</c:f>
            </c:strRef>
          </c:cat>
          <c:val>
            <c:numRef>
              <c:f>BlockSize!$C$30:$C$34</c:f>
            </c:numRef>
          </c:val>
        </c:ser>
        <c:ser>
          <c:idx val="1"/>
          <c:order val="1"/>
          <c:tx>
            <c:strRef>
              <c:f>BlockSize!$D$29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BlockSize!$B$30:$B$34</c:f>
            </c:strRef>
          </c:cat>
          <c:val>
            <c:numRef>
              <c:f>BlockSize!$D$30:$D$34</c:f>
            </c:numRef>
          </c:val>
        </c:ser>
        <c:ser>
          <c:idx val="2"/>
          <c:order val="2"/>
          <c:tx>
            <c:strRef>
              <c:f>BlockSize!$E$29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BlockSize!$B$30:$B$34</c:f>
            </c:strRef>
          </c:cat>
          <c:val>
            <c:numRef>
              <c:f>BlockSize!$E$30:$E$34</c:f>
            </c:numRef>
          </c:val>
        </c:ser>
        <c:ser>
          <c:idx val="3"/>
          <c:order val="3"/>
          <c:tx>
            <c:strRef>
              <c:f>BlockSize!$F$29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BlockSize!$B$30:$B$34</c:f>
            </c:strRef>
          </c:cat>
          <c:val>
            <c:numRef>
              <c:f>BlockSize!$F$30:$F$34</c:f>
            </c:numRef>
          </c:val>
        </c:ser>
        <c:ser>
          <c:idx val="4"/>
          <c:order val="4"/>
          <c:tx>
            <c:strRef>
              <c:f>BlockSize!$G$29</c:f>
            </c:strRef>
          </c:tx>
          <c:spPr>
            <a:solidFill>
              <a:srgbClr val="990099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BlockSize!$B$30:$B$34</c:f>
            </c:strRef>
          </c:cat>
          <c:val>
            <c:numRef>
              <c:f>BlockSize!$G$30:$G$34</c:f>
            </c:numRef>
          </c:val>
        </c:ser>
        <c:axId val="459836593"/>
        <c:axId val="2019533671"/>
      </c:barChart>
      <c:catAx>
        <c:axId val="459836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Node Block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19533671"/>
      </c:catAx>
      <c:valAx>
        <c:axId val="2019533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 of Training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59836593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XGBoost over TreeDepth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Bottleneck!$F$37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Bottleneck!$E$38:$E$40</c:f>
            </c:strRef>
          </c:cat>
          <c:val>
            <c:numRef>
              <c:f>Bottleneck!$F$38:$F$40</c:f>
            </c:numRef>
          </c:val>
          <c:smooth val="1"/>
        </c:ser>
        <c:ser>
          <c:idx val="1"/>
          <c:order val="1"/>
          <c:tx>
            <c:strRef>
              <c:f>Bottleneck!$G$37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Bottleneck!$E$38:$E$40</c:f>
            </c:strRef>
          </c:cat>
          <c:val>
            <c:numRef>
              <c:f>Bottleneck!$G$38:$G$40</c:f>
            </c:numRef>
          </c:val>
          <c:smooth val="1"/>
        </c:ser>
        <c:ser>
          <c:idx val="2"/>
          <c:order val="2"/>
          <c:tx>
            <c:strRef>
              <c:f>Bottleneck!$H$37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Bottleneck!$E$38:$E$40</c:f>
            </c:strRef>
          </c:cat>
          <c:val>
            <c:numRef>
              <c:f>Bottleneck!$H$38:$H$40</c:f>
            </c:numRef>
          </c:val>
          <c:smooth val="1"/>
        </c:ser>
        <c:ser>
          <c:idx val="3"/>
          <c:order val="3"/>
          <c:tx>
            <c:strRef>
              <c:f>Bottleneck!$I$37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Bottleneck!$E$38:$E$40</c:f>
            </c:strRef>
          </c:cat>
          <c:val>
            <c:numRef>
              <c:f>Bottleneck!$I$38:$I$40</c:f>
            </c:numRef>
          </c:val>
          <c:smooth val="1"/>
        </c:ser>
        <c:axId val="745584189"/>
        <c:axId val="189445998"/>
      </c:lineChart>
      <c:catAx>
        <c:axId val="745584189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9445998"/>
      </c:catAx>
      <c:valAx>
        <c:axId val="189445998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45584189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LightGBM over TreeDepth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Bottleneck!$F$30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Bottleneck!$E$31:$E$33</c:f>
            </c:strRef>
          </c:cat>
          <c:val>
            <c:numRef>
              <c:f>Bottleneck!$F$31:$F$33</c:f>
            </c:numRef>
          </c:val>
          <c:smooth val="1"/>
        </c:ser>
        <c:ser>
          <c:idx val="1"/>
          <c:order val="1"/>
          <c:tx>
            <c:strRef>
              <c:f>Bottleneck!$G$30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Bottleneck!$E$31:$E$33</c:f>
            </c:strRef>
          </c:cat>
          <c:val>
            <c:numRef>
              <c:f>Bottleneck!$G$31:$G$33</c:f>
            </c:numRef>
          </c:val>
          <c:smooth val="1"/>
        </c:ser>
        <c:ser>
          <c:idx val="2"/>
          <c:order val="2"/>
          <c:tx>
            <c:strRef>
              <c:f>Bottleneck!$H$30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Bottleneck!$E$31:$E$33</c:f>
            </c:strRef>
          </c:cat>
          <c:val>
            <c:numRef>
              <c:f>Bottleneck!$H$31:$H$33</c:f>
            </c:numRef>
          </c:val>
          <c:smooth val="1"/>
        </c:ser>
        <c:ser>
          <c:idx val="3"/>
          <c:order val="3"/>
          <c:tx>
            <c:strRef>
              <c:f>Bottleneck!$I$30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Bottleneck!$E$31:$E$33</c:f>
            </c:strRef>
          </c:cat>
          <c:val>
            <c:numRef>
              <c:f>Bottleneck!$I$31:$I$33</c:f>
            </c:numRef>
          </c:val>
          <c:smooth val="1"/>
        </c:ser>
        <c:axId val="1921438791"/>
        <c:axId val="1488905762"/>
      </c:lineChart>
      <c:catAx>
        <c:axId val="1921438791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88905762"/>
      </c:catAx>
      <c:valAx>
        <c:axId val="1488905762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21438791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'higgs-scaling'!$I$2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'higgs-scaling'!$H$3:$H$9</c:f>
            </c:strRef>
          </c:cat>
          <c:val>
            <c:numRef>
              <c:f>'higgs-scaling'!$I$3:$I$9</c:f>
            </c:numRef>
          </c:val>
          <c:smooth val="0"/>
        </c:ser>
        <c:ser>
          <c:idx val="1"/>
          <c:order val="1"/>
          <c:tx>
            <c:strRef>
              <c:f>'higgs-scaling'!$J$2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'higgs-scaling'!$H$3:$H$9</c:f>
            </c:strRef>
          </c:cat>
          <c:val>
            <c:numRef>
              <c:f>'higgs-scaling'!$J$3:$J$9</c:f>
            </c:numRef>
          </c:val>
          <c:smooth val="0"/>
        </c:ser>
        <c:axId val="2033459902"/>
        <c:axId val="581735907"/>
      </c:lineChart>
      <c:catAx>
        <c:axId val="2033459902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81735907"/>
      </c:catAx>
      <c:valAx>
        <c:axId val="581735907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3459902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'higgs-scaling'!$B$2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'higgs-scaling'!$A$3:$A$9</c:f>
            </c:strRef>
          </c:cat>
          <c:val>
            <c:numRef>
              <c:f>'higgs-scaling'!$B$3:$B$9</c:f>
            </c:numRef>
          </c:val>
        </c:ser>
        <c:ser>
          <c:idx val="1"/>
          <c:order val="1"/>
          <c:tx>
            <c:strRef>
              <c:f>'higgs-scaling'!$C$2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'higgs-scaling'!$A$3:$A$9</c:f>
            </c:strRef>
          </c:cat>
          <c:val>
            <c:numRef>
              <c:f>'higgs-scaling'!$C$3:$C$9</c:f>
            </c:numRef>
          </c:val>
        </c:ser>
        <c:axId val="1782138307"/>
        <c:axId val="1363400670"/>
      </c:barChart>
      <c:catAx>
        <c:axId val="1782138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63400670"/>
      </c:catAx>
      <c:valAx>
        <c:axId val="1363400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2138307"/>
      </c:valAx>
    </c:plotArea>
    <c:legend>
      <c:legendPos val="r"/>
      <c:overlay val="0"/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'higgs-scaling'!$L$2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'higgs-scaling'!$K$3:$K$9</c:f>
            </c:strRef>
          </c:cat>
          <c:val>
            <c:numRef>
              <c:f>'higgs-scaling'!$L$3:$L$9</c:f>
            </c:numRef>
          </c:val>
          <c:smooth val="0"/>
        </c:ser>
        <c:ser>
          <c:idx val="1"/>
          <c:order val="1"/>
          <c:tx>
            <c:strRef>
              <c:f>'higgs-scaling'!$M$2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'higgs-scaling'!$K$3:$K$9</c:f>
            </c:strRef>
          </c:cat>
          <c:val>
            <c:numRef>
              <c:f>'higgs-scaling'!$M$3:$M$9</c:f>
            </c:numRef>
          </c:val>
          <c:smooth val="0"/>
        </c:ser>
        <c:ser>
          <c:idx val="2"/>
          <c:order val="2"/>
          <c:tx>
            <c:strRef>
              <c:f>'higgs-scaling'!$N$2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'higgs-scaling'!$K$3:$K$9</c:f>
            </c:strRef>
          </c:cat>
          <c:val>
            <c:numRef>
              <c:f>'higgs-scaling'!$N$3:$N$9</c:f>
            </c:numRef>
          </c:val>
          <c:smooth val="0"/>
        </c:ser>
        <c:axId val="11713637"/>
        <c:axId val="264228325"/>
      </c:lineChart>
      <c:catAx>
        <c:axId val="11713637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4228325"/>
      </c:catAx>
      <c:valAx>
        <c:axId val="264228325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13637"/>
      </c:valAx>
    </c:plotArea>
    <c:legend>
      <c:legendPos val="r"/>
      <c:overlay val="0"/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'higgs-scaling'!$E$2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'higgs-scaling'!$D$3:$D$9</c:f>
            </c:strRef>
          </c:cat>
          <c:val>
            <c:numRef>
              <c:f>'higgs-scaling'!$E$3:$E$9</c:f>
            </c:numRef>
          </c:val>
        </c:ser>
        <c:ser>
          <c:idx val="1"/>
          <c:order val="1"/>
          <c:tx>
            <c:strRef>
              <c:f>'higgs-scaling'!$F$2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'higgs-scaling'!$D$3:$D$9</c:f>
            </c:strRef>
          </c:cat>
          <c:val>
            <c:numRef>
              <c:f>'higgs-scaling'!$F$3:$F$9</c:f>
            </c:numRef>
          </c:val>
        </c:ser>
        <c:ser>
          <c:idx val="2"/>
          <c:order val="2"/>
          <c:tx>
            <c:strRef>
              <c:f>'higgs-scaling'!$G$2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'higgs-scaling'!$D$3:$D$9</c:f>
            </c:strRef>
          </c:cat>
          <c:val>
            <c:numRef>
              <c:f>'higgs-scaling'!$G$3:$G$9</c:f>
            </c:numRef>
          </c:val>
        </c:ser>
        <c:axId val="2090556856"/>
        <c:axId val="599922437"/>
      </c:barChart>
      <c:catAx>
        <c:axId val="209055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99922437"/>
      </c:catAx>
      <c:valAx>
        <c:axId val="599922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0556856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'higgs-scaling'!$I$52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'higgs-scaling'!$H$53:$H$59</c:f>
            </c:strRef>
          </c:cat>
          <c:val>
            <c:numRef>
              <c:f>'higgs-scaling'!$I$53:$I$59</c:f>
            </c:numRef>
          </c:val>
          <c:smooth val="0"/>
        </c:ser>
        <c:ser>
          <c:idx val="1"/>
          <c:order val="1"/>
          <c:tx>
            <c:strRef>
              <c:f>'higgs-scaling'!$J$52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'higgs-scaling'!$H$53:$H$59</c:f>
            </c:strRef>
          </c:cat>
          <c:val>
            <c:numRef>
              <c:f>'higgs-scaling'!$J$53:$J$59</c:f>
            </c:numRef>
          </c:val>
          <c:smooth val="0"/>
        </c:ser>
        <c:axId val="1786549703"/>
        <c:axId val="563986719"/>
      </c:lineChart>
      <c:catAx>
        <c:axId val="1786549703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63986719"/>
      </c:catAx>
      <c:valAx>
        <c:axId val="563986719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6549703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'higgs-scaling'!$L$52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'higgs-scaling'!$K$53:$K$59</c:f>
            </c:strRef>
          </c:cat>
          <c:val>
            <c:numRef>
              <c:f>'higgs-scaling'!$L$53:$L$59</c:f>
            </c:numRef>
          </c:val>
          <c:smooth val="0"/>
        </c:ser>
        <c:ser>
          <c:idx val="1"/>
          <c:order val="1"/>
          <c:tx>
            <c:strRef>
              <c:f>'higgs-scaling'!$M$52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'higgs-scaling'!$K$53:$K$59</c:f>
            </c:strRef>
          </c:cat>
          <c:val>
            <c:numRef>
              <c:f>'higgs-scaling'!$M$53:$M$59</c:f>
            </c:numRef>
          </c:val>
          <c:smooth val="0"/>
        </c:ser>
        <c:ser>
          <c:idx val="2"/>
          <c:order val="2"/>
          <c:tx>
            <c:strRef>
              <c:f>'higgs-scaling'!$N$52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'higgs-scaling'!$K$53:$K$59</c:f>
            </c:strRef>
          </c:cat>
          <c:val>
            <c:numRef>
              <c:f>'higgs-scaling'!$N$53:$N$59</c:f>
            </c:numRef>
          </c:val>
          <c:smooth val="0"/>
        </c:ser>
        <c:axId val="17989312"/>
        <c:axId val="1512461594"/>
      </c:lineChart>
      <c:catAx>
        <c:axId val="17989312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12461594"/>
      </c:catAx>
      <c:valAx>
        <c:axId val="1512461594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8931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block-lossguide .vs. xgb-hist-lossguide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Overview!$C$24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Overview!$C$25:$C$27</c:f>
            </c:numRef>
          </c:val>
        </c:ser>
        <c:ser>
          <c:idx val="1"/>
          <c:order val="1"/>
          <c:tx>
            <c:strRef>
              <c:f>Overview!$D$24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Overview!$D$25:$D$27</c:f>
            </c:numRef>
          </c:val>
        </c:ser>
        <c:ser>
          <c:idx val="2"/>
          <c:order val="2"/>
          <c:tx>
            <c:strRef>
              <c:f>Overview!$F$24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Overview!$F$25:$F$27</c:f>
            </c:numRef>
          </c:val>
        </c:ser>
        <c:ser>
          <c:idx val="3"/>
          <c:order val="3"/>
          <c:tx>
            <c:strRef>
              <c:f>Overview!$H$24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Overview!$H$25:$H$27</c:f>
            </c:numRef>
          </c:val>
        </c:ser>
        <c:axId val="1575261351"/>
        <c:axId val="1010791245"/>
      </c:barChart>
      <c:catAx>
        <c:axId val="1575261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10791245"/>
      </c:catAx>
      <c:valAx>
        <c:axId val="1010791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5261351"/>
      </c:valAx>
    </c:plotArea>
    <c:legend>
      <c:legendPos val="r"/>
      <c:overlay val="0"/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'higgs-scaling'!$B$52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'higgs-scaling'!$A$53:$A$59</c:f>
            </c:strRef>
          </c:cat>
          <c:val>
            <c:numRef>
              <c:f>'higgs-scaling'!$B$53:$B$59</c:f>
            </c:numRef>
          </c:val>
        </c:ser>
        <c:ser>
          <c:idx val="1"/>
          <c:order val="1"/>
          <c:tx>
            <c:strRef>
              <c:f>'higgs-scaling'!$C$52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'higgs-scaling'!$A$53:$A$59</c:f>
            </c:strRef>
          </c:cat>
          <c:val>
            <c:numRef>
              <c:f>'higgs-scaling'!$C$53:$C$59</c:f>
            </c:numRef>
          </c:val>
        </c:ser>
        <c:axId val="1084239553"/>
        <c:axId val="1361884939"/>
      </c:barChart>
      <c:catAx>
        <c:axId val="1084239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61884939"/>
      </c:catAx>
      <c:valAx>
        <c:axId val="1361884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84239553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'higgs-scaling'!$E$52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'higgs-scaling'!$D$53:$D$59</c:f>
            </c:strRef>
          </c:cat>
          <c:val>
            <c:numRef>
              <c:f>'higgs-scaling'!$E$53:$E$59</c:f>
            </c:numRef>
          </c:val>
        </c:ser>
        <c:ser>
          <c:idx val="1"/>
          <c:order val="1"/>
          <c:tx>
            <c:strRef>
              <c:f>'higgs-scaling'!$F$52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'higgs-scaling'!$D$53:$D$59</c:f>
            </c:strRef>
          </c:cat>
          <c:val>
            <c:numRef>
              <c:f>'higgs-scaling'!$F$53:$F$59</c:f>
            </c:numRef>
          </c:val>
        </c:ser>
        <c:ser>
          <c:idx val="2"/>
          <c:order val="2"/>
          <c:tx>
            <c:strRef>
              <c:f>'higgs-scaling'!$G$52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'higgs-scaling'!$D$53:$D$59</c:f>
            </c:strRef>
          </c:cat>
          <c:val>
            <c:numRef>
              <c:f>'higgs-scaling'!$G$53:$G$59</c:f>
            </c:numRef>
          </c:val>
        </c:ser>
        <c:axId val="115285224"/>
        <c:axId val="828399081"/>
      </c:barChart>
      <c:catAx>
        <c:axId val="11528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28399081"/>
      </c:catAx>
      <c:valAx>
        <c:axId val="828399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285224"/>
      </c:valAx>
    </c:plotArea>
    <c:legend>
      <c:legendPos val="r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Convergence Rate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'higgs-convergence'!$B$2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'higgs-convergence'!$A$3:$A$32</c:f>
            </c:strRef>
          </c:cat>
          <c:val>
            <c:numRef>
              <c:f>'higgs-convergence'!$B$3:$B$32</c:f>
            </c:numRef>
          </c:val>
          <c:smooth val="1"/>
        </c:ser>
        <c:ser>
          <c:idx val="1"/>
          <c:order val="1"/>
          <c:tx>
            <c:strRef>
              <c:f>'higgs-convergence'!$C$2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'higgs-convergence'!$A$3:$A$32</c:f>
            </c:strRef>
          </c:cat>
          <c:val>
            <c:numRef>
              <c:f>'higgs-convergence'!$C$3:$C$32</c:f>
            </c:numRef>
          </c:val>
          <c:smooth val="1"/>
        </c:ser>
        <c:ser>
          <c:idx val="2"/>
          <c:order val="2"/>
          <c:tx>
            <c:strRef>
              <c:f>'higgs-convergence'!$E$2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'higgs-convergence'!$A$3:$A$32</c:f>
            </c:strRef>
          </c:cat>
          <c:val>
            <c:numRef>
              <c:f>'higgs-convergence'!$E$3:$E$32</c:f>
            </c:numRef>
          </c:val>
          <c:smooth val="1"/>
        </c:ser>
        <c:ser>
          <c:idx val="3"/>
          <c:order val="3"/>
          <c:tx>
            <c:strRef>
              <c:f>'higgs-convergence'!$F$2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'higgs-convergence'!$A$3:$A$32</c:f>
            </c:strRef>
          </c:cat>
          <c:val>
            <c:numRef>
              <c:f>'higgs-convergence'!$F$3:$F$32</c:f>
            </c:numRef>
          </c:val>
          <c:smooth val="1"/>
        </c:ser>
        <c:ser>
          <c:idx val="4"/>
          <c:order val="4"/>
          <c:tx>
            <c:strRef>
              <c:f>'higgs-convergence'!$G$2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'higgs-convergence'!$A$3:$A$32</c:f>
            </c:strRef>
          </c:cat>
          <c:val>
            <c:numRef>
              <c:f>'higgs-convergence'!$G$3:$G$32</c:f>
            </c:numRef>
          </c:val>
          <c:smooth val="1"/>
        </c:ser>
        <c:axId val="904086783"/>
        <c:axId val="84081892"/>
      </c:lineChart>
      <c:catAx>
        <c:axId val="90408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Iteration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4081892"/>
      </c:catAx>
      <c:valAx>
        <c:axId val="84081892"/>
        <c:scaling>
          <c:orientation val="minMax"/>
          <c:max val="0.85"/>
          <c:min val="0.7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04086783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Xgboost on YFCC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'yfcc-speedup'!$I$3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'yfcc-speedup'!$H$4:$H$6</c:f>
            </c:strRef>
          </c:cat>
          <c:val>
            <c:numRef>
              <c:f>'yfcc-speedup'!$I$4:$I$6</c:f>
            </c:numRef>
          </c:val>
        </c:ser>
        <c:ser>
          <c:idx val="1"/>
          <c:order val="1"/>
          <c:tx>
            <c:strRef>
              <c:f>'yfcc-speedup'!$J$3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'yfcc-speedup'!$H$4:$H$6</c:f>
            </c:strRef>
          </c:cat>
          <c:val>
            <c:numRef>
              <c:f>'yfcc-speedup'!$J$4:$J$6</c:f>
            </c:numRef>
          </c:val>
        </c:ser>
        <c:axId val="2005012739"/>
        <c:axId val="1863314672"/>
      </c:barChart>
      <c:catAx>
        <c:axId val="2005012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63314672"/>
      </c:catAx>
      <c:valAx>
        <c:axId val="1863314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5012739"/>
      </c:valAx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YFCC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'yfcc-speedup'!$D$3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'yfcc-speedup'!$B$4:$B$6</c:f>
            </c:strRef>
          </c:cat>
          <c:val>
            <c:numRef>
              <c:f>'yfcc-speedup'!$D$4:$D$6</c:f>
            </c:numRef>
          </c:val>
        </c:ser>
        <c:ser>
          <c:idx val="1"/>
          <c:order val="1"/>
          <c:tx>
            <c:strRef>
              <c:f>'yfcc-speedup'!$G$3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'yfcc-speedup'!$B$4:$B$6</c:f>
            </c:strRef>
          </c:cat>
          <c:val>
            <c:numRef>
              <c:f>'yfcc-speedup'!$G$4:$G$6</c:f>
            </c:numRef>
          </c:val>
        </c:ser>
        <c:ser>
          <c:idx val="2"/>
          <c:order val="2"/>
          <c:tx>
            <c:strRef>
              <c:f>'yfcc-speedup'!$C$3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'yfcc-speedup'!$B$4:$B$6</c:f>
            </c:strRef>
          </c:cat>
          <c:val>
            <c:numRef>
              <c:f>'yfcc-speedup'!$C$4:$C$6</c:f>
            </c:numRef>
          </c:val>
        </c:ser>
        <c:ser>
          <c:idx val="3"/>
          <c:order val="3"/>
          <c:tx>
            <c:strRef>
              <c:f>'yfcc-speedup'!$E$3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'yfcc-speedup'!$B$4:$B$6</c:f>
            </c:strRef>
          </c:cat>
          <c:val>
            <c:numRef>
              <c:f>'yfcc-speedup'!$E$4:$E$6</c:f>
            </c:numRef>
          </c:val>
        </c:ser>
        <c:axId val="1368631739"/>
        <c:axId val="351682742"/>
      </c:barChart>
      <c:catAx>
        <c:axId val="1368631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51682742"/>
      </c:catAx>
      <c:valAx>
        <c:axId val="351682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8631739"/>
      </c:valAx>
    </c:plotArea>
    <c:legend>
      <c:legendPos val="r"/>
      <c:overlay val="0"/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LightGBM on YFCC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'yfcc-speedup'!$M$3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'yfcc-speedup'!$L$4:$L$6</c:f>
            </c:strRef>
          </c:cat>
          <c:val>
            <c:numRef>
              <c:f>'yfcc-speedup'!$M$4:$M$6</c:f>
            </c:numRef>
          </c:val>
        </c:ser>
        <c:axId val="1010233200"/>
        <c:axId val="500419884"/>
      </c:barChart>
      <c:catAx>
        <c:axId val="101023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00419884"/>
      </c:catAx>
      <c:valAx>
        <c:axId val="500419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0233200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YFCC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'yfcc-speedup'!$G$3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'yfcc-speedup'!$H$4:$H$6</c:f>
            </c:strRef>
          </c:cat>
          <c:val>
            <c:numRef>
              <c:f>'yfcc-speedup'!$G$4:$G$6</c:f>
            </c:numRef>
          </c:val>
        </c:ser>
        <c:ser>
          <c:idx val="1"/>
          <c:order val="1"/>
          <c:tx>
            <c:strRef>
              <c:f>'yfcc-speedup'!$F$3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'yfcc-speedup'!$H$4:$H$6</c:f>
            </c:strRef>
          </c:cat>
          <c:val>
            <c:numRef>
              <c:f>'yfcc-speedup'!$F$4:$F$6</c:f>
            </c:numRef>
          </c:val>
        </c:ser>
        <c:axId val="1521238139"/>
        <c:axId val="949908940"/>
      </c:barChart>
      <c:catAx>
        <c:axId val="1521238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49908940"/>
      </c:catAx>
      <c:valAx>
        <c:axId val="949908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1238139"/>
      </c:valAx>
    </c:plotArea>
    <c:legend>
      <c:legendPos val="r"/>
      <c:overlay val="0"/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Xgboost on YFCC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'yfcc-speedup'!$H$54:$H$57</c:f>
            </c:strRef>
          </c:cat>
          <c:val>
            <c:numRef>
              <c:f>'yfcc-speedup'!$I$54:$I$57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'yfcc-speedup'!$H$54:$H$57</c:f>
            </c:strRef>
          </c:cat>
          <c:val>
            <c:numRef>
              <c:f>'yfcc-speedup'!$J$54:$J$57</c:f>
            </c:numRef>
          </c:val>
        </c:ser>
        <c:axId val="83617716"/>
        <c:axId val="1618702362"/>
      </c:barChart>
      <c:catAx>
        <c:axId val="83617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18702362"/>
      </c:catAx>
      <c:valAx>
        <c:axId val="1618702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617716"/>
      </c:valAx>
    </c:plotArea>
    <c:legend>
      <c:legendPos val="r"/>
      <c:overlay val="0"/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YFCC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'yfcc-scaling'!$I$2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'yfcc-scaling'!$H$3:$H$9</c:f>
            </c:strRef>
          </c:cat>
          <c:val>
            <c:numRef>
              <c:f>'yfcc-scaling'!$I$3:$I$9</c:f>
            </c:numRef>
          </c:val>
          <c:smooth val="0"/>
        </c:ser>
        <c:ser>
          <c:idx val="1"/>
          <c:order val="1"/>
          <c:tx>
            <c:strRef>
              <c:f>'yfcc-scaling'!$J$2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'yfcc-scaling'!$H$3:$H$9</c:f>
            </c:strRef>
          </c:cat>
          <c:val>
            <c:numRef>
              <c:f>'yfcc-scaling'!$J$3:$J$9</c:f>
            </c:numRef>
          </c:val>
          <c:smooth val="0"/>
        </c:ser>
        <c:axId val="1687115617"/>
        <c:axId val="2069531148"/>
      </c:lineChart>
      <c:catAx>
        <c:axId val="1687115617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69531148"/>
      </c:catAx>
      <c:valAx>
        <c:axId val="2069531148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7115617"/>
      </c:valAx>
    </c:plotArea>
    <c:legend>
      <c:legendPos val="r"/>
      <c:overlay val="0"/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YFCC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'yfcc-scaling'!$B$2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'yfcc-scaling'!$A$3:$A$10</c:f>
            </c:strRef>
          </c:cat>
          <c:val>
            <c:numRef>
              <c:f>'yfcc-scaling'!$B$3:$B$10</c:f>
            </c:numRef>
          </c:val>
        </c:ser>
        <c:ser>
          <c:idx val="1"/>
          <c:order val="1"/>
          <c:tx>
            <c:strRef>
              <c:f>'yfcc-scaling'!$C$2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'yfcc-scaling'!$A$3:$A$10</c:f>
            </c:strRef>
          </c:cat>
          <c:val>
            <c:numRef>
              <c:f>'yfcc-scaling'!$C$3:$C$10</c:f>
            </c:numRef>
          </c:val>
        </c:ser>
        <c:axId val="370732074"/>
        <c:axId val="1752085241"/>
      </c:barChart>
      <c:catAx>
        <c:axId val="370732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52085241"/>
      </c:catAx>
      <c:valAx>
        <c:axId val="1752085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073207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block-lossguide .vs. lightgbm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Overview!$C$41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Overview!$C$42:$C$44</c:f>
            </c:numRef>
          </c:val>
        </c:ser>
        <c:ser>
          <c:idx val="1"/>
          <c:order val="1"/>
          <c:tx>
            <c:strRef>
              <c:f>Overview!$D$41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Overview!$D$42:$D$44</c:f>
            </c:numRef>
          </c:val>
        </c:ser>
        <c:ser>
          <c:idx val="2"/>
          <c:order val="2"/>
          <c:tx>
            <c:strRef>
              <c:f>Overview!$F$41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Overview!$F$42:$F$44</c:f>
            </c:numRef>
          </c:val>
        </c:ser>
        <c:ser>
          <c:idx val="3"/>
          <c:order val="3"/>
          <c:tx>
            <c:strRef>
              <c:f>Overview!$H$41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Overview!$H$42:$H$44</c:f>
            </c:numRef>
          </c:val>
        </c:ser>
        <c:axId val="214353696"/>
        <c:axId val="725531507"/>
      </c:barChart>
      <c:catAx>
        <c:axId val="21435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25531507"/>
      </c:catAx>
      <c:valAx>
        <c:axId val="725531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4353696"/>
      </c:valAx>
    </c:plotArea>
    <c:legend>
      <c:legendPos val="r"/>
      <c:overlay val="0"/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YFCC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'yfcc-scaling'!$L$2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'yfcc-scaling'!$K$3:$K$9</c:f>
            </c:strRef>
          </c:cat>
          <c:val>
            <c:numRef>
              <c:f>'yfcc-scaling'!$L$3:$L$9</c:f>
            </c:numRef>
          </c:val>
          <c:smooth val="0"/>
        </c:ser>
        <c:ser>
          <c:idx val="1"/>
          <c:order val="1"/>
          <c:tx>
            <c:strRef>
              <c:f>'yfcc-scaling'!$M$2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'yfcc-scaling'!$K$3:$K$9</c:f>
            </c:strRef>
          </c:cat>
          <c:val>
            <c:numRef>
              <c:f>'yfcc-scaling'!$M$3:$M$9</c:f>
            </c:numRef>
          </c:val>
          <c:smooth val="0"/>
        </c:ser>
        <c:ser>
          <c:idx val="2"/>
          <c:order val="2"/>
          <c:tx>
            <c:strRef>
              <c:f>'yfcc-scaling'!$N$2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'yfcc-scaling'!$K$3:$K$9</c:f>
            </c:strRef>
          </c:cat>
          <c:val>
            <c:numRef>
              <c:f>'yfcc-scaling'!$N$3:$N$9</c:f>
            </c:numRef>
          </c:val>
          <c:smooth val="0"/>
        </c:ser>
        <c:axId val="1711712899"/>
        <c:axId val="516197578"/>
      </c:lineChart>
      <c:catAx>
        <c:axId val="1711712899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16197578"/>
      </c:catAx>
      <c:valAx>
        <c:axId val="516197578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1712899"/>
      </c:valAx>
    </c:plotArea>
    <c:legend>
      <c:legendPos val="r"/>
      <c:overlay val="0"/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YFCC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'yfcc-scaling'!$E$2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'yfcc-scaling'!$D$3:$D$10</c:f>
            </c:strRef>
          </c:cat>
          <c:val>
            <c:numRef>
              <c:f>'yfcc-scaling'!$E$3:$E$10</c:f>
            </c:numRef>
          </c:val>
        </c:ser>
        <c:ser>
          <c:idx val="1"/>
          <c:order val="1"/>
          <c:tx>
            <c:strRef>
              <c:f>'yfcc-scaling'!$F$2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'yfcc-scaling'!$D$3:$D$10</c:f>
            </c:strRef>
          </c:cat>
          <c:val>
            <c:numRef>
              <c:f>'yfcc-scaling'!$F$3:$F$10</c:f>
            </c:numRef>
          </c:val>
        </c:ser>
        <c:ser>
          <c:idx val="2"/>
          <c:order val="2"/>
          <c:tx>
            <c:strRef>
              <c:f>'yfcc-scaling'!$G$2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'yfcc-scaling'!$D$3:$D$10</c:f>
            </c:strRef>
          </c:cat>
          <c:val>
            <c:numRef>
              <c:f>'yfcc-scaling'!$G$3:$G$10</c:f>
            </c:numRef>
          </c:val>
        </c:ser>
        <c:axId val="1213026234"/>
        <c:axId val="1122823285"/>
      </c:barChart>
      <c:catAx>
        <c:axId val="1213026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22823285"/>
      </c:catAx>
      <c:valAx>
        <c:axId val="1122823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3026234"/>
      </c:valAx>
    </c:plotArea>
    <c:legend>
      <c:legendPos val="r"/>
      <c:overlay val="0"/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YFCC Depth=9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'yfcc-scaling'!$I$52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'yfcc-scaling'!$H$53:$H$59</c:f>
            </c:strRef>
          </c:cat>
          <c:val>
            <c:numRef>
              <c:f>'yfcc-scaling'!$I$53:$I$59</c:f>
            </c:numRef>
          </c:val>
          <c:smooth val="0"/>
        </c:ser>
        <c:ser>
          <c:idx val="1"/>
          <c:order val="1"/>
          <c:tx>
            <c:strRef>
              <c:f>'yfcc-scaling'!$J$52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'yfcc-scaling'!$H$53:$H$59</c:f>
            </c:strRef>
          </c:cat>
          <c:val>
            <c:numRef>
              <c:f>'yfcc-scaling'!$J$53:$J$59</c:f>
            </c:numRef>
          </c:val>
          <c:smooth val="0"/>
        </c:ser>
        <c:axId val="2084006644"/>
        <c:axId val="510375283"/>
      </c:lineChart>
      <c:catAx>
        <c:axId val="2084006644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10375283"/>
      </c:catAx>
      <c:valAx>
        <c:axId val="510375283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4006644"/>
      </c:valAx>
    </c:plotArea>
    <c:legend>
      <c:legendPos val="r"/>
      <c:overlay val="0"/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YFCC Depth=9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'yfcc-scaling'!$L$52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'yfcc-scaling'!$K$53:$K$59</c:f>
            </c:strRef>
          </c:cat>
          <c:val>
            <c:numRef>
              <c:f>'yfcc-scaling'!$L$53:$L$59</c:f>
            </c:numRef>
          </c:val>
          <c:smooth val="0"/>
        </c:ser>
        <c:ser>
          <c:idx val="1"/>
          <c:order val="1"/>
          <c:tx>
            <c:strRef>
              <c:f>'yfcc-scaling'!$M$52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'yfcc-scaling'!$K$53:$K$59</c:f>
            </c:strRef>
          </c:cat>
          <c:val>
            <c:numRef>
              <c:f>'yfcc-scaling'!$M$53:$M$59</c:f>
            </c:numRef>
          </c:val>
          <c:smooth val="0"/>
        </c:ser>
        <c:ser>
          <c:idx val="2"/>
          <c:order val="2"/>
          <c:tx>
            <c:strRef>
              <c:f>'yfcc-scaling'!$N$52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'yfcc-scaling'!$K$53:$K$59</c:f>
            </c:strRef>
          </c:cat>
          <c:val>
            <c:numRef>
              <c:f>'yfcc-scaling'!$N$53:$N$59</c:f>
            </c:numRef>
          </c:val>
          <c:smooth val="0"/>
        </c:ser>
        <c:axId val="1936461073"/>
        <c:axId val="132360617"/>
      </c:lineChart>
      <c:catAx>
        <c:axId val="1936461073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360617"/>
      </c:catAx>
      <c:valAx>
        <c:axId val="132360617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36461073"/>
      </c:valAx>
    </c:plotArea>
    <c:legend>
      <c:legendPos val="r"/>
      <c:overlay val="0"/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YFCC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'yfcc-scaling'!$B$52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'yfcc-scaling'!$A$53:$A$60</c:f>
            </c:strRef>
          </c:cat>
          <c:val>
            <c:numRef>
              <c:f>'yfcc-scaling'!$B$53:$B$60</c:f>
            </c:numRef>
          </c:val>
        </c:ser>
        <c:ser>
          <c:idx val="1"/>
          <c:order val="1"/>
          <c:tx>
            <c:strRef>
              <c:f>'yfcc-scaling'!$C$52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'yfcc-scaling'!$A$53:$A$60</c:f>
            </c:strRef>
          </c:cat>
          <c:val>
            <c:numRef>
              <c:f>'yfcc-scaling'!$C$53:$C$60</c:f>
            </c:numRef>
          </c:val>
        </c:ser>
        <c:axId val="116033360"/>
        <c:axId val="377721730"/>
      </c:barChart>
      <c:catAx>
        <c:axId val="11603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77721730"/>
      </c:catAx>
      <c:valAx>
        <c:axId val="377721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033360"/>
      </c:valAx>
    </c:plotArea>
    <c:legend>
      <c:legendPos val="r"/>
      <c:overlay val="0"/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YFCC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'yfcc-scaling'!$E$52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'yfcc-scaling'!$D$53:$D$60</c:f>
            </c:strRef>
          </c:cat>
          <c:val>
            <c:numRef>
              <c:f>'yfcc-scaling'!$E$53:$E$60</c:f>
            </c:numRef>
          </c:val>
        </c:ser>
        <c:ser>
          <c:idx val="1"/>
          <c:order val="1"/>
          <c:tx>
            <c:strRef>
              <c:f>'yfcc-scaling'!$F$52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'yfcc-scaling'!$D$53:$D$60</c:f>
            </c:strRef>
          </c:cat>
          <c:val>
            <c:numRef>
              <c:f>'yfcc-scaling'!$F$53:$F$60</c:f>
            </c:numRef>
          </c:val>
        </c:ser>
        <c:ser>
          <c:idx val="2"/>
          <c:order val="2"/>
          <c:tx>
            <c:strRef>
              <c:f>'yfcc-scaling'!$G$52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'yfcc-scaling'!$D$53:$D$60</c:f>
            </c:strRef>
          </c:cat>
          <c:val>
            <c:numRef>
              <c:f>'yfcc-scaling'!$G$53:$G$60</c:f>
            </c:numRef>
          </c:val>
        </c:ser>
        <c:axId val="706255171"/>
        <c:axId val="2428747"/>
      </c:barChart>
      <c:catAx>
        <c:axId val="706255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428747"/>
      </c:catAx>
      <c:valAx>
        <c:axId val="2428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6255171"/>
      </c:valAx>
    </c:plotArea>
    <c:legend>
      <c:legendPos val="r"/>
      <c:overlay val="0"/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YFCC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'yfcc-convergence'!$B$2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'yfcc-convergence'!$A$3:$A$32</c:f>
            </c:strRef>
          </c:cat>
          <c:val>
            <c:numRef>
              <c:f>'yfcc-convergence'!$B$3:$B$32</c:f>
            </c:numRef>
          </c:val>
          <c:smooth val="1"/>
        </c:ser>
        <c:ser>
          <c:idx val="1"/>
          <c:order val="1"/>
          <c:tx>
            <c:strRef>
              <c:f>'yfcc-convergence'!$C$2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'yfcc-convergence'!$A$3:$A$32</c:f>
            </c:strRef>
          </c:cat>
          <c:val>
            <c:numRef>
              <c:f>'yfcc-convergence'!$C$3:$C$32</c:f>
            </c:numRef>
          </c:val>
          <c:smooth val="1"/>
        </c:ser>
        <c:ser>
          <c:idx val="2"/>
          <c:order val="2"/>
          <c:tx>
            <c:strRef>
              <c:f>'yfcc-convergence'!$E$2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'yfcc-convergence'!$A$3:$A$32</c:f>
            </c:strRef>
          </c:cat>
          <c:val>
            <c:numRef>
              <c:f>'yfcc-convergence'!$E$3:$E$33</c:f>
            </c:numRef>
          </c:val>
          <c:smooth val="1"/>
        </c:ser>
        <c:ser>
          <c:idx val="3"/>
          <c:order val="3"/>
          <c:tx>
            <c:strRef>
              <c:f>'yfcc-convergence'!$F$2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'yfcc-convergence'!$A$3:$A$32</c:f>
            </c:strRef>
          </c:cat>
          <c:val>
            <c:numRef>
              <c:f>'yfcc-convergence'!$F$3:$F$33</c:f>
            </c:numRef>
          </c:val>
          <c:smooth val="1"/>
        </c:ser>
        <c:ser>
          <c:idx val="4"/>
          <c:order val="4"/>
          <c:tx>
            <c:strRef>
              <c:f>'yfcc-convergence'!$G$2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'yfcc-convergence'!$A$3:$A$32</c:f>
            </c:strRef>
          </c:cat>
          <c:val>
            <c:numRef>
              <c:f>'yfcc-convergence'!$G$3:$G$33</c:f>
            </c:numRef>
          </c:val>
          <c:smooth val="1"/>
        </c:ser>
        <c:axId val="1793949712"/>
        <c:axId val="1602250554"/>
      </c:lineChart>
      <c:catAx>
        <c:axId val="179394971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02250554"/>
      </c:catAx>
      <c:valAx>
        <c:axId val="1602250554"/>
        <c:scaling>
          <c:orientation val="minMax"/>
          <c:max val="0.91"/>
          <c:min val="0.8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3949712"/>
      </c:valAx>
    </c:plotArea>
    <c:legend>
      <c:legendPos val="r"/>
      <c:overlay val="0"/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Xgboost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'airline-speedup'!$K$2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'airline-speedup'!$J$3:$J$5</c:f>
            </c:strRef>
          </c:cat>
          <c:val>
            <c:numRef>
              <c:f>'airline-speedup'!$K$3:$K$5</c:f>
            </c:numRef>
          </c:val>
        </c:ser>
        <c:ser>
          <c:idx val="1"/>
          <c:order val="1"/>
          <c:tx>
            <c:strRef>
              <c:f>'airline-speedup'!$L$2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'airline-speedup'!$J$3:$J$5</c:f>
            </c:strRef>
          </c:cat>
          <c:val>
            <c:numRef>
              <c:f>'airline-speedup'!$L$3:$L$5</c:f>
            </c:numRef>
          </c:val>
        </c:ser>
        <c:axId val="1866649606"/>
        <c:axId val="263136725"/>
      </c:barChart>
      <c:catAx>
        <c:axId val="1866649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3136725"/>
      </c:catAx>
      <c:valAx>
        <c:axId val="263136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6649606"/>
      </c:valAx>
    </c:plotArea>
    <c:legend>
      <c:legendPos val="r"/>
      <c:overlay val="0"/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LightGBM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'airline-speedup'!$N$3:$N$5</c:f>
            </c:strRef>
          </c:cat>
          <c:val>
            <c:numRef>
              <c:f>'airline-speedup'!$O$3:$O$5</c:f>
            </c:numRef>
          </c:val>
        </c:ser>
        <c:axId val="1052133317"/>
        <c:axId val="1875726802"/>
      </c:barChart>
      <c:catAx>
        <c:axId val="1052133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75726802"/>
      </c:catAx>
      <c:valAx>
        <c:axId val="1875726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52133317"/>
      </c:valAx>
    </c:plotArea>
    <c:legend>
      <c:legendPos val="r"/>
      <c:overlay val="0"/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'airline-speedup'!$I$2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'airline-speedup'!$J$3:$J$5</c:f>
            </c:strRef>
          </c:cat>
          <c:val>
            <c:numRef>
              <c:f>'airline-speedup'!$I$3:$I$5</c:f>
            </c:numRef>
          </c:val>
        </c:ser>
        <c:ser>
          <c:idx val="1"/>
          <c:order val="1"/>
          <c:tx>
            <c:strRef>
              <c:f>'airline-speedup'!$H$2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'airline-speedup'!$J$3:$J$5</c:f>
            </c:strRef>
          </c:cat>
          <c:val>
            <c:numRef>
              <c:f>'airline-speedup'!$H$3:$H$5</c:f>
            </c:numRef>
          </c:val>
        </c:ser>
        <c:axId val="1419056704"/>
        <c:axId val="968146690"/>
      </c:barChart>
      <c:catAx>
        <c:axId val="14190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68146690"/>
      </c:catAx>
      <c:valAx>
        <c:axId val="968146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905670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'higgs-scaling'!$L$2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'higgs-scaling'!$K$3:$K$9</c:f>
            </c:strRef>
          </c:cat>
          <c:val>
            <c:numRef>
              <c:f>'higgs-scaling'!$L$3:$L$9</c:f>
            </c:numRef>
          </c:val>
          <c:smooth val="0"/>
        </c:ser>
        <c:ser>
          <c:idx val="1"/>
          <c:order val="1"/>
          <c:tx>
            <c:strRef>
              <c:f>'higgs-scaling'!$M$2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'higgs-scaling'!$K$3:$K$9</c:f>
            </c:strRef>
          </c:cat>
          <c:val>
            <c:numRef>
              <c:f>'higgs-scaling'!$M$3:$M$9</c:f>
            </c:numRef>
          </c:val>
          <c:smooth val="0"/>
        </c:ser>
        <c:ser>
          <c:idx val="2"/>
          <c:order val="2"/>
          <c:tx>
            <c:strRef>
              <c:f>'higgs-scaling'!$N$2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'higgs-scaling'!$K$3:$K$9</c:f>
            </c:strRef>
          </c:cat>
          <c:val>
            <c:numRef>
              <c:f>'higgs-scaling'!$N$3:$N$9</c:f>
            </c:numRef>
          </c:val>
          <c:smooth val="0"/>
        </c:ser>
        <c:axId val="1713806710"/>
        <c:axId val="1521693434"/>
      </c:lineChart>
      <c:catAx>
        <c:axId val="1713806710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21693434"/>
      </c:catAx>
      <c:valAx>
        <c:axId val="1521693434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13806710"/>
      </c:valAx>
    </c:plotArea>
    <c:legend>
      <c:legendPos val="r"/>
      <c:overlay val="0"/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Xgboost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'airline-speedup'!$I$65:$I$67</c:f>
            </c:strRef>
          </c:cat>
          <c:val>
            <c:numRef>
              <c:f>'airline-speedup'!$J$65:$J$67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'airline-speedup'!$I$65:$I$67</c:f>
            </c:strRef>
          </c:cat>
          <c:val>
            <c:numRef>
              <c:f>'airline-speedup'!$K$65:$K$67</c:f>
            </c:numRef>
          </c:val>
        </c:ser>
        <c:axId val="2091964682"/>
        <c:axId val="499551750"/>
      </c:barChart>
      <c:catAx>
        <c:axId val="2091964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99551750"/>
      </c:catAx>
      <c:valAx>
        <c:axId val="4995517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1964682"/>
      </c:valAx>
    </c:plotArea>
    <c:legend>
      <c:legendPos val="r"/>
      <c:overlay val="0"/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LightGBM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'airline-speedup'!$M$65:$M$67</c:f>
            </c:strRef>
          </c:cat>
          <c:val>
            <c:numRef>
              <c:f>'airline-speedup'!$N$65:$N$67</c:f>
            </c:numRef>
          </c:val>
        </c:ser>
        <c:axId val="1196755"/>
        <c:axId val="920191778"/>
      </c:barChart>
      <c:catAx>
        <c:axId val="1196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20191778"/>
      </c:catAx>
      <c:valAx>
        <c:axId val="920191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6755"/>
      </c:valAx>
    </c:plotArea>
    <c:legend>
      <c:legendPos val="r"/>
      <c:overlay val="0"/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'airline-speedup'!$I$65:$I$67</c:f>
            </c:strRef>
          </c:cat>
          <c:val>
            <c:numRef>
              <c:f>'airline-speedup'!$J$65:$J$67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'airline-speedup'!$I$65:$I$67</c:f>
            </c:strRef>
          </c:cat>
          <c:val>
            <c:numRef>
              <c:f>'airline-speedup'!$G$65:$G$67</c:f>
            </c:numRef>
          </c:val>
        </c:ser>
        <c:axId val="327786735"/>
        <c:axId val="327312878"/>
      </c:barChart>
      <c:catAx>
        <c:axId val="32778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27312878"/>
      </c:catAx>
      <c:valAx>
        <c:axId val="327312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7786735"/>
      </c:valAx>
    </c:plotArea>
    <c:legend>
      <c:legendPos val="r"/>
      <c:overlay val="0"/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'airline-speedup'!$C$65:$C$67</c:f>
            </c:strRef>
          </c:cat>
          <c:val>
            <c:numRef>
              <c:f>'airline-speedup'!$D$65:$D$67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'airline-speedup'!$C$65:$C$67</c:f>
            </c:strRef>
          </c:cat>
          <c:val>
            <c:numRef>
              <c:f>'airline-speedup'!$E$65:$E$67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'airline-speedup'!$C$65:$C$67</c:f>
            </c:strRef>
          </c:cat>
          <c:val>
            <c:numRef>
              <c:f>'airline-speedup'!$G$65:$G$67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'airline-speedup'!$C$65:$C$67</c:f>
            </c:strRef>
          </c:cat>
          <c:val>
            <c:numRef>
              <c:f>'airline-speedup'!$H$65:$H$67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'airline-speedup'!$C$65:$C$67</c:f>
            </c:strRef>
          </c:cat>
          <c:val>
            <c:numRef>
              <c:f>'airline-speedup'!$I$65:$I$67</c:f>
            </c:numRef>
          </c:val>
        </c:ser>
        <c:axId val="1422548879"/>
        <c:axId val="2049569543"/>
      </c:barChart>
      <c:catAx>
        <c:axId val="142254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49569543"/>
      </c:catAx>
      <c:valAx>
        <c:axId val="2049569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2548879"/>
      </c:valAx>
    </c:plotArea>
    <c:legend>
      <c:legendPos val="r"/>
      <c:overlay val="0"/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'airline-speedup'!$E$2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'airline-speedup'!$D$3:$D$6</c:f>
            </c:strRef>
          </c:cat>
          <c:val>
            <c:numRef>
              <c:f>'airline-speedup'!$E$3:$E$6</c:f>
            </c:numRef>
          </c:val>
        </c:ser>
        <c:ser>
          <c:idx val="1"/>
          <c:order val="1"/>
          <c:tx>
            <c:strRef>
              <c:f>'airline-speedup'!$G$2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'airline-speedup'!$D$3:$D$6</c:f>
            </c:strRef>
          </c:cat>
          <c:val>
            <c:numRef>
              <c:f>'airline-speedup'!$G$3:$G$6</c:f>
            </c:numRef>
          </c:val>
        </c:ser>
        <c:ser>
          <c:idx val="2"/>
          <c:order val="2"/>
          <c:tx>
            <c:strRef>
              <c:f>'airline-speedup'!$H$2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'airline-speedup'!$D$3:$D$6</c:f>
            </c:strRef>
          </c:cat>
          <c:val>
            <c:numRef>
              <c:f>'airline-speedup'!$H$3:$H$6</c:f>
            </c:numRef>
          </c:val>
        </c:ser>
        <c:ser>
          <c:idx val="3"/>
          <c:order val="3"/>
          <c:tx>
            <c:strRef>
              <c:f>'airline-speedup'!$I$2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'airline-speedup'!$D$3:$D$6</c:f>
            </c:strRef>
          </c:cat>
          <c:val>
            <c:numRef>
              <c:f>'airline-speedup'!$I$3:$I$6</c:f>
            </c:numRef>
          </c:val>
        </c:ser>
        <c:axId val="646094488"/>
        <c:axId val="1753570581"/>
      </c:barChart>
      <c:catAx>
        <c:axId val="64609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53570581"/>
      </c:catAx>
      <c:valAx>
        <c:axId val="1753570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6094488"/>
      </c:valAx>
    </c:plotArea>
    <c:legend>
      <c:legendPos val="r"/>
      <c:overlay val="0"/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Convergence Rate on Airline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'airline-convergence'!$B$2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'airline-convergence'!$B$3:$B$102</c:f>
            </c:numRef>
          </c:val>
          <c:smooth val="1"/>
        </c:ser>
        <c:ser>
          <c:idx val="1"/>
          <c:order val="1"/>
          <c:tx>
            <c:strRef>
              <c:f>'airline-convergence'!$C$2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'airline-convergence'!$C$3:$C$102</c:f>
            </c:numRef>
          </c:val>
          <c:smooth val="1"/>
        </c:ser>
        <c:ser>
          <c:idx val="2"/>
          <c:order val="2"/>
          <c:tx>
            <c:strRef>
              <c:f>'airline-convergence'!$E$2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'airline-convergence'!$E$3:$E$102</c:f>
            </c:numRef>
          </c:val>
          <c:smooth val="1"/>
        </c:ser>
        <c:ser>
          <c:idx val="3"/>
          <c:order val="3"/>
          <c:tx>
            <c:strRef>
              <c:f>'airline-convergence'!$F$2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'airline-convergence'!$F$3:$F$102</c:f>
            </c:numRef>
          </c:val>
          <c:smooth val="1"/>
        </c:ser>
        <c:ser>
          <c:idx val="4"/>
          <c:order val="4"/>
          <c:tx>
            <c:strRef>
              <c:f>'airline-convergence'!$G$2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'airline-convergence'!$G$3:$G$102</c:f>
            </c:numRef>
          </c:val>
          <c:smooth val="1"/>
        </c:ser>
        <c:ser>
          <c:idx val="5"/>
          <c:order val="5"/>
          <c:tx>
            <c:strRef>
              <c:f>'airline-convergence'!$H$2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'airline-convergence'!$H$3:$H$102</c:f>
            </c:numRef>
          </c:val>
          <c:smooth val="1"/>
        </c:ser>
        <c:ser>
          <c:idx val="6"/>
          <c:order val="6"/>
          <c:tx>
            <c:strRef>
              <c:f>'airline-convergence'!$I$2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'airline-convergence'!$I$3:$I$102</c:f>
            </c:numRef>
          </c:val>
          <c:smooth val="1"/>
        </c:ser>
        <c:ser>
          <c:idx val="7"/>
          <c:order val="7"/>
          <c:tx>
            <c:strRef>
              <c:f>'airline-convergence'!$J$2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'airline-convergence'!$J$3:$J$102</c:f>
            </c:numRef>
          </c:val>
          <c:smooth val="1"/>
        </c:ser>
        <c:ser>
          <c:idx val="8"/>
          <c:order val="8"/>
          <c:tx>
            <c:strRef>
              <c:f>'airline-convergence'!$K$2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'airline-convergence'!$K$3:$K$102</c:f>
            </c:numRef>
          </c:val>
          <c:smooth val="1"/>
        </c:ser>
        <c:ser>
          <c:idx val="9"/>
          <c:order val="9"/>
          <c:tx>
            <c:strRef>
              <c:f>'airline-convergence'!$L$2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'airline-convergence'!$L$3:$L$102</c:f>
            </c:numRef>
          </c:val>
          <c:smooth val="1"/>
        </c:ser>
        <c:ser>
          <c:idx val="10"/>
          <c:order val="10"/>
          <c:tx>
            <c:strRef>
              <c:f>'airline-convergence'!$M$2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'airline-convergence'!$M$3:$M$102</c:f>
            </c:numRef>
          </c:val>
          <c:smooth val="1"/>
        </c:ser>
        <c:ser>
          <c:idx val="11"/>
          <c:order val="11"/>
          <c:tx>
            <c:strRef>
              <c:f>'airline-convergence'!$N$2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'airline-convergence'!$N$3:$N$102</c:f>
            </c:numRef>
          </c:val>
          <c:smooth val="1"/>
        </c:ser>
        <c:ser>
          <c:idx val="12"/>
          <c:order val="12"/>
          <c:tx>
            <c:strRef>
              <c:f>'airline-convergence'!$O$2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'airline-convergence'!$O$3:$O$102</c:f>
            </c:numRef>
          </c:val>
          <c:smooth val="1"/>
        </c:ser>
        <c:ser>
          <c:idx val="13"/>
          <c:order val="13"/>
          <c:tx>
            <c:strRef>
              <c:f>'airline-convergence'!$P$2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'airline-convergence'!$P$3:$P$102</c:f>
            </c:numRef>
          </c:val>
          <c:smooth val="1"/>
        </c:ser>
        <c:ser>
          <c:idx val="14"/>
          <c:order val="14"/>
          <c:tx>
            <c:strRef>
              <c:f>'airline-convergence'!$Q$2</c:f>
            </c:strRef>
          </c:tx>
          <c:spPr>
            <a:ln cmpd="sng" w="19050">
              <a:solidFill>
                <a:srgbClr val="E67300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'airline-convergence'!$Q$3:$Q$102</c:f>
            </c:numRef>
          </c:val>
          <c:smooth val="1"/>
        </c:ser>
        <c:ser>
          <c:idx val="15"/>
          <c:order val="15"/>
          <c:tx>
            <c:strRef>
              <c:f>'airline-convergence'!$R$2</c:f>
            </c:strRef>
          </c:tx>
          <c:spPr>
            <a:ln cmpd="sng" w="19050">
              <a:solidFill>
                <a:srgbClr val="8B0707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'airline-convergence'!$R$3:$R$102</c:f>
            </c:numRef>
          </c:val>
          <c:smooth val="1"/>
        </c:ser>
        <c:ser>
          <c:idx val="16"/>
          <c:order val="16"/>
          <c:tx>
            <c:strRef>
              <c:f>'airline-convergence'!$S$2</c:f>
            </c:strRef>
          </c:tx>
          <c:spPr>
            <a:ln cmpd="sng" w="19050">
              <a:solidFill>
                <a:srgbClr val="651067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'airline-convergence'!$S$3:$S$102</c:f>
            </c:numRef>
          </c:val>
          <c:smooth val="1"/>
        </c:ser>
        <c:ser>
          <c:idx val="17"/>
          <c:order val="17"/>
          <c:tx>
            <c:strRef>
              <c:f>'airline-convergence'!$T$2</c:f>
            </c:strRef>
          </c:tx>
          <c:spPr>
            <a:ln cmpd="sng" w="19050">
              <a:solidFill>
                <a:srgbClr val="329262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'airline-convergence'!$T$3:$T$102</c:f>
            </c:numRef>
          </c:val>
          <c:smooth val="1"/>
        </c:ser>
        <c:ser>
          <c:idx val="18"/>
          <c:order val="18"/>
          <c:tx>
            <c:strRef>
              <c:f>'airline-convergence'!$U$2</c:f>
            </c:strRef>
          </c:tx>
          <c:spPr>
            <a:ln cmpd="sng" w="19050">
              <a:solidFill>
                <a:srgbClr val="5574A6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'airline-convergence'!$U$3:$U$102</c:f>
            </c:numRef>
          </c:val>
          <c:smooth val="1"/>
        </c:ser>
        <c:ser>
          <c:idx val="19"/>
          <c:order val="19"/>
          <c:tx>
            <c:strRef>
              <c:f>'airline-convergence'!$V$2</c:f>
            </c:strRef>
          </c:tx>
          <c:spPr>
            <a:ln cmpd="sng" w="19050">
              <a:solidFill>
                <a:srgbClr val="3B3EAC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'airline-convergence'!$V$3:$V$102</c:f>
            </c:numRef>
          </c:val>
          <c:smooth val="1"/>
        </c:ser>
        <c:ser>
          <c:idx val="20"/>
          <c:order val="20"/>
          <c:tx>
            <c:strRef>
              <c:f>'airline-convergence'!$W$2</c:f>
            </c:strRef>
          </c:tx>
          <c:spPr>
            <a:ln cmpd="sng" w="19050">
              <a:solidFill>
                <a:srgbClr val="B77322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'airline-convergence'!$W$3:$W$102</c:f>
            </c:numRef>
          </c:val>
          <c:smooth val="1"/>
        </c:ser>
        <c:ser>
          <c:idx val="21"/>
          <c:order val="21"/>
          <c:tx>
            <c:strRef>
              <c:f>'airline-convergence'!$X$2</c:f>
            </c:strRef>
          </c:tx>
          <c:spPr>
            <a:ln cmpd="sng" w="19050">
              <a:solidFill>
                <a:srgbClr val="16D620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'airline-convergence'!$X$3:$X$102</c:f>
            </c:numRef>
          </c:val>
          <c:smooth val="1"/>
        </c:ser>
        <c:ser>
          <c:idx val="22"/>
          <c:order val="22"/>
          <c:tx>
            <c:strRef>
              <c:f>'airline-convergence'!$Y$2</c:f>
            </c:strRef>
          </c:tx>
          <c:spPr>
            <a:ln cmpd="sng" w="19050">
              <a:solidFill>
                <a:srgbClr val="B91383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'airline-convergence'!$Y$3:$Y$102</c:f>
            </c:numRef>
          </c:val>
          <c:smooth val="1"/>
        </c:ser>
        <c:ser>
          <c:idx val="23"/>
          <c:order val="23"/>
          <c:tx>
            <c:strRef>
              <c:f>'airline-convergence'!$Z$2</c:f>
            </c:strRef>
          </c:tx>
          <c:spPr>
            <a:ln cmpd="sng" w="19050">
              <a:solidFill>
                <a:srgbClr val="F4359E"/>
              </a:solidFill>
            </a:ln>
          </c:spPr>
          <c:marker>
            <c:symbol val="none"/>
          </c:marker>
          <c:cat>
            <c:strRef>
              <c:f>'airline-convergence'!$A$3:$A$102</c:f>
            </c:strRef>
          </c:cat>
          <c:val>
            <c:numRef>
              <c:f>'airline-convergence'!$Z$3:$Z$102</c:f>
            </c:numRef>
          </c:val>
          <c:smooth val="1"/>
        </c:ser>
        <c:axId val="424826593"/>
        <c:axId val="1887707710"/>
      </c:lineChart>
      <c:catAx>
        <c:axId val="424826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Iteration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87707710"/>
      </c:catAx>
      <c:valAx>
        <c:axId val="1887707710"/>
        <c:scaling>
          <c:orientation val="minMax"/>
          <c:max val="0.85"/>
          <c:min val="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24826593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airline Depth=16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'airline-scaling'!$I$2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'airline-scaling'!$H$3:$H$9</c:f>
            </c:strRef>
          </c:cat>
          <c:val>
            <c:numRef>
              <c:f>'airline-scaling'!$I$3:$I$9</c:f>
            </c:numRef>
          </c:val>
          <c:smooth val="0"/>
        </c:ser>
        <c:ser>
          <c:idx val="1"/>
          <c:order val="1"/>
          <c:tx>
            <c:strRef>
              <c:f>'airline-scaling'!$J$2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'airline-scaling'!$H$3:$H$9</c:f>
            </c:strRef>
          </c:cat>
          <c:val>
            <c:numRef>
              <c:f>'airline-scaling'!$J$3:$J$9</c:f>
            </c:numRef>
          </c:val>
          <c:smooth val="0"/>
        </c:ser>
        <c:axId val="454545568"/>
        <c:axId val="80825960"/>
      </c:lineChart>
      <c:catAx>
        <c:axId val="45454556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0825960"/>
      </c:catAx>
      <c:valAx>
        <c:axId val="80825960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4545568"/>
      </c:valAx>
    </c:plotArea>
    <c:legend>
      <c:legendPos val="r"/>
      <c:overlay val="0"/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'airline-scaling'!$B$2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'airline-scaling'!$A$3:$A$9</c:f>
            </c:strRef>
          </c:cat>
          <c:val>
            <c:numRef>
              <c:f>'airline-scaling'!$B$3:$B$9</c:f>
            </c:numRef>
          </c:val>
        </c:ser>
        <c:ser>
          <c:idx val="1"/>
          <c:order val="1"/>
          <c:tx>
            <c:strRef>
              <c:f>'airline-scaling'!$C$2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'airline-scaling'!$A$3:$A$9</c:f>
            </c:strRef>
          </c:cat>
          <c:val>
            <c:numRef>
              <c:f>'airline-scaling'!$C$3:$C$9</c:f>
            </c:numRef>
          </c:val>
        </c:ser>
        <c:axId val="914058547"/>
        <c:axId val="126435554"/>
      </c:barChart>
      <c:catAx>
        <c:axId val="914058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6435554"/>
      </c:catAx>
      <c:valAx>
        <c:axId val="126435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4058547"/>
      </c:valAx>
    </c:plotArea>
    <c:legend>
      <c:legendPos val="r"/>
      <c:overlay val="0"/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airline Depth=12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'airline-scaling'!$L$2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'airline-scaling'!$K$3:$K$9</c:f>
            </c:strRef>
          </c:cat>
          <c:val>
            <c:numRef>
              <c:f>'airline-scaling'!$L$3:$L$9</c:f>
            </c:numRef>
          </c:val>
          <c:smooth val="0"/>
        </c:ser>
        <c:ser>
          <c:idx val="1"/>
          <c:order val="1"/>
          <c:tx>
            <c:strRef>
              <c:f>'airline-scaling'!$M$2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'airline-scaling'!$K$3:$K$9</c:f>
            </c:strRef>
          </c:cat>
          <c:val>
            <c:numRef>
              <c:f>'airline-scaling'!$M$3:$M$9</c:f>
            </c:numRef>
          </c:val>
          <c:smooth val="0"/>
        </c:ser>
        <c:ser>
          <c:idx val="2"/>
          <c:order val="2"/>
          <c:tx>
            <c:strRef>
              <c:f>'airline-scaling'!$N$2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'airline-scaling'!$K$3:$K$9</c:f>
            </c:strRef>
          </c:cat>
          <c:val>
            <c:numRef>
              <c:f>'airline-scaling'!$N$3:$N$9</c:f>
            </c:numRef>
          </c:val>
          <c:smooth val="0"/>
        </c:ser>
        <c:axId val="1555587608"/>
        <c:axId val="2099031694"/>
      </c:lineChart>
      <c:catAx>
        <c:axId val="1555587608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99031694"/>
      </c:catAx>
      <c:valAx>
        <c:axId val="2099031694"/>
        <c:scaling>
          <c:orientation val="minMax"/>
          <c:max val="1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5587608"/>
      </c:valAx>
    </c:plotArea>
    <c:legend>
      <c:legendPos val="r"/>
      <c:overlay val="0"/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Depth=12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'airline-scaling'!$E$2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'airline-scaling'!$D$3:$D$10</c:f>
            </c:strRef>
          </c:cat>
          <c:val>
            <c:numRef>
              <c:f>'airline-scaling'!$E$3:$E$10</c:f>
            </c:numRef>
          </c:val>
        </c:ser>
        <c:ser>
          <c:idx val="1"/>
          <c:order val="1"/>
          <c:tx>
            <c:strRef>
              <c:f>'airline-scaling'!$F$2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'airline-scaling'!$D$3:$D$10</c:f>
            </c:strRef>
          </c:cat>
          <c:val>
            <c:numRef>
              <c:f>'airline-scaling'!$F$3:$F$10</c:f>
            </c:numRef>
          </c:val>
        </c:ser>
        <c:ser>
          <c:idx val="2"/>
          <c:order val="2"/>
          <c:tx>
            <c:strRef>
              <c:f>'airline-scaling'!$G$2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'airline-scaling'!$D$3:$D$10</c:f>
            </c:strRef>
          </c:cat>
          <c:val>
            <c:numRef>
              <c:f>'airline-scaling'!$G$3:$G$10</c:f>
            </c:numRef>
          </c:val>
        </c:ser>
        <c:axId val="2064437459"/>
        <c:axId val="1010840505"/>
      </c:barChart>
      <c:catAx>
        <c:axId val="2064437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10840505"/>
      </c:catAx>
      <c:valAx>
        <c:axId val="1010840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4437459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block-depth .vs. xgb-hist-depth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Overview!$C$3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Overview!$C$4:$C$6</c:f>
            </c:numRef>
          </c:val>
        </c:ser>
        <c:ser>
          <c:idx val="1"/>
          <c:order val="1"/>
          <c:tx>
            <c:strRef>
              <c:f>Overview!$D$3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Overview!$D$4:$D$6</c:f>
            </c:numRef>
          </c:val>
        </c:ser>
        <c:ser>
          <c:idx val="2"/>
          <c:order val="2"/>
          <c:tx>
            <c:strRef>
              <c:f>Overview!$F$3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Overview!$F$4:$F$6</c:f>
            </c:numRef>
          </c:val>
        </c:ser>
        <c:ser>
          <c:idx val="3"/>
          <c:order val="3"/>
          <c:tx>
            <c:strRef>
              <c:f>Overview!$H$3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Overview!$H$4:$H$6</c:f>
            </c:numRef>
          </c:val>
        </c:ser>
        <c:axId val="495976456"/>
        <c:axId val="1031250928"/>
      </c:barChart>
      <c:catAx>
        <c:axId val="49597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1250928"/>
      </c:catAx>
      <c:valAx>
        <c:axId val="1031250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5976456"/>
      </c:valAx>
    </c:plotArea>
    <c:legend>
      <c:legendPos val="r"/>
      <c:overlay val="0"/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airline Depth=12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'airline-scaling'!$I$50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'airline-scaling'!$H$51:$H$57</c:f>
            </c:strRef>
          </c:cat>
          <c:val>
            <c:numRef>
              <c:f>'airline-scaling'!$I$51:$I$57</c:f>
            </c:numRef>
          </c:val>
          <c:smooth val="0"/>
        </c:ser>
        <c:ser>
          <c:idx val="1"/>
          <c:order val="1"/>
          <c:tx>
            <c:strRef>
              <c:f>'airline-scaling'!$J$50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'airline-scaling'!$H$51:$H$57</c:f>
            </c:strRef>
          </c:cat>
          <c:val>
            <c:numRef>
              <c:f>'airline-scaling'!$J$51:$J$57</c:f>
            </c:numRef>
          </c:val>
          <c:smooth val="0"/>
        </c:ser>
        <c:axId val="184546662"/>
        <c:axId val="43306629"/>
      </c:lineChart>
      <c:catAx>
        <c:axId val="184546662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3306629"/>
      </c:catAx>
      <c:valAx>
        <c:axId val="43306629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546662"/>
      </c:valAx>
    </c:plotArea>
    <c:legend>
      <c:legendPos val="r"/>
      <c:overlay val="0"/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airline Depth=16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'airline-scaling'!$L$50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'airline-scaling'!$K$51:$K$57</c:f>
            </c:strRef>
          </c:cat>
          <c:val>
            <c:numRef>
              <c:f>'airline-scaling'!$L$51:$L$57</c:f>
            </c:numRef>
          </c:val>
          <c:smooth val="0"/>
        </c:ser>
        <c:ser>
          <c:idx val="1"/>
          <c:order val="1"/>
          <c:tx>
            <c:strRef>
              <c:f>'airline-scaling'!$M$50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'airline-scaling'!$K$51:$K$57</c:f>
            </c:strRef>
          </c:cat>
          <c:val>
            <c:numRef>
              <c:f>'airline-scaling'!$M$51:$M$57</c:f>
            </c:numRef>
          </c:val>
          <c:smooth val="0"/>
        </c:ser>
        <c:ser>
          <c:idx val="2"/>
          <c:order val="2"/>
          <c:tx>
            <c:strRef>
              <c:f>'airline-scaling'!$N$50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'airline-scaling'!$K$51:$K$57</c:f>
            </c:strRef>
          </c:cat>
          <c:val>
            <c:numRef>
              <c:f>'airline-scaling'!$N$51:$N$57</c:f>
            </c:numRef>
          </c:val>
          <c:smooth val="0"/>
        </c:ser>
        <c:axId val="235686137"/>
        <c:axId val="908963218"/>
      </c:lineChart>
      <c:catAx>
        <c:axId val="235686137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08963218"/>
      </c:catAx>
      <c:valAx>
        <c:axId val="908963218"/>
        <c:scaling>
          <c:orientation val="minMax"/>
          <c:max val="2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5686137"/>
      </c:valAx>
    </c:plotArea>
    <c:legend>
      <c:legendPos val="r"/>
      <c:overlay val="0"/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airline D=12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'airline-scaling'!$B$50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'airline-scaling'!$A$51:$A$57</c:f>
            </c:strRef>
          </c:cat>
          <c:val>
            <c:numRef>
              <c:f>'airline-scaling'!$B$51:$B$57</c:f>
            </c:numRef>
          </c:val>
        </c:ser>
        <c:ser>
          <c:idx val="1"/>
          <c:order val="1"/>
          <c:tx>
            <c:strRef>
              <c:f>'airline-scaling'!$C$50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'airline-scaling'!$A$51:$A$57</c:f>
            </c:strRef>
          </c:cat>
          <c:val>
            <c:numRef>
              <c:f>'airline-scaling'!$C$51:$C$57</c:f>
            </c:numRef>
          </c:val>
        </c:ser>
        <c:axId val="605904099"/>
        <c:axId val="368551720"/>
      </c:barChart>
      <c:catAx>
        <c:axId val="605904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68551720"/>
      </c:catAx>
      <c:valAx>
        <c:axId val="368551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5904099"/>
      </c:valAx>
    </c:plotArea>
    <c:legend>
      <c:legendPos val="r"/>
      <c:overlay val="0"/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'airline-scaling'!$E$50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'airline-scaling'!$D$51:$D$57</c:f>
            </c:strRef>
          </c:cat>
          <c:val>
            <c:numRef>
              <c:f>'airline-scaling'!$E$51:$E$57</c:f>
            </c:numRef>
          </c:val>
        </c:ser>
        <c:ser>
          <c:idx val="1"/>
          <c:order val="1"/>
          <c:tx>
            <c:strRef>
              <c:f>'airline-scaling'!$F$50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'airline-scaling'!$D$51:$D$57</c:f>
            </c:strRef>
          </c:cat>
          <c:val>
            <c:numRef>
              <c:f>'airline-scaling'!$F$51:$F$57</c:f>
            </c:numRef>
          </c:val>
        </c:ser>
        <c:ser>
          <c:idx val="2"/>
          <c:order val="2"/>
          <c:tx>
            <c:strRef>
              <c:f>'airline-scaling'!$G$50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'airline-scaling'!$D$51:$D$57</c:f>
            </c:strRef>
          </c:cat>
          <c:val>
            <c:numRef>
              <c:f>'airline-scaling'!$G$51:$G$57</c:f>
            </c:numRef>
          </c:val>
        </c:ser>
        <c:axId val="127431502"/>
        <c:axId val="431679185"/>
      </c:barChart>
      <c:catAx>
        <c:axId val="127431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31679185"/>
      </c:catAx>
      <c:valAx>
        <c:axId val="4316791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431502"/>
      </c:valAx>
    </c:plotArea>
    <c:legend>
      <c:legendPos val="r"/>
      <c:overlay val="0"/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airline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'airline-scaling'!$I$98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'airline-scaling'!$H$99:$H$105</c:f>
            </c:strRef>
          </c:cat>
          <c:val>
            <c:numRef>
              <c:f>'airline-scaling'!$I$99:$I$105</c:f>
            </c:numRef>
          </c:val>
          <c:smooth val="0"/>
        </c:ser>
        <c:ser>
          <c:idx val="1"/>
          <c:order val="1"/>
          <c:tx>
            <c:strRef>
              <c:f>'airline-scaling'!$J$98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'airline-scaling'!$H$99:$H$105</c:f>
            </c:strRef>
          </c:cat>
          <c:val>
            <c:numRef>
              <c:f>'airline-scaling'!$J$99:$J$105</c:f>
            </c:numRef>
          </c:val>
          <c:smooth val="0"/>
        </c:ser>
        <c:axId val="1001653917"/>
        <c:axId val="5346706"/>
      </c:lineChart>
      <c:catAx>
        <c:axId val="1001653917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346706"/>
      </c:catAx>
      <c:valAx>
        <c:axId val="5346706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1653917"/>
      </c:valAx>
    </c:plotArea>
    <c:legend>
      <c:legendPos val="r"/>
      <c:overlay val="0"/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airline D=8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'airline-scaling'!$B$98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'airline-scaling'!$A$99:$A$105</c:f>
            </c:strRef>
          </c:cat>
          <c:val>
            <c:numRef>
              <c:f>'airline-scaling'!$B$99:$B$105</c:f>
            </c:numRef>
          </c:val>
        </c:ser>
        <c:ser>
          <c:idx val="1"/>
          <c:order val="1"/>
          <c:tx>
            <c:strRef>
              <c:f>'airline-scaling'!$C$98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'airline-scaling'!$A$99:$A$105</c:f>
            </c:strRef>
          </c:cat>
          <c:val>
            <c:numRef>
              <c:f>'airline-scaling'!$C$99:$C$105</c:f>
            </c:numRef>
          </c:val>
        </c:ser>
        <c:axId val="1638400717"/>
        <c:axId val="845897136"/>
      </c:barChart>
      <c:catAx>
        <c:axId val="1638400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45897136"/>
      </c:catAx>
      <c:valAx>
        <c:axId val="84589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8400717"/>
      </c:valAx>
    </c:plotArea>
    <c:legend>
      <c:legendPos val="r"/>
      <c:overlay val="0"/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airline Depth=8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'airline-scaling'!$K$99:$K$105</c:f>
            </c:strRef>
          </c:cat>
          <c:val>
            <c:numRef>
              <c:f>'airline-scaling'!$L$99:$L$105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'airline-scaling'!$K$99:$K$105</c:f>
            </c:strRef>
          </c:cat>
          <c:val>
            <c:numRef>
              <c:f>'airline-scaling'!$M$99:$M$105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'airline-scaling'!$K$99:$K$105</c:f>
            </c:strRef>
          </c:cat>
          <c:val>
            <c:numRef>
              <c:f>'airline-scaling'!$N$99:$N$105</c:f>
            </c:numRef>
          </c:val>
          <c:smooth val="0"/>
        </c:ser>
        <c:axId val="460907593"/>
        <c:axId val="1213687429"/>
      </c:lineChart>
      <c:catAx>
        <c:axId val="460907593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13687429"/>
      </c:catAx>
      <c:valAx>
        <c:axId val="1213687429"/>
        <c:scaling>
          <c:orientation val="minMax"/>
          <c:max val="2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0907593"/>
      </c:valAx>
    </c:plotArea>
    <c:legend>
      <c:legendPos val="r"/>
      <c:overlay val="0"/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Airline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'airline-scaling'!$E$50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'airline-scaling'!$D$51:$D$57</c:f>
            </c:strRef>
          </c:cat>
          <c:val>
            <c:numRef>
              <c:f>'airline-scaling'!$E$51:$E$57</c:f>
            </c:numRef>
          </c:val>
        </c:ser>
        <c:ser>
          <c:idx val="1"/>
          <c:order val="1"/>
          <c:tx>
            <c:strRef>
              <c:f>'airline-scaling'!$F$50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'airline-scaling'!$D$51:$D$57</c:f>
            </c:strRef>
          </c:cat>
          <c:val>
            <c:numRef>
              <c:f>'airline-scaling'!$F$51:$F$57</c:f>
            </c:numRef>
          </c:val>
        </c:ser>
        <c:ser>
          <c:idx val="2"/>
          <c:order val="2"/>
          <c:tx>
            <c:strRef>
              <c:f>'airline-scaling'!$G$50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'airline-scaling'!$D$51:$D$57</c:f>
            </c:strRef>
          </c:cat>
          <c:val>
            <c:numRef>
              <c:f>'airline-scaling'!$G$51:$G$57</c:f>
            </c:numRef>
          </c:val>
        </c:ser>
        <c:axId val="1177409624"/>
        <c:axId val="1186082084"/>
      </c:barChart>
      <c:catAx>
        <c:axId val="117740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86082084"/>
      </c:catAx>
      <c:valAx>
        <c:axId val="1186082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77409624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block-lossguide .vs. xgb-hist-lossguide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Overview!$C$24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Overview!$C$25:$C$27</c:f>
            </c:numRef>
          </c:val>
        </c:ser>
        <c:ser>
          <c:idx val="1"/>
          <c:order val="1"/>
          <c:tx>
            <c:strRef>
              <c:f>Overview!$D$24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Overview!$D$25:$D$27</c:f>
            </c:numRef>
          </c:val>
        </c:ser>
        <c:ser>
          <c:idx val="2"/>
          <c:order val="2"/>
          <c:tx>
            <c:strRef>
              <c:f>Overview!$F$24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Overview!$F$25:$F$27</c:f>
            </c:numRef>
          </c:val>
        </c:ser>
        <c:ser>
          <c:idx val="3"/>
          <c:order val="3"/>
          <c:tx>
            <c:strRef>
              <c:f>Overview!$H$24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Overview!$H$25:$H$27</c:f>
            </c:numRef>
          </c:val>
        </c:ser>
        <c:axId val="250984081"/>
        <c:axId val="968474282"/>
      </c:barChart>
      <c:catAx>
        <c:axId val="250984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68474282"/>
      </c:catAx>
      <c:valAx>
        <c:axId val="968474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0984081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block-lossguide .vs. lightgbm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Overview!$C$41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Overview!$C$42:$C$44</c:f>
            </c:numRef>
          </c:val>
        </c:ser>
        <c:ser>
          <c:idx val="1"/>
          <c:order val="1"/>
          <c:tx>
            <c:strRef>
              <c:f>Overview!$D$41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Overview!$D$42:$D$44</c:f>
            </c:numRef>
          </c:val>
        </c:ser>
        <c:ser>
          <c:idx val="2"/>
          <c:order val="2"/>
          <c:tx>
            <c:strRef>
              <c:f>Overview!$F$41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Overview!$F$42:$F$44</c:f>
            </c:numRef>
          </c:val>
        </c:ser>
        <c:ser>
          <c:idx val="3"/>
          <c:order val="3"/>
          <c:tx>
            <c:strRef>
              <c:f>Overview!$H$41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Overview!$A$4:$A$6</c:f>
            </c:strRef>
          </c:cat>
          <c:val>
            <c:numRef>
              <c:f>Overview!$H$42:$H$44</c:f>
            </c:numRef>
          </c:val>
        </c:ser>
        <c:axId val="141336477"/>
        <c:axId val="1190718375"/>
      </c:barChart>
      <c:catAx>
        <c:axId val="141336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0718375"/>
      </c:catAx>
      <c:valAx>
        <c:axId val="1190718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336477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block-depth .vs. xgb-hist-depth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'4Slide'!$C$7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'4Slide'!$B$8:$B$19</c:f>
            </c:strRef>
          </c:cat>
          <c:val>
            <c:numRef>
              <c:f>'4Slide'!$C$8:$C$19</c:f>
            </c:numRef>
          </c:val>
        </c:ser>
        <c:ser>
          <c:idx val="1"/>
          <c:order val="1"/>
          <c:tx>
            <c:strRef>
              <c:f>'4Slide'!$D$7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'4Slide'!$B$8:$B$19</c:f>
            </c:strRef>
          </c:cat>
          <c:val>
            <c:numRef>
              <c:f>'4Slide'!$D$8:$D$19</c:f>
            </c:numRef>
          </c:val>
        </c:ser>
        <c:ser>
          <c:idx val="2"/>
          <c:order val="2"/>
          <c:tx>
            <c:strRef>
              <c:f>'4Slide'!$E$7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'4Slide'!$B$8:$B$19</c:f>
            </c:strRef>
          </c:cat>
          <c:val>
            <c:numRef>
              <c:f>'4Slide'!$E$8:$E$19</c:f>
            </c:numRef>
          </c:val>
        </c:ser>
        <c:ser>
          <c:idx val="3"/>
          <c:order val="3"/>
          <c:tx>
            <c:strRef>
              <c:f>'4Slide'!$F$7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'4Slide'!$B$8:$B$19</c:f>
            </c:strRef>
          </c:cat>
          <c:val>
            <c:numRef>
              <c:f>'4Slide'!$F$8:$F$19</c:f>
            </c:numRef>
          </c:val>
        </c:ser>
        <c:overlap val="100"/>
        <c:axId val="1068241375"/>
        <c:axId val="676464878"/>
      </c:barChart>
      <c:catAx>
        <c:axId val="106824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676464878"/>
      </c:catAx>
      <c:valAx>
        <c:axId val="676464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68241375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xgb-hist-lossguide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'4Slide'!$C$27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'4Slide'!$B$28:$B$39</c:f>
            </c:strRef>
          </c:cat>
          <c:val>
            <c:numRef>
              <c:f>'4Slide'!$C$28:$C$39</c:f>
            </c:numRef>
          </c:val>
        </c:ser>
        <c:ser>
          <c:idx val="1"/>
          <c:order val="1"/>
          <c:tx>
            <c:strRef>
              <c:f>'4Slide'!$D$27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'4Slide'!$B$28:$B$39</c:f>
            </c:strRef>
          </c:cat>
          <c:val>
            <c:numRef>
              <c:f>'4Slide'!$D$28:$D$39</c:f>
            </c:numRef>
          </c:val>
        </c:ser>
        <c:ser>
          <c:idx val="2"/>
          <c:order val="2"/>
          <c:tx>
            <c:strRef>
              <c:f>'4Slide'!$E$27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'4Slide'!$B$28:$B$39</c:f>
            </c:strRef>
          </c:cat>
          <c:val>
            <c:numRef>
              <c:f>'4Slide'!$E$28:$E$39</c:f>
            </c:numRef>
          </c:val>
        </c:ser>
        <c:ser>
          <c:idx val="3"/>
          <c:order val="3"/>
          <c:tx>
            <c:strRef>
              <c:f>'4Slide'!$F$27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'4Slide'!$B$28:$B$39</c:f>
            </c:strRef>
          </c:cat>
          <c:val>
            <c:numRef>
              <c:f>'4Slide'!$F$28:$F$39</c:f>
            </c:numRef>
          </c:val>
        </c:ser>
        <c:overlap val="100"/>
        <c:axId val="1255266545"/>
        <c:axId val="1805247346"/>
      </c:barChart>
      <c:catAx>
        <c:axId val="1255266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05247346"/>
      </c:catAx>
      <c:valAx>
        <c:axId val="1805247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55266545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Relationship Id="rId4" Type="http://schemas.openxmlformats.org/officeDocument/2006/relationships/chart" Target="../charts/chart49.xml"/><Relationship Id="rId11" Type="http://schemas.openxmlformats.org/officeDocument/2006/relationships/chart" Target="../charts/chart56.xml"/><Relationship Id="rId10" Type="http://schemas.openxmlformats.org/officeDocument/2006/relationships/chart" Target="../charts/chart55.xml"/><Relationship Id="rId12" Type="http://schemas.openxmlformats.org/officeDocument/2006/relationships/chart" Target="../charts/chart57.xml"/><Relationship Id="rId9" Type="http://schemas.openxmlformats.org/officeDocument/2006/relationships/chart" Target="../charts/chart54.xml"/><Relationship Id="rId5" Type="http://schemas.openxmlformats.org/officeDocument/2006/relationships/chart" Target="../charts/chart50.xml"/><Relationship Id="rId6" Type="http://schemas.openxmlformats.org/officeDocument/2006/relationships/chart" Target="../charts/chart51.xml"/><Relationship Id="rId7" Type="http://schemas.openxmlformats.org/officeDocument/2006/relationships/chart" Target="../charts/chart52.xml"/><Relationship Id="rId8" Type="http://schemas.openxmlformats.org/officeDocument/2006/relationships/chart" Target="../charts/chart5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8</xdr:col>
      <xdr:colOff>495300</xdr:colOff>
      <xdr:row>0</xdr:row>
      <xdr:rowOff>152400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466725</xdr:colOff>
      <xdr:row>19</xdr:row>
      <xdr:rowOff>171450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523875</xdr:colOff>
      <xdr:row>38</xdr:row>
      <xdr:rowOff>190500</xdr:rowOff>
    </xdr:from>
    <xdr:ext cx="5715000" cy="35337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0</xdr:rowOff>
    </xdr:from>
    <xdr:ext cx="5715000" cy="3533775"/>
    <xdr:graphicFrame>
      <xdr:nvGraphicFramePr>
        <xdr:cNvPr id="10" name="Chart 1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80</xdr:row>
      <xdr:rowOff>0</xdr:rowOff>
    </xdr:from>
    <xdr:ext cx="5715000" cy="3533775"/>
    <xdr:graphicFrame>
      <xdr:nvGraphicFramePr>
        <xdr:cNvPr id="11" name="Chart 1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0</xdr:colOff>
      <xdr:row>80</xdr:row>
      <xdr:rowOff>0</xdr:rowOff>
    </xdr:from>
    <xdr:ext cx="5715000" cy="3533775"/>
    <xdr:graphicFrame>
      <xdr:nvGraphicFramePr>
        <xdr:cNvPr id="13" name="Chart 1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0</xdr:colOff>
      <xdr:row>80</xdr:row>
      <xdr:rowOff>0</xdr:rowOff>
    </xdr:from>
    <xdr:ext cx="5715000" cy="3533775"/>
    <xdr:graphicFrame>
      <xdr:nvGraphicFramePr>
        <xdr:cNvPr id="15" name="Chart 1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34</xdr:row>
      <xdr:rowOff>0</xdr:rowOff>
    </xdr:from>
    <xdr:ext cx="5715000" cy="3533775"/>
    <xdr:graphicFrame>
      <xdr:nvGraphicFramePr>
        <xdr:cNvPr id="20" name="Chart 2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8</xdr:row>
      <xdr:rowOff>0</xdr:rowOff>
    </xdr:from>
    <xdr:ext cx="5715000" cy="3533775"/>
    <xdr:graphicFrame>
      <xdr:nvGraphicFramePr>
        <xdr:cNvPr id="18" name="Chart 1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8</xdr:row>
      <xdr:rowOff>0</xdr:rowOff>
    </xdr:from>
    <xdr:ext cx="5715000" cy="3533775"/>
    <xdr:graphicFrame>
      <xdr:nvGraphicFramePr>
        <xdr:cNvPr id="21" name="Chart 2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28</xdr:row>
      <xdr:rowOff>0</xdr:rowOff>
    </xdr:from>
    <xdr:ext cx="5715000" cy="3533775"/>
    <xdr:graphicFrame>
      <xdr:nvGraphicFramePr>
        <xdr:cNvPr id="23" name="Chart 2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28</xdr:row>
      <xdr:rowOff>0</xdr:rowOff>
    </xdr:from>
    <xdr:ext cx="5715000" cy="3533775"/>
    <xdr:graphicFrame>
      <xdr:nvGraphicFramePr>
        <xdr:cNvPr id="26" name="Chart 2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60</xdr:row>
      <xdr:rowOff>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11</xdr:row>
      <xdr:rowOff>0</xdr:rowOff>
    </xdr:from>
    <xdr:ext cx="5715000" cy="3533775"/>
    <xdr:graphicFrame>
      <xdr:nvGraphicFramePr>
        <xdr:cNvPr id="25" name="Chart 2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11</xdr:row>
      <xdr:rowOff>0</xdr:rowOff>
    </xdr:from>
    <xdr:ext cx="5715000" cy="3533775"/>
    <xdr:graphicFrame>
      <xdr:nvGraphicFramePr>
        <xdr:cNvPr id="27" name="Chart 2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5715000" cy="3533775"/>
    <xdr:graphicFrame>
      <xdr:nvGraphicFramePr>
        <xdr:cNvPr id="29" name="Chart 2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5715000" cy="3533775"/>
    <xdr:graphicFrame>
      <xdr:nvGraphicFramePr>
        <xdr:cNvPr id="31" name="Chart 3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0</xdr:rowOff>
    </xdr:from>
    <xdr:ext cx="5715000" cy="3533775"/>
    <xdr:graphicFrame>
      <xdr:nvGraphicFramePr>
        <xdr:cNvPr id="33" name="Chart 3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79</xdr:row>
      <xdr:rowOff>0</xdr:rowOff>
    </xdr:from>
    <xdr:ext cx="5715000" cy="3533775"/>
    <xdr:graphicFrame>
      <xdr:nvGraphicFramePr>
        <xdr:cNvPr id="35" name="Chart 3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0</xdr:colOff>
      <xdr:row>60</xdr:row>
      <xdr:rowOff>0</xdr:rowOff>
    </xdr:from>
    <xdr:ext cx="5715000" cy="3533775"/>
    <xdr:graphicFrame>
      <xdr:nvGraphicFramePr>
        <xdr:cNvPr id="37" name="Chart 3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0</xdr:colOff>
      <xdr:row>79</xdr:row>
      <xdr:rowOff>0</xdr:rowOff>
    </xdr:from>
    <xdr:ext cx="5715000" cy="3533775"/>
    <xdr:graphicFrame>
      <xdr:nvGraphicFramePr>
        <xdr:cNvPr id="39" name="Chart 3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609600</xdr:colOff>
      <xdr:row>5</xdr:row>
      <xdr:rowOff>95250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552450</xdr:colOff>
      <xdr:row>7</xdr:row>
      <xdr:rowOff>152400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27</xdr:row>
      <xdr:rowOff>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609600</xdr:colOff>
      <xdr:row>27</xdr:row>
      <xdr:rowOff>28575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68</xdr:row>
      <xdr:rowOff>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88</xdr:row>
      <xdr:rowOff>0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0</xdr:colOff>
      <xdr:row>88</xdr:row>
      <xdr:rowOff>0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695325</xdr:colOff>
      <xdr:row>67</xdr:row>
      <xdr:rowOff>161925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0</xdr:colOff>
      <xdr:row>8</xdr:row>
      <xdr:rowOff>0</xdr:rowOff>
    </xdr:from>
    <xdr:ext cx="5715000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381000</xdr:colOff>
      <xdr:row>5</xdr:row>
      <xdr:rowOff>95250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723900</xdr:colOff>
      <xdr:row>10</xdr:row>
      <xdr:rowOff>19050</xdr:rowOff>
    </xdr:from>
    <xdr:ext cx="5715000" cy="35337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10</xdr:row>
      <xdr:rowOff>0</xdr:rowOff>
    </xdr:from>
    <xdr:ext cx="5715000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952500</xdr:colOff>
      <xdr:row>28</xdr:row>
      <xdr:rowOff>190500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29</xdr:row>
      <xdr:rowOff>0</xdr:rowOff>
    </xdr:from>
    <xdr:ext cx="57150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58</xdr:row>
      <xdr:rowOff>0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0</xdr:colOff>
      <xdr:row>77</xdr:row>
      <xdr:rowOff>0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8</xdr:col>
      <xdr:colOff>0</xdr:colOff>
      <xdr:row>58</xdr:row>
      <xdr:rowOff>0</xdr:rowOff>
    </xdr:from>
    <xdr:ext cx="5715000" cy="3533775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0</xdr:colOff>
      <xdr:row>77</xdr:row>
      <xdr:rowOff>0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</xdr:col>
      <xdr:colOff>123825</xdr:colOff>
      <xdr:row>107</xdr:row>
      <xdr:rowOff>47625</xdr:rowOff>
    </xdr:from>
    <xdr:ext cx="5715000" cy="35337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8</xdr:col>
      <xdr:colOff>0</xdr:colOff>
      <xdr:row>108</xdr:row>
      <xdr:rowOff>0</xdr:rowOff>
    </xdr:from>
    <xdr:ext cx="5715000" cy="3533775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0</xdr:colOff>
      <xdr:row>127</xdr:row>
      <xdr:rowOff>0</xdr:rowOff>
    </xdr:from>
    <xdr:ext cx="5715000" cy="35337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8</xdr:col>
      <xdr:colOff>0</xdr:colOff>
      <xdr:row>127</xdr:row>
      <xdr:rowOff>0</xdr:rowOff>
    </xdr:from>
    <xdr:ext cx="5715000" cy="35337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0</xdr:colOff>
      <xdr:row>0</xdr:row>
      <xdr:rowOff>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20</xdr:row>
      <xdr:rowOff>0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42</xdr:row>
      <xdr:rowOff>0</xdr:rowOff>
    </xdr:from>
    <xdr:ext cx="5715000" cy="3533775"/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2447925</xdr:colOff>
      <xdr:row>28</xdr:row>
      <xdr:rowOff>38100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41</xdr:row>
      <xdr:rowOff>57150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41</xdr:row>
      <xdr:rowOff>0</xdr:rowOff>
    </xdr:from>
    <xdr:ext cx="5715000" cy="35337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11</xdr:row>
      <xdr:rowOff>0</xdr:rowOff>
    </xdr:from>
    <xdr:ext cx="5715000" cy="3533775"/>
    <xdr:graphicFrame>
      <xdr:nvGraphicFramePr>
        <xdr:cNvPr id="12" name="Chart 1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11</xdr:row>
      <xdr:rowOff>0</xdr:rowOff>
    </xdr:from>
    <xdr:ext cx="5715000" cy="3533775"/>
    <xdr:graphicFrame>
      <xdr:nvGraphicFramePr>
        <xdr:cNvPr id="14" name="Chart 1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0</xdr:rowOff>
    </xdr:from>
    <xdr:ext cx="5715000" cy="3533775"/>
    <xdr:graphicFrame>
      <xdr:nvGraphicFramePr>
        <xdr:cNvPr id="16" name="Chart 1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30</xdr:row>
      <xdr:rowOff>0</xdr:rowOff>
    </xdr:from>
    <xdr:ext cx="5715000" cy="3533775"/>
    <xdr:graphicFrame>
      <xdr:nvGraphicFramePr>
        <xdr:cNvPr id="17" name="Chart 1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0</xdr:rowOff>
    </xdr:from>
    <xdr:ext cx="5715000" cy="3533775"/>
    <xdr:graphicFrame>
      <xdr:nvGraphicFramePr>
        <xdr:cNvPr id="19" name="Chart 1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79</xdr:row>
      <xdr:rowOff>0</xdr:rowOff>
    </xdr:from>
    <xdr:ext cx="5715000" cy="3533775"/>
    <xdr:graphicFrame>
      <xdr:nvGraphicFramePr>
        <xdr:cNvPr id="22" name="Chart 2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0</xdr:colOff>
      <xdr:row>60</xdr:row>
      <xdr:rowOff>0</xdr:rowOff>
    </xdr:from>
    <xdr:ext cx="5715000" cy="3533775"/>
    <xdr:graphicFrame>
      <xdr:nvGraphicFramePr>
        <xdr:cNvPr id="24" name="Chart 2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0</xdr:colOff>
      <xdr:row>79</xdr:row>
      <xdr:rowOff>0</xdr:rowOff>
    </xdr:from>
    <xdr:ext cx="5715000" cy="3533775"/>
    <xdr:graphicFrame>
      <xdr:nvGraphicFramePr>
        <xdr:cNvPr id="26" name="Chart 2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9" t="s">
        <v>38</v>
      </c>
    </row>
    <row r="3">
      <c r="A3" s="3" t="s">
        <v>39</v>
      </c>
      <c r="B3" s="10" t="s">
        <v>40</v>
      </c>
      <c r="C3" s="11" t="s">
        <v>41</v>
      </c>
      <c r="D3" s="5" t="s">
        <v>42</v>
      </c>
      <c r="E3" s="10" t="s">
        <v>40</v>
      </c>
      <c r="F3" s="5" t="s">
        <v>43</v>
      </c>
      <c r="G3" s="10" t="s">
        <v>40</v>
      </c>
      <c r="H3" s="5" t="s">
        <v>160</v>
      </c>
    </row>
    <row r="4">
      <c r="A4" s="3">
        <v>1.0</v>
      </c>
      <c r="B4" s="12">
        <v>8.0</v>
      </c>
      <c r="C4" s="8">
        <v>2.1441817475200087</v>
      </c>
      <c r="D4" s="5">
        <v>1.61</v>
      </c>
      <c r="E4" s="12">
        <v>8.0</v>
      </c>
      <c r="F4" s="4">
        <v>12.794139744552966</v>
      </c>
      <c r="G4" s="14">
        <v>6.0</v>
      </c>
      <c r="H4" s="4">
        <v>1.532756394329527</v>
      </c>
    </row>
    <row r="5">
      <c r="A5" s="3">
        <v>2.0</v>
      </c>
      <c r="B5" s="12">
        <v>12.0</v>
      </c>
      <c r="C5" s="8">
        <v>4.115746395250211</v>
      </c>
      <c r="D5" s="4">
        <v>4.603351955307263</v>
      </c>
      <c r="E5" s="14">
        <v>9.0</v>
      </c>
      <c r="F5" s="4">
        <v>17.0834719911259</v>
      </c>
      <c r="G5" s="14">
        <v>8.0</v>
      </c>
      <c r="H5" s="4">
        <v>1.5897278038301328</v>
      </c>
    </row>
    <row r="6">
      <c r="A6" s="3">
        <v>3.0</v>
      </c>
      <c r="B6" s="12">
        <v>16.0</v>
      </c>
      <c r="C6" s="8">
        <v>14.259512761020881</v>
      </c>
      <c r="D6" s="4">
        <v>6.095167286245354</v>
      </c>
      <c r="E6" s="14">
        <v>10.0</v>
      </c>
      <c r="F6" s="4" t="e">
        <v>#DIV/0!</v>
      </c>
      <c r="G6" s="12"/>
      <c r="H6" s="5"/>
    </row>
    <row r="7">
      <c r="B7" s="4"/>
      <c r="C7" s="4"/>
      <c r="D7" s="4"/>
      <c r="E7" s="4"/>
      <c r="F7" s="4"/>
      <c r="G7" s="4"/>
      <c r="H7" s="4"/>
    </row>
    <row r="8">
      <c r="B8" s="4"/>
      <c r="C8" s="4"/>
      <c r="D8" s="4"/>
      <c r="E8" s="4"/>
      <c r="F8" s="4"/>
      <c r="G8" s="4"/>
      <c r="H8" s="4"/>
    </row>
    <row r="23">
      <c r="B23" s="16" t="s">
        <v>46</v>
      </c>
    </row>
    <row r="24">
      <c r="B24" s="10" t="s">
        <v>40</v>
      </c>
      <c r="C24" s="11" t="s">
        <v>41</v>
      </c>
      <c r="D24" s="5" t="s">
        <v>42</v>
      </c>
      <c r="E24" s="10" t="s">
        <v>40</v>
      </c>
      <c r="F24" s="5" t="s">
        <v>43</v>
      </c>
      <c r="G24" s="38" t="s">
        <v>40</v>
      </c>
      <c r="H24" s="5" t="s">
        <v>160</v>
      </c>
    </row>
    <row r="25">
      <c r="B25" s="12">
        <v>8.0</v>
      </c>
      <c r="C25" s="8">
        <v>1.4880382775119618</v>
      </c>
      <c r="D25" s="4">
        <v>2.067924528301887</v>
      </c>
      <c r="E25" s="12">
        <v>8.0</v>
      </c>
      <c r="F25" s="4">
        <v>9.007397051347228</v>
      </c>
      <c r="G25" s="14">
        <v>6.0</v>
      </c>
      <c r="H25" s="4">
        <v>1.1386898042124955</v>
      </c>
    </row>
    <row r="26">
      <c r="B26" s="12">
        <v>12.0</v>
      </c>
      <c r="C26" s="8">
        <v>2.6533036377134374</v>
      </c>
      <c r="D26" s="4">
        <v>2.81687898089172</v>
      </c>
      <c r="E26" s="14">
        <v>9.0</v>
      </c>
      <c r="F26" s="4">
        <v>11.60129315819209</v>
      </c>
      <c r="G26" s="14">
        <v>8.0</v>
      </c>
      <c r="H26" s="4">
        <v>1.015859272178437</v>
      </c>
    </row>
    <row r="27">
      <c r="B27" s="12">
        <v>16.0</v>
      </c>
      <c r="C27" s="8">
        <v>9.097835888187555</v>
      </c>
      <c r="D27" s="4">
        <v>4.533605442176871</v>
      </c>
      <c r="E27" s="14">
        <v>10.0</v>
      </c>
      <c r="F27" s="4" t="e">
        <v>#DIV/0!</v>
      </c>
      <c r="G27" s="12"/>
      <c r="H27" s="5"/>
    </row>
    <row r="28">
      <c r="B28" s="4"/>
      <c r="C28" s="4"/>
      <c r="D28" s="4"/>
      <c r="E28" s="4"/>
      <c r="F28" s="4"/>
      <c r="G28" s="4"/>
      <c r="H28" s="4"/>
    </row>
    <row r="40">
      <c r="B40" s="16" t="s">
        <v>67</v>
      </c>
    </row>
    <row r="41">
      <c r="B41" s="10" t="s">
        <v>40</v>
      </c>
      <c r="C41" s="11" t="s">
        <v>41</v>
      </c>
      <c r="D41" s="5" t="s">
        <v>42</v>
      </c>
      <c r="E41" s="10" t="s">
        <v>40</v>
      </c>
      <c r="F41" s="5" t="s">
        <v>43</v>
      </c>
      <c r="G41" s="10" t="s">
        <v>40</v>
      </c>
      <c r="H41" s="5" t="s">
        <v>160</v>
      </c>
    </row>
    <row r="42">
      <c r="B42" s="12">
        <v>8.0</v>
      </c>
      <c r="C42" s="8">
        <v>1.133224720893142</v>
      </c>
      <c r="D42" s="4">
        <v>1.177358490566038</v>
      </c>
      <c r="E42" s="12">
        <v>8.0</v>
      </c>
      <c r="F42" s="4">
        <v>3.467208947635994</v>
      </c>
      <c r="G42" s="14">
        <v>6.0</v>
      </c>
      <c r="H42" s="4">
        <v>1.1279588928669986</v>
      </c>
    </row>
    <row r="43">
      <c r="B43" s="12">
        <v>12.0</v>
      </c>
      <c r="C43" s="8">
        <v>1.3235451618411282</v>
      </c>
      <c r="D43" s="4">
        <v>1.4585987261146496</v>
      </c>
      <c r="E43" s="14">
        <v>9.0</v>
      </c>
      <c r="F43" s="4">
        <v>3.294915254237288</v>
      </c>
      <c r="G43" s="14">
        <v>8.0</v>
      </c>
      <c r="H43" s="4">
        <v>0.7761904608585515</v>
      </c>
    </row>
    <row r="44">
      <c r="B44" s="12">
        <v>16.0</v>
      </c>
      <c r="C44" s="8">
        <v>2.851804756537421</v>
      </c>
      <c r="D44" s="4">
        <v>2.314013605442177</v>
      </c>
      <c r="E44" s="14">
        <v>10.0</v>
      </c>
      <c r="F44" s="4">
        <v>2.745752201413866</v>
      </c>
      <c r="G44" s="12"/>
      <c r="H44" s="5"/>
    </row>
  </sheetData>
  <mergeCells count="3">
    <mergeCell ref="B2:H2"/>
    <mergeCell ref="B23:H23"/>
    <mergeCell ref="B40:H4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254</v>
      </c>
      <c r="B1" s="1" t="s">
        <v>3</v>
      </c>
      <c r="C1" s="19"/>
      <c r="D1" s="20"/>
      <c r="E1" s="1" t="s">
        <v>3</v>
      </c>
      <c r="F1" s="21"/>
      <c r="G1" s="21"/>
      <c r="H1" s="1"/>
    </row>
    <row r="2">
      <c r="A2" s="1" t="s">
        <v>255</v>
      </c>
      <c r="B2" s="19" t="s">
        <v>66</v>
      </c>
      <c r="C2" s="19" t="s">
        <v>75</v>
      </c>
      <c r="D2" s="1" t="s">
        <v>255</v>
      </c>
      <c r="E2" s="21" t="s">
        <v>76</v>
      </c>
      <c r="F2" s="21" t="s">
        <v>51</v>
      </c>
      <c r="G2" s="21" t="s">
        <v>77</v>
      </c>
      <c r="H2" s="38"/>
    </row>
    <row r="3">
      <c r="A3" s="3">
        <v>10.0</v>
      </c>
      <c r="B3" s="3">
        <v>0.787664</v>
      </c>
      <c r="C3" s="3">
        <v>0.787664</v>
      </c>
      <c r="D3" s="3">
        <v>10.0</v>
      </c>
      <c r="E3" s="3">
        <v>0.794758</v>
      </c>
      <c r="F3" s="3">
        <v>0.794945</v>
      </c>
      <c r="G3" s="3">
        <v>0.794791</v>
      </c>
      <c r="H3" s="2"/>
    </row>
    <row r="4">
      <c r="A4" s="3">
        <v>20.0</v>
      </c>
      <c r="B4" s="3">
        <v>0.800248</v>
      </c>
      <c r="C4" s="3">
        <v>0.80025</v>
      </c>
      <c r="D4" s="3">
        <v>20.0</v>
      </c>
      <c r="E4" s="3">
        <v>0.806005</v>
      </c>
      <c r="F4" s="3">
        <v>0.806327</v>
      </c>
      <c r="G4" s="3">
        <v>0.80587</v>
      </c>
      <c r="H4" s="2"/>
    </row>
    <row r="5">
      <c r="A5" s="3">
        <v>30.0</v>
      </c>
      <c r="B5" s="3">
        <v>0.807316</v>
      </c>
      <c r="C5" s="3">
        <v>0.80739</v>
      </c>
      <c r="D5" s="3">
        <v>30.0</v>
      </c>
      <c r="E5" s="3">
        <v>0.813641</v>
      </c>
      <c r="F5" s="3">
        <v>0.813651</v>
      </c>
      <c r="G5" s="3">
        <v>0.81327</v>
      </c>
      <c r="H5" s="2"/>
    </row>
    <row r="6">
      <c r="A6" s="3">
        <v>40.0</v>
      </c>
      <c r="B6" s="3">
        <v>0.811501</v>
      </c>
      <c r="C6" s="3">
        <v>0.811629</v>
      </c>
      <c r="D6" s="3">
        <v>40.0</v>
      </c>
      <c r="E6" s="3">
        <v>0.818526</v>
      </c>
      <c r="F6" s="3">
        <v>0.818481</v>
      </c>
      <c r="G6" s="3">
        <v>0.818172</v>
      </c>
      <c r="H6" s="2"/>
    </row>
    <row r="7">
      <c r="A7" s="3">
        <v>50.0</v>
      </c>
      <c r="B7" s="3">
        <v>0.814668</v>
      </c>
      <c r="C7" s="3">
        <v>0.814547</v>
      </c>
      <c r="D7" s="3">
        <v>50.0</v>
      </c>
      <c r="E7" s="3">
        <v>0.822085</v>
      </c>
      <c r="F7" s="3">
        <v>0.822046</v>
      </c>
      <c r="G7" s="3">
        <v>0.821634</v>
      </c>
      <c r="H7" s="2"/>
    </row>
    <row r="8">
      <c r="A8" s="3">
        <v>60.0</v>
      </c>
      <c r="B8" s="3">
        <v>0.816971</v>
      </c>
      <c r="C8" s="3">
        <v>0.817094</v>
      </c>
      <c r="D8" s="3">
        <v>60.0</v>
      </c>
      <c r="E8" s="3">
        <v>0.824898</v>
      </c>
      <c r="F8" s="3">
        <v>0.824891</v>
      </c>
      <c r="G8" s="3">
        <v>0.824549</v>
      </c>
      <c r="H8" s="2"/>
    </row>
    <row r="9">
      <c r="A9" s="3">
        <v>70.0</v>
      </c>
      <c r="B9" s="3">
        <v>0.818882</v>
      </c>
      <c r="C9" s="3">
        <v>0.819108</v>
      </c>
      <c r="D9" s="3">
        <v>70.0</v>
      </c>
      <c r="E9" s="3">
        <v>0.827125</v>
      </c>
      <c r="F9" s="3">
        <v>0.827087</v>
      </c>
      <c r="G9" s="3">
        <v>0.826759</v>
      </c>
      <c r="H9" s="2"/>
    </row>
    <row r="10">
      <c r="A10" s="3">
        <v>80.0</v>
      </c>
      <c r="B10" s="3">
        <v>0.820497</v>
      </c>
      <c r="C10" s="3">
        <v>0.820976</v>
      </c>
      <c r="D10" s="3">
        <v>80.0</v>
      </c>
      <c r="E10" s="3">
        <v>0.829009</v>
      </c>
      <c r="F10" s="3">
        <v>0.828932</v>
      </c>
      <c r="G10" s="3">
        <v>0.828678</v>
      </c>
    </row>
    <row r="11">
      <c r="A11" s="3">
        <v>90.0</v>
      </c>
      <c r="B11" s="3">
        <v>0.822126</v>
      </c>
      <c r="C11" s="3">
        <v>0.82236</v>
      </c>
      <c r="D11" s="3">
        <v>90.0</v>
      </c>
      <c r="E11" s="3">
        <v>0.830584</v>
      </c>
      <c r="F11" s="3">
        <v>0.830537</v>
      </c>
      <c r="G11" s="3">
        <v>0.830236</v>
      </c>
    </row>
    <row r="12">
      <c r="A12" s="3">
        <v>100.0</v>
      </c>
      <c r="B12" s="3">
        <v>0.82365</v>
      </c>
      <c r="C12" s="3">
        <v>0.823567</v>
      </c>
      <c r="D12" s="3">
        <v>100.0</v>
      </c>
      <c r="E12" s="3">
        <v>0.832057</v>
      </c>
      <c r="F12" s="3">
        <v>0.831848</v>
      </c>
      <c r="G12" s="3">
        <v>0.831694</v>
      </c>
    </row>
    <row r="13">
      <c r="A13" s="3">
        <v>110.0</v>
      </c>
      <c r="B13" s="3">
        <v>0.824761</v>
      </c>
      <c r="C13" s="3">
        <v>0.824594</v>
      </c>
      <c r="D13" s="3">
        <v>110.0</v>
      </c>
      <c r="E13" s="3">
        <v>0.833159</v>
      </c>
      <c r="F13" s="3">
        <v>0.833105</v>
      </c>
      <c r="G13" s="3">
        <v>0.832997</v>
      </c>
    </row>
    <row r="14">
      <c r="A14" s="3">
        <v>120.0</v>
      </c>
      <c r="B14" s="3">
        <v>0.825831</v>
      </c>
      <c r="C14" s="3">
        <v>0.825705</v>
      </c>
      <c r="D14" s="3">
        <v>120.0</v>
      </c>
      <c r="E14" s="3">
        <v>0.834299</v>
      </c>
      <c r="F14" s="3">
        <v>0.83425</v>
      </c>
      <c r="G14" s="3">
        <v>0.834077</v>
      </c>
    </row>
    <row r="15">
      <c r="A15" s="3">
        <v>130.0</v>
      </c>
      <c r="B15" s="3">
        <v>0.826844</v>
      </c>
      <c r="C15" s="3">
        <v>0.826815</v>
      </c>
      <c r="D15" s="3">
        <v>130.0</v>
      </c>
      <c r="E15" s="3">
        <v>0.835237</v>
      </c>
      <c r="F15" s="3">
        <v>0.835258</v>
      </c>
      <c r="G15" s="3">
        <v>0.835028</v>
      </c>
    </row>
    <row r="16">
      <c r="A16" s="3">
        <v>140.0</v>
      </c>
      <c r="B16" s="3">
        <v>0.827783</v>
      </c>
      <c r="C16" s="3">
        <v>0.827701</v>
      </c>
      <c r="D16" s="3">
        <v>140.0</v>
      </c>
      <c r="E16" s="3">
        <v>0.836067</v>
      </c>
      <c r="F16" s="3">
        <v>0.836229</v>
      </c>
      <c r="G16" s="3">
        <v>0.835965</v>
      </c>
    </row>
    <row r="17">
      <c r="A17" s="3">
        <v>150.0</v>
      </c>
      <c r="B17" s="3">
        <v>0.828464</v>
      </c>
      <c r="C17" s="3">
        <v>0.828422</v>
      </c>
      <c r="D17" s="3">
        <v>150.0</v>
      </c>
      <c r="E17" s="3">
        <v>0.836732</v>
      </c>
      <c r="F17" s="3">
        <v>0.836871</v>
      </c>
      <c r="G17" s="3">
        <v>0.836754</v>
      </c>
    </row>
    <row r="18">
      <c r="A18" s="3">
        <v>160.0</v>
      </c>
      <c r="B18" s="3">
        <v>0.829177</v>
      </c>
      <c r="C18" s="3">
        <v>0.829241</v>
      </c>
      <c r="D18" s="3">
        <v>160.0</v>
      </c>
      <c r="E18" s="3">
        <v>0.837318</v>
      </c>
      <c r="F18" s="3">
        <v>0.837472</v>
      </c>
      <c r="G18" s="3">
        <v>0.837349</v>
      </c>
    </row>
    <row r="19">
      <c r="A19" s="3">
        <v>170.0</v>
      </c>
      <c r="B19" s="3">
        <v>0.829761</v>
      </c>
      <c r="C19" s="3">
        <v>0.829819</v>
      </c>
      <c r="D19" s="3">
        <v>170.0</v>
      </c>
      <c r="E19" s="3">
        <v>0.837905</v>
      </c>
      <c r="F19" s="3">
        <v>0.838101</v>
      </c>
      <c r="G19" s="3">
        <v>0.837878</v>
      </c>
    </row>
    <row r="20">
      <c r="A20" s="3">
        <v>180.0</v>
      </c>
      <c r="B20" s="3">
        <v>0.830342</v>
      </c>
      <c r="C20" s="3">
        <v>0.830421</v>
      </c>
      <c r="D20" s="3">
        <v>180.0</v>
      </c>
      <c r="E20" s="3">
        <v>0.838336</v>
      </c>
      <c r="F20" s="3">
        <v>0.838576</v>
      </c>
      <c r="G20" s="3">
        <v>0.838359</v>
      </c>
    </row>
    <row r="21">
      <c r="A21" s="3">
        <v>190.0</v>
      </c>
      <c r="B21" s="3">
        <v>0.830853</v>
      </c>
      <c r="C21" s="3">
        <v>0.830986</v>
      </c>
      <c r="D21" s="3">
        <v>190.0</v>
      </c>
      <c r="E21" s="3">
        <v>0.838601</v>
      </c>
      <c r="F21" s="3">
        <v>0.838895</v>
      </c>
      <c r="G21" s="3">
        <v>0.838849</v>
      </c>
    </row>
    <row r="22">
      <c r="A22" s="3">
        <v>200.0</v>
      </c>
      <c r="B22" s="3">
        <v>0.831405</v>
      </c>
      <c r="C22" s="3">
        <v>0.831563</v>
      </c>
      <c r="D22" s="3">
        <v>200.0</v>
      </c>
      <c r="E22" s="3">
        <v>0.838841</v>
      </c>
      <c r="F22" s="3">
        <v>0.839048</v>
      </c>
      <c r="G22" s="3">
        <v>0.839216</v>
      </c>
    </row>
    <row r="23">
      <c r="A23" s="3">
        <v>210.0</v>
      </c>
      <c r="B23" s="3">
        <v>0.831992</v>
      </c>
      <c r="C23" s="3">
        <v>0.832253</v>
      </c>
      <c r="D23" s="3">
        <v>210.0</v>
      </c>
      <c r="E23" s="3">
        <v>0.83922</v>
      </c>
      <c r="F23" s="3">
        <v>0.839436</v>
      </c>
      <c r="G23" s="3">
        <v>0.839652</v>
      </c>
    </row>
    <row r="24">
      <c r="A24" s="3">
        <v>220.0</v>
      </c>
      <c r="B24" s="3">
        <v>0.832459</v>
      </c>
      <c r="C24" s="3">
        <v>0.832854</v>
      </c>
      <c r="D24" s="3">
        <v>220.0</v>
      </c>
      <c r="E24" s="3">
        <v>0.839431</v>
      </c>
      <c r="F24" s="3">
        <v>0.83992</v>
      </c>
      <c r="G24" s="3">
        <v>0.840067</v>
      </c>
    </row>
    <row r="25">
      <c r="A25" s="3">
        <v>230.0</v>
      </c>
      <c r="B25" s="3">
        <v>0.832977</v>
      </c>
      <c r="C25" s="3">
        <v>0.833228</v>
      </c>
      <c r="D25" s="3">
        <v>230.0</v>
      </c>
      <c r="E25" s="3">
        <v>0.83967</v>
      </c>
      <c r="F25" s="3">
        <v>0.840118</v>
      </c>
      <c r="G25" s="3">
        <v>0.840435</v>
      </c>
    </row>
    <row r="26">
      <c r="A26" s="3">
        <v>240.0</v>
      </c>
      <c r="B26" s="3">
        <v>0.833467</v>
      </c>
      <c r="C26" s="3">
        <v>0.833567</v>
      </c>
      <c r="D26" s="3">
        <v>240.0</v>
      </c>
      <c r="E26" s="3">
        <v>0.839845</v>
      </c>
      <c r="F26" s="3">
        <v>0.840361</v>
      </c>
      <c r="G26" s="3">
        <v>0.840823</v>
      </c>
    </row>
    <row r="27">
      <c r="A27" s="3">
        <v>250.0</v>
      </c>
      <c r="B27" s="3">
        <v>0.8339</v>
      </c>
      <c r="C27" s="3">
        <v>0.833951</v>
      </c>
      <c r="D27" s="3">
        <v>250.0</v>
      </c>
      <c r="E27" s="3">
        <v>0.840013</v>
      </c>
      <c r="F27" s="3">
        <v>0.840646</v>
      </c>
      <c r="G27" s="3">
        <v>0.841357</v>
      </c>
    </row>
    <row r="28">
      <c r="A28" s="3">
        <v>260.0</v>
      </c>
      <c r="B28" s="3">
        <v>0.834153</v>
      </c>
      <c r="C28" s="3">
        <v>0.83431</v>
      </c>
      <c r="D28" s="3">
        <v>260.0</v>
      </c>
      <c r="E28" s="3">
        <v>0.840291</v>
      </c>
      <c r="F28" s="3">
        <v>0.840825</v>
      </c>
      <c r="G28" s="3">
        <v>0.841645</v>
      </c>
    </row>
    <row r="29">
      <c r="A29" s="3">
        <v>270.0</v>
      </c>
      <c r="B29" s="3">
        <v>0.834491</v>
      </c>
      <c r="C29" s="3">
        <v>0.834624</v>
      </c>
      <c r="D29" s="3">
        <v>270.0</v>
      </c>
      <c r="E29" s="3">
        <v>0.840601</v>
      </c>
      <c r="F29" s="3">
        <v>0.841001</v>
      </c>
      <c r="G29" s="3">
        <v>0.841945</v>
      </c>
    </row>
    <row r="30">
      <c r="A30" s="3">
        <v>280.0</v>
      </c>
      <c r="B30" s="3">
        <v>0.834835</v>
      </c>
      <c r="C30" s="3">
        <v>0.835001</v>
      </c>
      <c r="D30" s="3">
        <v>280.0</v>
      </c>
      <c r="E30" s="3">
        <v>0.840854</v>
      </c>
      <c r="F30" s="3">
        <v>0.841133</v>
      </c>
      <c r="G30" s="3">
        <v>0.842247</v>
      </c>
    </row>
    <row r="31">
      <c r="A31" s="3">
        <v>290.0</v>
      </c>
      <c r="B31" s="3">
        <v>0.835297</v>
      </c>
      <c r="C31" s="3">
        <v>0.835379</v>
      </c>
      <c r="D31" s="3">
        <v>290.0</v>
      </c>
      <c r="E31" s="3">
        <v>0.841</v>
      </c>
      <c r="F31" s="3">
        <v>0.841293</v>
      </c>
      <c r="G31" s="3">
        <v>0.842539</v>
      </c>
    </row>
    <row r="32">
      <c r="A32" s="3">
        <v>300.0</v>
      </c>
      <c r="B32" s="3">
        <v>0.83557</v>
      </c>
      <c r="C32" s="3">
        <v>0.835613</v>
      </c>
      <c r="D32" s="3">
        <v>300.0</v>
      </c>
      <c r="E32" s="3">
        <v>0.841251</v>
      </c>
      <c r="F32" s="3">
        <v>0.841362</v>
      </c>
      <c r="G32" s="3">
        <v>0.842936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9.71"/>
  </cols>
  <sheetData>
    <row r="1">
      <c r="A1" s="3" t="s">
        <v>161</v>
      </c>
      <c r="B1" s="3">
        <v>0.0</v>
      </c>
      <c r="C1" s="3">
        <v>10.4585</v>
      </c>
    </row>
    <row r="2">
      <c r="A2" s="3" t="s">
        <v>161</v>
      </c>
      <c r="B2" s="3">
        <v>1.0</v>
      </c>
      <c r="C2" s="3">
        <v>10.8232</v>
      </c>
    </row>
    <row r="3">
      <c r="A3" s="3" t="s">
        <v>161</v>
      </c>
      <c r="B3" s="3">
        <v>2.0</v>
      </c>
      <c r="C3" s="3">
        <v>10.5115</v>
      </c>
    </row>
    <row r="4">
      <c r="A4" s="3" t="s">
        <v>162</v>
      </c>
      <c r="B4" s="3">
        <v>0.0</v>
      </c>
      <c r="C4" s="3">
        <v>40.7005</v>
      </c>
    </row>
    <row r="5">
      <c r="A5" s="3" t="s">
        <v>162</v>
      </c>
      <c r="B5" s="3">
        <v>1.0</v>
      </c>
      <c r="C5" s="3">
        <v>41.2626</v>
      </c>
    </row>
    <row r="6">
      <c r="A6" s="3" t="s">
        <v>162</v>
      </c>
      <c r="B6" s="3">
        <v>2.0</v>
      </c>
      <c r="C6" s="3">
        <v>39.5115</v>
      </c>
    </row>
    <row r="7">
      <c r="A7" s="3" t="s">
        <v>163</v>
      </c>
      <c r="B7" s="3">
        <v>0.0</v>
      </c>
      <c r="C7" s="3">
        <v>468.191</v>
      </c>
    </row>
    <row r="8">
      <c r="A8" s="3" t="s">
        <v>163</v>
      </c>
      <c r="B8" s="3">
        <v>1.0</v>
      </c>
      <c r="C8" s="3">
        <v>457.542</v>
      </c>
    </row>
    <row r="9">
      <c r="A9" s="3" t="s">
        <v>163</v>
      </c>
      <c r="B9" s="3">
        <v>2.0</v>
      </c>
      <c r="C9" s="3">
        <v>463.404</v>
      </c>
    </row>
    <row r="11">
      <c r="A11" s="3" t="s">
        <v>164</v>
      </c>
      <c r="B11" s="3">
        <v>0.0</v>
      </c>
      <c r="C11" s="3">
        <v>4.66447</v>
      </c>
    </row>
    <row r="12">
      <c r="A12" s="3" t="s">
        <v>164</v>
      </c>
      <c r="B12" s="3">
        <v>1.0</v>
      </c>
      <c r="C12" s="3">
        <v>4.82706</v>
      </c>
    </row>
    <row r="13">
      <c r="A13" s="3" t="s">
        <v>164</v>
      </c>
      <c r="B13" s="3">
        <v>2.0</v>
      </c>
      <c r="C13" s="3">
        <v>5.10372</v>
      </c>
    </row>
    <row r="14">
      <c r="A14" s="3" t="s">
        <v>165</v>
      </c>
      <c r="B14" s="3">
        <v>0.0</v>
      </c>
      <c r="C14" s="3">
        <v>9.9568</v>
      </c>
    </row>
    <row r="15">
      <c r="A15" s="3" t="s">
        <v>165</v>
      </c>
      <c r="B15" s="3">
        <v>1.0</v>
      </c>
      <c r="C15" s="3">
        <v>10.1291</v>
      </c>
    </row>
    <row r="16">
      <c r="A16" s="3" t="s">
        <v>165</v>
      </c>
      <c r="B16" s="3">
        <v>2.0</v>
      </c>
      <c r="C16" s="3">
        <v>9.7375</v>
      </c>
    </row>
    <row r="17">
      <c r="A17" s="3" t="s">
        <v>166</v>
      </c>
      <c r="B17" s="3">
        <v>0.0</v>
      </c>
      <c r="C17" s="3">
        <v>21.458</v>
      </c>
    </row>
    <row r="18">
      <c r="A18" s="3" t="s">
        <v>166</v>
      </c>
      <c r="B18" s="3">
        <v>1.0</v>
      </c>
      <c r="C18" s="3">
        <v>21.9681</v>
      </c>
    </row>
    <row r="19">
      <c r="A19" s="3" t="s">
        <v>166</v>
      </c>
      <c r="B19" s="3">
        <v>2.0</v>
      </c>
      <c r="C19" s="3">
        <v>20.6793</v>
      </c>
    </row>
    <row r="20">
      <c r="A20" s="3"/>
      <c r="B20" s="3"/>
      <c r="D20" s="3"/>
      <c r="E20" s="3"/>
    </row>
    <row r="21">
      <c r="A21" s="3" t="s">
        <v>167</v>
      </c>
      <c r="C21" s="3">
        <v>10.6644</v>
      </c>
      <c r="D21" s="3"/>
      <c r="E21" s="3"/>
    </row>
    <row r="22">
      <c r="A22" s="3" t="s">
        <v>168</v>
      </c>
      <c r="C22" s="3">
        <v>10.7739</v>
      </c>
      <c r="D22" s="3"/>
      <c r="E22" s="3"/>
    </row>
    <row r="23">
      <c r="A23" s="3" t="s">
        <v>169</v>
      </c>
      <c r="C23" s="3">
        <v>11.4337</v>
      </c>
      <c r="D23" s="3"/>
      <c r="E23" s="3"/>
    </row>
    <row r="24">
      <c r="A24" s="3" t="s">
        <v>170</v>
      </c>
      <c r="B24" s="3">
        <v>0.0</v>
      </c>
      <c r="C24" s="3">
        <v>18.9524</v>
      </c>
      <c r="D24" s="3"/>
      <c r="E24" s="3"/>
    </row>
    <row r="25">
      <c r="A25" s="3" t="s">
        <v>170</v>
      </c>
      <c r="B25" s="3">
        <v>1.0</v>
      </c>
      <c r="C25" s="3">
        <v>18.7481</v>
      </c>
      <c r="D25" s="3"/>
      <c r="E25" s="3"/>
    </row>
    <row r="26">
      <c r="A26" s="3" t="s">
        <v>170</v>
      </c>
      <c r="B26" s="3">
        <v>2.0</v>
      </c>
      <c r="C26" s="3">
        <v>18.8977</v>
      </c>
      <c r="D26" s="3"/>
      <c r="E26" s="3"/>
    </row>
    <row r="27">
      <c r="A27" s="3" t="s">
        <v>171</v>
      </c>
      <c r="B27" s="3">
        <v>0.0</v>
      </c>
      <c r="C27" s="3">
        <v>68.8147</v>
      </c>
      <c r="D27" s="3"/>
      <c r="E27" s="3"/>
    </row>
    <row r="28">
      <c r="A28" s="3" t="s">
        <v>171</v>
      </c>
      <c r="B28" s="3">
        <v>1.0</v>
      </c>
      <c r="C28" s="3">
        <v>60.003</v>
      </c>
      <c r="D28" s="3"/>
      <c r="E28" s="3"/>
    </row>
    <row r="29">
      <c r="A29" s="3" t="s">
        <v>171</v>
      </c>
      <c r="B29" s="3">
        <v>2.0</v>
      </c>
      <c r="C29" s="3">
        <v>65.0625</v>
      </c>
      <c r="D29" s="3"/>
      <c r="E29" s="3"/>
    </row>
    <row r="30">
      <c r="A30" s="3"/>
      <c r="B30" s="3"/>
      <c r="D30" s="3"/>
      <c r="E30" s="3"/>
    </row>
    <row r="31">
      <c r="A31" s="3" t="s">
        <v>172</v>
      </c>
      <c r="B31" s="3">
        <v>0.0</v>
      </c>
      <c r="C31" s="3">
        <v>9.12605</v>
      </c>
      <c r="D31" s="3"/>
      <c r="E31" s="3"/>
    </row>
    <row r="32">
      <c r="A32" s="3" t="s">
        <v>172</v>
      </c>
      <c r="B32" s="3">
        <v>1.0</v>
      </c>
      <c r="C32" s="3">
        <v>9.06933</v>
      </c>
      <c r="D32" s="3"/>
      <c r="E32" s="3"/>
    </row>
    <row r="33">
      <c r="A33" s="3" t="s">
        <v>172</v>
      </c>
      <c r="B33" s="3">
        <v>2.0</v>
      </c>
      <c r="C33" s="3">
        <v>9.52421</v>
      </c>
      <c r="D33" s="3"/>
      <c r="E33" s="3"/>
    </row>
    <row r="34">
      <c r="A34" s="3" t="s">
        <v>173</v>
      </c>
      <c r="B34" s="3">
        <v>0.0</v>
      </c>
      <c r="C34" s="3">
        <v>37.5315</v>
      </c>
      <c r="D34" s="3"/>
      <c r="E34" s="3"/>
    </row>
    <row r="35">
      <c r="A35" s="3" t="s">
        <v>173</v>
      </c>
      <c r="B35" s="3">
        <v>1.0</v>
      </c>
      <c r="C35" s="3">
        <v>37.299</v>
      </c>
      <c r="D35" s="3"/>
      <c r="E35" s="3"/>
    </row>
    <row r="36">
      <c r="A36" s="3" t="s">
        <v>173</v>
      </c>
      <c r="B36" s="3">
        <v>2.0</v>
      </c>
      <c r="C36" s="3">
        <v>38.5907</v>
      </c>
      <c r="D36" s="3"/>
      <c r="E36" s="3"/>
    </row>
    <row r="37">
      <c r="A37" s="3" t="s">
        <v>174</v>
      </c>
      <c r="B37" s="3">
        <v>0.0</v>
      </c>
      <c r="C37" s="3">
        <v>301.377</v>
      </c>
      <c r="D37" s="3"/>
      <c r="E37" s="3"/>
    </row>
    <row r="38">
      <c r="A38" s="3" t="s">
        <v>174</v>
      </c>
      <c r="B38" s="3">
        <v>1.0</v>
      </c>
      <c r="C38" s="3">
        <v>300.971</v>
      </c>
      <c r="D38" s="3"/>
      <c r="E38" s="3"/>
    </row>
    <row r="39">
      <c r="A39" s="3" t="s">
        <v>174</v>
      </c>
      <c r="B39" s="3">
        <v>2.0</v>
      </c>
      <c r="C39" s="3">
        <v>291.014</v>
      </c>
      <c r="D39" s="3"/>
      <c r="E39" s="3"/>
    </row>
    <row r="40">
      <c r="A40" s="3"/>
      <c r="B40" s="3"/>
      <c r="D40" s="3"/>
      <c r="E40" s="3"/>
    </row>
    <row r="41">
      <c r="A41" s="3" t="s">
        <v>175</v>
      </c>
      <c r="B41" s="3">
        <v>0.0</v>
      </c>
      <c r="C41" s="3">
        <v>7.813572</v>
      </c>
      <c r="D41" s="3" t="s">
        <v>106</v>
      </c>
      <c r="E41" s="3"/>
    </row>
    <row r="42">
      <c r="A42" s="3" t="s">
        <v>175</v>
      </c>
      <c r="B42" s="3">
        <v>1.0</v>
      </c>
      <c r="C42" s="3">
        <v>8.033853</v>
      </c>
      <c r="D42" s="3" t="s">
        <v>106</v>
      </c>
      <c r="E42" s="3"/>
    </row>
    <row r="43">
      <c r="A43" s="3" t="s">
        <v>175</v>
      </c>
      <c r="B43" s="3">
        <v>2.0</v>
      </c>
      <c r="C43" s="3">
        <v>7.883587</v>
      </c>
      <c r="D43" s="3" t="s">
        <v>106</v>
      </c>
      <c r="E43" s="3"/>
    </row>
    <row r="44">
      <c r="A44" s="3" t="s">
        <v>176</v>
      </c>
      <c r="B44" s="3">
        <v>0.0</v>
      </c>
      <c r="C44" s="3">
        <v>24.241277</v>
      </c>
      <c r="D44" s="3" t="s">
        <v>106</v>
      </c>
      <c r="E44" s="3"/>
    </row>
    <row r="45">
      <c r="A45" s="3" t="s">
        <v>176</v>
      </c>
      <c r="B45" s="3">
        <v>1.0</v>
      </c>
      <c r="C45" s="3">
        <v>24.567543</v>
      </c>
      <c r="D45" s="3" t="s">
        <v>106</v>
      </c>
      <c r="E45" s="3"/>
    </row>
    <row r="46">
      <c r="A46" s="3" t="s">
        <v>176</v>
      </c>
      <c r="B46" s="3">
        <v>2.0</v>
      </c>
      <c r="C46" s="3">
        <v>23.892017</v>
      </c>
      <c r="D46" s="3" t="s">
        <v>106</v>
      </c>
      <c r="E46" s="3"/>
    </row>
    <row r="47">
      <c r="A47" s="3" t="s">
        <v>177</v>
      </c>
      <c r="B47" s="3">
        <v>0.0</v>
      </c>
      <c r="C47" s="3">
        <v>146.107725</v>
      </c>
      <c r="D47" s="3" t="s">
        <v>106</v>
      </c>
      <c r="E47" s="3"/>
    </row>
    <row r="48">
      <c r="A48" s="3" t="s">
        <v>177</v>
      </c>
      <c r="B48" s="3">
        <v>1.0</v>
      </c>
      <c r="C48" s="3">
        <v>139.188427</v>
      </c>
      <c r="D48" s="3" t="s">
        <v>106</v>
      </c>
      <c r="E48" s="3"/>
    </row>
    <row r="49">
      <c r="A49" s="3" t="s">
        <v>177</v>
      </c>
      <c r="B49" s="3">
        <v>2.0</v>
      </c>
      <c r="C49" s="3">
        <v>140.071149</v>
      </c>
      <c r="D49" s="3" t="s">
        <v>106</v>
      </c>
      <c r="E49" s="3"/>
    </row>
    <row r="50">
      <c r="A50" s="3" t="s">
        <v>178</v>
      </c>
      <c r="B50" s="3">
        <v>0.0</v>
      </c>
      <c r="C50" s="3">
        <v>8.334015</v>
      </c>
      <c r="D50" s="3" t="s">
        <v>106</v>
      </c>
      <c r="E50" s="3"/>
    </row>
    <row r="51">
      <c r="A51" s="3" t="s">
        <v>178</v>
      </c>
      <c r="B51" s="3">
        <v>1.0</v>
      </c>
      <c r="C51" s="3">
        <v>8.00802</v>
      </c>
      <c r="D51" s="3" t="s">
        <v>106</v>
      </c>
      <c r="E51" s="3"/>
    </row>
    <row r="52">
      <c r="A52" s="3" t="s">
        <v>178</v>
      </c>
      <c r="B52" s="3">
        <v>2.0</v>
      </c>
      <c r="C52" s="3">
        <v>7.968234</v>
      </c>
      <c r="D52" s="3" t="s">
        <v>106</v>
      </c>
      <c r="E52" s="3"/>
    </row>
    <row r="53">
      <c r="A53" s="3" t="s">
        <v>179</v>
      </c>
      <c r="B53" s="3">
        <v>0.0</v>
      </c>
      <c r="C53" s="3">
        <v>23.498199</v>
      </c>
      <c r="D53" s="3" t="s">
        <v>106</v>
      </c>
      <c r="E53" s="3"/>
    </row>
    <row r="54">
      <c r="A54" s="3" t="s">
        <v>179</v>
      </c>
      <c r="B54" s="3">
        <v>1.0</v>
      </c>
      <c r="C54" s="3">
        <v>23.271054</v>
      </c>
      <c r="D54" s="3" t="s">
        <v>106</v>
      </c>
      <c r="E54" s="3"/>
    </row>
    <row r="55">
      <c r="A55" s="3" t="s">
        <v>179</v>
      </c>
      <c r="B55" s="3">
        <v>2.0</v>
      </c>
      <c r="C55" s="3">
        <v>23.807762</v>
      </c>
      <c r="D55" s="3" t="s">
        <v>106</v>
      </c>
      <c r="E55" s="3"/>
    </row>
    <row r="56">
      <c r="A56" s="3" t="s">
        <v>180</v>
      </c>
      <c r="B56" s="3">
        <v>0.0</v>
      </c>
      <c r="C56" s="3">
        <v>139.944858</v>
      </c>
      <c r="D56" s="3" t="s">
        <v>106</v>
      </c>
      <c r="E56" s="3"/>
    </row>
    <row r="57">
      <c r="A57" s="3" t="s">
        <v>180</v>
      </c>
      <c r="B57" s="3">
        <v>1.0</v>
      </c>
      <c r="C57" s="3">
        <v>138.222226</v>
      </c>
      <c r="D57" s="3" t="s">
        <v>106</v>
      </c>
      <c r="E57" s="3"/>
    </row>
    <row r="58">
      <c r="A58" s="3" t="s">
        <v>180</v>
      </c>
      <c r="B58" s="3">
        <v>2.0</v>
      </c>
      <c r="C58" s="3">
        <v>141.930987</v>
      </c>
      <c r="D58" s="3" t="s">
        <v>106</v>
      </c>
      <c r="E58" s="3"/>
    </row>
    <row r="59">
      <c r="A59" s="3"/>
      <c r="B59" s="3"/>
      <c r="D59" s="3"/>
      <c r="E59" s="3"/>
    </row>
    <row r="60">
      <c r="A60" s="3"/>
      <c r="B60" s="3"/>
      <c r="D60" s="3"/>
      <c r="E60" s="3"/>
    </row>
    <row r="61">
      <c r="A61" s="3"/>
      <c r="B61" s="3"/>
      <c r="D61" s="3"/>
      <c r="E61" s="3"/>
    </row>
    <row r="62">
      <c r="A62" s="3"/>
      <c r="B62" s="3"/>
      <c r="D62" s="3"/>
      <c r="E62" s="3"/>
    </row>
    <row r="63">
      <c r="A63" s="3" t="s">
        <v>181</v>
      </c>
      <c r="B63" s="3">
        <v>2.09115309E8</v>
      </c>
      <c r="D63" s="3" t="s">
        <v>182</v>
      </c>
      <c r="E63" s="3">
        <v>2.09121312E8</v>
      </c>
    </row>
    <row r="64">
      <c r="A64" s="3">
        <v>10.0</v>
      </c>
      <c r="B64" s="3">
        <v>0.787664</v>
      </c>
      <c r="D64" s="3">
        <v>10.0</v>
      </c>
      <c r="E64" s="3">
        <v>0.787664</v>
      </c>
    </row>
    <row r="65">
      <c r="A65" s="3">
        <v>20.0</v>
      </c>
      <c r="B65" s="3">
        <v>0.80025</v>
      </c>
      <c r="D65" s="3">
        <v>20.0</v>
      </c>
      <c r="E65" s="3">
        <v>0.800248</v>
      </c>
    </row>
    <row r="66">
      <c r="A66" s="3">
        <v>30.0</v>
      </c>
      <c r="B66" s="3">
        <v>0.80739</v>
      </c>
      <c r="D66" s="3">
        <v>30.0</v>
      </c>
      <c r="E66" s="3">
        <v>0.807316</v>
      </c>
    </row>
    <row r="67">
      <c r="A67" s="3">
        <v>40.0</v>
      </c>
      <c r="B67" s="3">
        <v>0.811629</v>
      </c>
      <c r="D67" s="3">
        <v>40.0</v>
      </c>
      <c r="E67" s="3">
        <v>0.811501</v>
      </c>
    </row>
    <row r="68">
      <c r="A68" s="3">
        <v>50.0</v>
      </c>
      <c r="B68" s="3">
        <v>0.814547</v>
      </c>
      <c r="D68" s="3">
        <v>50.0</v>
      </c>
      <c r="E68" s="3">
        <v>0.814668</v>
      </c>
    </row>
    <row r="69">
      <c r="A69" s="3">
        <v>60.0</v>
      </c>
      <c r="B69" s="3">
        <v>0.817094</v>
      </c>
      <c r="D69" s="3">
        <v>60.0</v>
      </c>
      <c r="E69" s="3">
        <v>0.816971</v>
      </c>
    </row>
    <row r="70">
      <c r="A70" s="3">
        <v>70.0</v>
      </c>
      <c r="B70" s="3">
        <v>0.819108</v>
      </c>
      <c r="D70" s="3">
        <v>70.0</v>
      </c>
      <c r="E70" s="3">
        <v>0.818882</v>
      </c>
    </row>
    <row r="71">
      <c r="A71" s="3">
        <v>80.0</v>
      </c>
      <c r="B71" s="3">
        <v>0.820976</v>
      </c>
      <c r="D71" s="3">
        <v>80.0</v>
      </c>
      <c r="E71" s="3">
        <v>0.820497</v>
      </c>
    </row>
    <row r="72">
      <c r="A72" s="3">
        <v>90.0</v>
      </c>
      <c r="B72" s="3">
        <v>0.82236</v>
      </c>
      <c r="D72" s="3">
        <v>90.0</v>
      </c>
      <c r="E72" s="3">
        <v>0.822126</v>
      </c>
    </row>
    <row r="73">
      <c r="A73" s="3">
        <v>100.0</v>
      </c>
      <c r="B73" s="3">
        <v>0.823567</v>
      </c>
      <c r="D73" s="3">
        <v>100.0</v>
      </c>
      <c r="E73" s="3">
        <v>0.82365</v>
      </c>
    </row>
    <row r="74">
      <c r="A74" s="3">
        <v>110.0</v>
      </c>
      <c r="B74" s="3">
        <v>0.824594</v>
      </c>
      <c r="D74" s="3">
        <v>110.0</v>
      </c>
      <c r="E74" s="3">
        <v>0.824761</v>
      </c>
    </row>
    <row r="75">
      <c r="A75" s="3">
        <v>120.0</v>
      </c>
      <c r="B75" s="3">
        <v>0.825705</v>
      </c>
      <c r="D75" s="3">
        <v>120.0</v>
      </c>
      <c r="E75" s="3">
        <v>0.825831</v>
      </c>
    </row>
    <row r="76">
      <c r="A76" s="3">
        <v>130.0</v>
      </c>
      <c r="B76" s="3">
        <v>0.826815</v>
      </c>
      <c r="D76" s="3">
        <v>130.0</v>
      </c>
      <c r="E76" s="3">
        <v>0.826844</v>
      </c>
    </row>
    <row r="77">
      <c r="A77" s="3">
        <v>140.0</v>
      </c>
      <c r="B77" s="3">
        <v>0.827701</v>
      </c>
      <c r="D77" s="3">
        <v>140.0</v>
      </c>
      <c r="E77" s="3">
        <v>0.827783</v>
      </c>
    </row>
    <row r="78">
      <c r="A78" s="3">
        <v>150.0</v>
      </c>
      <c r="B78" s="3">
        <v>0.828422</v>
      </c>
      <c r="D78" s="3">
        <v>150.0</v>
      </c>
      <c r="E78" s="3">
        <v>0.828464</v>
      </c>
    </row>
    <row r="79">
      <c r="A79" s="3">
        <v>160.0</v>
      </c>
      <c r="B79" s="3">
        <v>0.829241</v>
      </c>
      <c r="D79" s="3">
        <v>160.0</v>
      </c>
      <c r="E79" s="3">
        <v>0.829177</v>
      </c>
    </row>
    <row r="80">
      <c r="A80" s="3">
        <v>170.0</v>
      </c>
      <c r="B80" s="3">
        <v>0.829819</v>
      </c>
      <c r="D80" s="3">
        <v>170.0</v>
      </c>
      <c r="E80" s="3">
        <v>0.829761</v>
      </c>
    </row>
    <row r="81">
      <c r="A81" s="3">
        <v>180.0</v>
      </c>
      <c r="B81" s="3">
        <v>0.830421</v>
      </c>
      <c r="D81" s="3">
        <v>180.0</v>
      </c>
      <c r="E81" s="3">
        <v>0.830342</v>
      </c>
    </row>
    <row r="82">
      <c r="A82" s="3">
        <v>190.0</v>
      </c>
      <c r="B82" s="3">
        <v>0.830986</v>
      </c>
      <c r="D82" s="3">
        <v>190.0</v>
      </c>
      <c r="E82" s="3">
        <v>0.830853</v>
      </c>
    </row>
    <row r="83">
      <c r="A83" s="3">
        <v>200.0</v>
      </c>
      <c r="B83" s="3">
        <v>0.831563</v>
      </c>
      <c r="D83" s="3">
        <v>200.0</v>
      </c>
      <c r="E83" s="3">
        <v>0.831405</v>
      </c>
    </row>
    <row r="84">
      <c r="A84" s="3">
        <v>210.0</v>
      </c>
      <c r="B84" s="3">
        <v>0.832253</v>
      </c>
      <c r="D84" s="3">
        <v>210.0</v>
      </c>
      <c r="E84" s="3">
        <v>0.831992</v>
      </c>
    </row>
    <row r="85">
      <c r="A85" s="3">
        <v>220.0</v>
      </c>
      <c r="B85" s="3">
        <v>0.832854</v>
      </c>
      <c r="D85" s="3">
        <v>220.0</v>
      </c>
      <c r="E85" s="3">
        <v>0.832459</v>
      </c>
    </row>
    <row r="86">
      <c r="A86" s="3">
        <v>230.0</v>
      </c>
      <c r="B86" s="3">
        <v>0.833228</v>
      </c>
      <c r="D86" s="3">
        <v>230.0</v>
      </c>
      <c r="E86" s="3">
        <v>0.832977</v>
      </c>
    </row>
    <row r="87">
      <c r="A87" s="3">
        <v>240.0</v>
      </c>
      <c r="B87" s="3">
        <v>0.833567</v>
      </c>
      <c r="D87" s="3">
        <v>240.0</v>
      </c>
      <c r="E87" s="3">
        <v>0.833467</v>
      </c>
    </row>
    <row r="88">
      <c r="A88" s="3">
        <v>250.0</v>
      </c>
      <c r="B88" s="3">
        <v>0.833951</v>
      </c>
      <c r="D88" s="3">
        <v>250.0</v>
      </c>
      <c r="E88" s="3">
        <v>0.8339</v>
      </c>
    </row>
    <row r="89">
      <c r="A89" s="3">
        <v>260.0</v>
      </c>
      <c r="B89" s="3">
        <v>0.83431</v>
      </c>
      <c r="D89" s="3">
        <v>260.0</v>
      </c>
      <c r="E89" s="3">
        <v>0.834153</v>
      </c>
    </row>
    <row r="90">
      <c r="A90" s="3">
        <v>270.0</v>
      </c>
      <c r="B90" s="3">
        <v>0.834624</v>
      </c>
      <c r="D90" s="3">
        <v>270.0</v>
      </c>
      <c r="E90" s="3">
        <v>0.834491</v>
      </c>
    </row>
    <row r="91">
      <c r="A91" s="3">
        <v>280.0</v>
      </c>
      <c r="B91" s="3">
        <v>0.835001</v>
      </c>
      <c r="D91" s="3">
        <v>280.0</v>
      </c>
      <c r="E91" s="3">
        <v>0.834835</v>
      </c>
    </row>
    <row r="92">
      <c r="A92" s="3">
        <v>290.0</v>
      </c>
      <c r="B92" s="3">
        <v>0.835379</v>
      </c>
      <c r="D92" s="3">
        <v>290.0</v>
      </c>
      <c r="E92" s="3">
        <v>0.835297</v>
      </c>
    </row>
    <row r="93">
      <c r="A93" s="3">
        <v>300.0</v>
      </c>
      <c r="B93" s="3">
        <v>0.835613</v>
      </c>
      <c r="D93" s="3">
        <v>300.0</v>
      </c>
      <c r="E93" s="3">
        <v>0.83557</v>
      </c>
    </row>
    <row r="94">
      <c r="A94" s="3" t="s">
        <v>183</v>
      </c>
      <c r="B94" s="3">
        <v>2.0912E8</v>
      </c>
    </row>
    <row r="95">
      <c r="A95" s="3">
        <v>10.0</v>
      </c>
      <c r="B95" s="3">
        <v>0.794791</v>
      </c>
    </row>
    <row r="96">
      <c r="A96" s="3">
        <v>20.0</v>
      </c>
      <c r="B96" s="3">
        <v>0.80587</v>
      </c>
    </row>
    <row r="97">
      <c r="A97" s="3">
        <v>30.0</v>
      </c>
      <c r="B97" s="3">
        <v>0.81327</v>
      </c>
    </row>
    <row r="98">
      <c r="A98" s="3">
        <v>40.0</v>
      </c>
      <c r="B98" s="3">
        <v>0.818172</v>
      </c>
    </row>
    <row r="99">
      <c r="A99" s="3">
        <v>50.0</v>
      </c>
      <c r="B99" s="3">
        <v>0.821634</v>
      </c>
    </row>
    <row r="100">
      <c r="A100" s="3">
        <v>60.0</v>
      </c>
      <c r="B100" s="3">
        <v>0.824549</v>
      </c>
    </row>
    <row r="101">
      <c r="A101" s="3">
        <v>70.0</v>
      </c>
      <c r="B101" s="3">
        <v>0.826759</v>
      </c>
    </row>
    <row r="102">
      <c r="A102" s="3">
        <v>80.0</v>
      </c>
      <c r="B102" s="3">
        <v>0.828678</v>
      </c>
    </row>
    <row r="103">
      <c r="A103" s="3">
        <v>90.0</v>
      </c>
      <c r="B103" s="3">
        <v>0.830236</v>
      </c>
    </row>
    <row r="104">
      <c r="A104" s="3">
        <v>100.0</v>
      </c>
      <c r="B104" s="3">
        <v>0.831694</v>
      </c>
    </row>
    <row r="105">
      <c r="A105" s="3">
        <v>110.0</v>
      </c>
      <c r="B105" s="3">
        <v>0.832997</v>
      </c>
    </row>
    <row r="106">
      <c r="A106" s="3">
        <v>120.0</v>
      </c>
      <c r="B106" s="3">
        <v>0.834077</v>
      </c>
    </row>
    <row r="107">
      <c r="A107" s="3">
        <v>130.0</v>
      </c>
      <c r="B107" s="3">
        <v>0.835028</v>
      </c>
    </row>
    <row r="108">
      <c r="A108" s="3">
        <v>140.0</v>
      </c>
      <c r="B108" s="3">
        <v>0.835965</v>
      </c>
    </row>
    <row r="109">
      <c r="A109" s="3">
        <v>150.0</v>
      </c>
      <c r="B109" s="3">
        <v>0.836754</v>
      </c>
    </row>
    <row r="110">
      <c r="A110" s="3">
        <v>160.0</v>
      </c>
      <c r="B110" s="3">
        <v>0.837349</v>
      </c>
    </row>
    <row r="111">
      <c r="A111" s="3">
        <v>170.0</v>
      </c>
      <c r="B111" s="3">
        <v>0.837878</v>
      </c>
    </row>
    <row r="112">
      <c r="A112" s="3">
        <v>180.0</v>
      </c>
      <c r="B112" s="3">
        <v>0.838359</v>
      </c>
    </row>
    <row r="113">
      <c r="A113" s="3">
        <v>190.0</v>
      </c>
      <c r="B113" s="3">
        <v>0.838849</v>
      </c>
    </row>
    <row r="114">
      <c r="A114" s="3">
        <v>200.0</v>
      </c>
      <c r="B114" s="3">
        <v>0.839216</v>
      </c>
    </row>
    <row r="115">
      <c r="A115" s="3">
        <v>210.0</v>
      </c>
      <c r="B115" s="3">
        <v>0.839652</v>
      </c>
    </row>
    <row r="116">
      <c r="A116" s="3">
        <v>220.0</v>
      </c>
      <c r="B116" s="3">
        <v>0.840067</v>
      </c>
    </row>
    <row r="117">
      <c r="A117" s="3">
        <v>230.0</v>
      </c>
      <c r="B117" s="3">
        <v>0.840435</v>
      </c>
    </row>
    <row r="118">
      <c r="A118" s="3">
        <v>240.0</v>
      </c>
      <c r="B118" s="3">
        <v>0.840823</v>
      </c>
    </row>
    <row r="119">
      <c r="A119" s="3">
        <v>250.0</v>
      </c>
      <c r="B119" s="3">
        <v>0.841357</v>
      </c>
    </row>
    <row r="120">
      <c r="A120" s="3">
        <v>260.0</v>
      </c>
      <c r="B120" s="3">
        <v>0.841645</v>
      </c>
    </row>
    <row r="121">
      <c r="A121" s="3">
        <v>270.0</v>
      </c>
      <c r="B121" s="3">
        <v>0.841945</v>
      </c>
    </row>
    <row r="122">
      <c r="A122" s="3">
        <v>280.0</v>
      </c>
      <c r="B122" s="3">
        <v>0.842247</v>
      </c>
    </row>
    <row r="123">
      <c r="A123" s="3">
        <v>290.0</v>
      </c>
      <c r="B123" s="3">
        <v>0.842539</v>
      </c>
    </row>
    <row r="124">
      <c r="A124" s="3">
        <v>300.0</v>
      </c>
      <c r="B124" s="3">
        <v>0.842936</v>
      </c>
    </row>
    <row r="126">
      <c r="A126" s="3" t="s">
        <v>184</v>
      </c>
      <c r="D126" s="3" t="s">
        <v>185</v>
      </c>
    </row>
    <row r="127">
      <c r="A127" s="3">
        <v>10.0</v>
      </c>
      <c r="B127" s="3">
        <v>0.794758</v>
      </c>
      <c r="D127" s="3">
        <v>10.0</v>
      </c>
      <c r="E127" s="3">
        <v>0.794945</v>
      </c>
    </row>
    <row r="128">
      <c r="A128" s="3">
        <v>20.0</v>
      </c>
      <c r="B128" s="3">
        <v>0.806005</v>
      </c>
      <c r="D128" s="3">
        <v>20.0</v>
      </c>
      <c r="E128" s="3">
        <v>0.806327</v>
      </c>
    </row>
    <row r="129">
      <c r="A129" s="3">
        <v>30.0</v>
      </c>
      <c r="B129" s="3">
        <v>0.813641</v>
      </c>
      <c r="D129" s="3">
        <v>30.0</v>
      </c>
      <c r="E129" s="3">
        <v>0.813651</v>
      </c>
    </row>
    <row r="130">
      <c r="A130" s="3">
        <v>40.0</v>
      </c>
      <c r="B130" s="3">
        <v>0.818526</v>
      </c>
      <c r="D130" s="3">
        <v>40.0</v>
      </c>
      <c r="E130" s="3">
        <v>0.818481</v>
      </c>
    </row>
    <row r="131">
      <c r="A131" s="3">
        <v>50.0</v>
      </c>
      <c r="B131" s="3">
        <v>0.822085</v>
      </c>
      <c r="D131" s="3">
        <v>50.0</v>
      </c>
      <c r="E131" s="3">
        <v>0.822046</v>
      </c>
    </row>
    <row r="132">
      <c r="A132" s="3">
        <v>60.0</v>
      </c>
      <c r="B132" s="3">
        <v>0.824898</v>
      </c>
      <c r="D132" s="3">
        <v>60.0</v>
      </c>
      <c r="E132" s="3">
        <v>0.824891</v>
      </c>
    </row>
    <row r="133">
      <c r="A133" s="3">
        <v>70.0</v>
      </c>
      <c r="B133" s="3">
        <v>0.827125</v>
      </c>
      <c r="D133" s="3">
        <v>70.0</v>
      </c>
      <c r="E133" s="3">
        <v>0.827087</v>
      </c>
    </row>
    <row r="134">
      <c r="A134" s="3">
        <v>80.0</v>
      </c>
      <c r="B134" s="3">
        <v>0.829009</v>
      </c>
      <c r="D134" s="3">
        <v>80.0</v>
      </c>
      <c r="E134" s="3">
        <v>0.828932</v>
      </c>
    </row>
    <row r="135">
      <c r="A135" s="3">
        <v>90.0</v>
      </c>
      <c r="B135" s="3">
        <v>0.830584</v>
      </c>
      <c r="D135" s="3">
        <v>90.0</v>
      </c>
      <c r="E135" s="3">
        <v>0.830537</v>
      </c>
    </row>
    <row r="136">
      <c r="A136" s="3">
        <v>100.0</v>
      </c>
      <c r="B136" s="3">
        <v>0.832057</v>
      </c>
      <c r="D136" s="3">
        <v>100.0</v>
      </c>
      <c r="E136" s="3">
        <v>0.831848</v>
      </c>
    </row>
    <row r="137">
      <c r="A137" s="3">
        <v>110.0</v>
      </c>
      <c r="B137" s="3">
        <v>0.833159</v>
      </c>
      <c r="D137" s="3">
        <v>110.0</v>
      </c>
      <c r="E137" s="3">
        <v>0.833105</v>
      </c>
    </row>
    <row r="138">
      <c r="A138" s="3">
        <v>120.0</v>
      </c>
      <c r="B138" s="3">
        <v>0.834299</v>
      </c>
      <c r="D138" s="3">
        <v>120.0</v>
      </c>
      <c r="E138" s="3">
        <v>0.83425</v>
      </c>
    </row>
    <row r="139">
      <c r="A139" s="3">
        <v>130.0</v>
      </c>
      <c r="B139" s="3">
        <v>0.835237</v>
      </c>
      <c r="D139" s="3">
        <v>130.0</v>
      </c>
      <c r="E139" s="3">
        <v>0.835258</v>
      </c>
    </row>
    <row r="140">
      <c r="A140" s="3">
        <v>140.0</v>
      </c>
      <c r="B140" s="3">
        <v>0.836067</v>
      </c>
      <c r="D140" s="3">
        <v>140.0</v>
      </c>
      <c r="E140" s="3">
        <v>0.836229</v>
      </c>
    </row>
    <row r="141">
      <c r="A141" s="3">
        <v>150.0</v>
      </c>
      <c r="B141" s="3">
        <v>0.836732</v>
      </c>
      <c r="D141" s="3">
        <v>150.0</v>
      </c>
      <c r="E141" s="3">
        <v>0.836871</v>
      </c>
    </row>
    <row r="142">
      <c r="A142" s="3">
        <v>160.0</v>
      </c>
      <c r="B142" s="3">
        <v>0.837318</v>
      </c>
      <c r="D142" s="3">
        <v>160.0</v>
      </c>
      <c r="E142" s="3">
        <v>0.837472</v>
      </c>
    </row>
    <row r="143">
      <c r="A143" s="3">
        <v>170.0</v>
      </c>
      <c r="B143" s="3">
        <v>0.837905</v>
      </c>
      <c r="D143" s="3">
        <v>170.0</v>
      </c>
      <c r="E143" s="3">
        <v>0.838101</v>
      </c>
    </row>
    <row r="144">
      <c r="A144" s="3">
        <v>180.0</v>
      </c>
      <c r="B144" s="3">
        <v>0.838336</v>
      </c>
      <c r="D144" s="3">
        <v>180.0</v>
      </c>
      <c r="E144" s="3">
        <v>0.838576</v>
      </c>
    </row>
    <row r="145">
      <c r="A145" s="3">
        <v>190.0</v>
      </c>
      <c r="B145" s="3">
        <v>0.838601</v>
      </c>
      <c r="D145" s="3">
        <v>190.0</v>
      </c>
      <c r="E145" s="3">
        <v>0.838895</v>
      </c>
    </row>
    <row r="146">
      <c r="A146" s="3">
        <v>200.0</v>
      </c>
      <c r="B146" s="3">
        <v>0.838841</v>
      </c>
      <c r="D146" s="3">
        <v>200.0</v>
      </c>
      <c r="E146" s="3">
        <v>0.839048</v>
      </c>
    </row>
    <row r="147">
      <c r="A147" s="3">
        <v>210.0</v>
      </c>
      <c r="B147" s="3">
        <v>0.83922</v>
      </c>
      <c r="D147" s="3">
        <v>210.0</v>
      </c>
      <c r="E147" s="3">
        <v>0.839436</v>
      </c>
    </row>
    <row r="148">
      <c r="A148" s="3">
        <v>220.0</v>
      </c>
      <c r="B148" s="3">
        <v>0.839431</v>
      </c>
      <c r="D148" s="3">
        <v>220.0</v>
      </c>
      <c r="E148" s="3">
        <v>0.83992</v>
      </c>
    </row>
    <row r="149">
      <c r="A149" s="3">
        <v>230.0</v>
      </c>
      <c r="B149" s="3">
        <v>0.83967</v>
      </c>
      <c r="D149" s="3">
        <v>230.0</v>
      </c>
      <c r="E149" s="3">
        <v>0.840118</v>
      </c>
    </row>
    <row r="150">
      <c r="A150" s="3">
        <v>240.0</v>
      </c>
      <c r="B150" s="3">
        <v>0.839845</v>
      </c>
      <c r="D150" s="3">
        <v>240.0</v>
      </c>
      <c r="E150" s="3">
        <v>0.840361</v>
      </c>
    </row>
    <row r="151">
      <c r="A151" s="3">
        <v>250.0</v>
      </c>
      <c r="B151" s="3">
        <v>0.840013</v>
      </c>
      <c r="D151" s="3">
        <v>250.0</v>
      </c>
      <c r="E151" s="3">
        <v>0.840646</v>
      </c>
    </row>
    <row r="152">
      <c r="A152" s="3">
        <v>260.0</v>
      </c>
      <c r="B152" s="3">
        <v>0.840291</v>
      </c>
      <c r="D152" s="3">
        <v>260.0</v>
      </c>
      <c r="E152" s="3">
        <v>0.840825</v>
      </c>
    </row>
    <row r="153">
      <c r="A153" s="3">
        <v>270.0</v>
      </c>
      <c r="B153" s="3">
        <v>0.840601</v>
      </c>
      <c r="D153" s="3">
        <v>270.0</v>
      </c>
      <c r="E153" s="3">
        <v>0.841001</v>
      </c>
    </row>
    <row r="154">
      <c r="A154" s="3">
        <v>280.0</v>
      </c>
      <c r="B154" s="3">
        <v>0.840854</v>
      </c>
      <c r="D154" s="3">
        <v>280.0</v>
      </c>
      <c r="E154" s="3">
        <v>0.841133</v>
      </c>
    </row>
    <row r="155">
      <c r="A155" s="3">
        <v>290.0</v>
      </c>
      <c r="B155" s="3">
        <v>0.841</v>
      </c>
      <c r="D155" s="3">
        <v>290.0</v>
      </c>
      <c r="E155" s="3">
        <v>0.841293</v>
      </c>
    </row>
    <row r="156">
      <c r="A156" s="3">
        <v>300.0</v>
      </c>
      <c r="B156" s="3">
        <v>0.841251</v>
      </c>
      <c r="D156" s="3">
        <v>300.0</v>
      </c>
      <c r="E156" s="3">
        <v>0.841362</v>
      </c>
    </row>
    <row r="157">
      <c r="A157" s="3">
        <v>310.0</v>
      </c>
      <c r="B157" s="3">
        <v>0.841502</v>
      </c>
    </row>
    <row r="158">
      <c r="A158" s="3">
        <v>320.0</v>
      </c>
      <c r="B158" s="3">
        <v>0.841778</v>
      </c>
    </row>
    <row r="159">
      <c r="A159" s="3">
        <v>330.0</v>
      </c>
      <c r="B159" s="3">
        <v>0.841975</v>
      </c>
    </row>
    <row r="160">
      <c r="A160" s="3">
        <v>340.0</v>
      </c>
      <c r="B160" s="3">
        <v>0.842036</v>
      </c>
    </row>
    <row r="161">
      <c r="A161" s="3">
        <v>350.0</v>
      </c>
      <c r="B161" s="3">
        <v>0.842498</v>
      </c>
    </row>
    <row r="162">
      <c r="A162" s="3">
        <v>360.0</v>
      </c>
      <c r="B162" s="3">
        <v>0.842687</v>
      </c>
    </row>
    <row r="163">
      <c r="A163" s="3">
        <v>370.0</v>
      </c>
      <c r="B163" s="3">
        <v>0.842812</v>
      </c>
    </row>
    <row r="164">
      <c r="A164" s="3">
        <v>380.0</v>
      </c>
      <c r="B164" s="3">
        <v>0.84308</v>
      </c>
    </row>
    <row r="165">
      <c r="A165" s="3">
        <v>390.0</v>
      </c>
      <c r="B165" s="3">
        <v>0.843138</v>
      </c>
    </row>
    <row r="166">
      <c r="A166" s="3">
        <v>400.0</v>
      </c>
      <c r="B166" s="3">
        <v>0.843344</v>
      </c>
    </row>
    <row r="167">
      <c r="A167" s="3">
        <v>410.0</v>
      </c>
      <c r="B167" s="3">
        <v>0.84347</v>
      </c>
    </row>
    <row r="168">
      <c r="A168" s="3">
        <v>420.0</v>
      </c>
      <c r="B168" s="3">
        <v>0.843568</v>
      </c>
    </row>
    <row r="169">
      <c r="A169" s="3">
        <v>430.0</v>
      </c>
      <c r="B169" s="3">
        <v>0.843766</v>
      </c>
    </row>
    <row r="170">
      <c r="A170" s="3">
        <v>440.0</v>
      </c>
      <c r="B170" s="3">
        <v>0.843915</v>
      </c>
    </row>
    <row r="171">
      <c r="A171" s="3">
        <v>450.0</v>
      </c>
      <c r="B171" s="3">
        <v>0.843993</v>
      </c>
    </row>
    <row r="172">
      <c r="A172" s="3">
        <v>460.0</v>
      </c>
      <c r="B172" s="3">
        <v>0.844114</v>
      </c>
    </row>
    <row r="173">
      <c r="A173" s="3">
        <v>470.0</v>
      </c>
      <c r="B173" s="3">
        <v>0.844222</v>
      </c>
    </row>
    <row r="174">
      <c r="A174" s="3">
        <v>480.0</v>
      </c>
      <c r="B174" s="3">
        <v>0.844384</v>
      </c>
    </row>
    <row r="175">
      <c r="A175" s="3">
        <v>490.0</v>
      </c>
      <c r="B175" s="3">
        <v>0.844585</v>
      </c>
    </row>
    <row r="176">
      <c r="A176" s="3">
        <v>500.0</v>
      </c>
      <c r="B176" s="3">
        <v>0.844635</v>
      </c>
    </row>
    <row r="177">
      <c r="A177" s="3">
        <v>510.0</v>
      </c>
      <c r="B177" s="3">
        <v>0.844697</v>
      </c>
    </row>
    <row r="178">
      <c r="A178" s="3">
        <v>520.0</v>
      </c>
      <c r="B178" s="3">
        <v>0.844836</v>
      </c>
    </row>
    <row r="179">
      <c r="A179" s="3">
        <v>530.0</v>
      </c>
      <c r="B179" s="3">
        <v>0.845019</v>
      </c>
    </row>
    <row r="180">
      <c r="A180" s="3">
        <v>540.0</v>
      </c>
      <c r="B180" s="3">
        <v>0.845128</v>
      </c>
    </row>
    <row r="181">
      <c r="A181" s="3">
        <v>550.0</v>
      </c>
      <c r="B181" s="3">
        <v>0.845288</v>
      </c>
    </row>
    <row r="182">
      <c r="A182" s="3">
        <v>560.0</v>
      </c>
      <c r="B182" s="3">
        <v>0.84537</v>
      </c>
    </row>
    <row r="183">
      <c r="A183" s="3">
        <v>570.0</v>
      </c>
      <c r="B183" s="3">
        <v>0.845482</v>
      </c>
    </row>
    <row r="184">
      <c r="A184" s="3">
        <v>580.0</v>
      </c>
      <c r="B184" s="3">
        <v>0.845629</v>
      </c>
    </row>
    <row r="185">
      <c r="A185" s="3">
        <v>590.0</v>
      </c>
      <c r="B185" s="3">
        <v>0.845691</v>
      </c>
    </row>
    <row r="186">
      <c r="A186" s="3">
        <v>600.0</v>
      </c>
      <c r="B186" s="3">
        <v>0.845834</v>
      </c>
    </row>
    <row r="187">
      <c r="A187" s="3">
        <v>610.0</v>
      </c>
      <c r="B187" s="3">
        <v>0.845866</v>
      </c>
    </row>
    <row r="188">
      <c r="A188" s="3">
        <v>620.0</v>
      </c>
      <c r="B188" s="3">
        <v>0.845927</v>
      </c>
    </row>
    <row r="189">
      <c r="A189" s="3">
        <v>630.0</v>
      </c>
      <c r="B189" s="3">
        <v>0.84599</v>
      </c>
    </row>
    <row r="190">
      <c r="A190" s="3">
        <v>640.0</v>
      </c>
      <c r="B190" s="3">
        <v>0.846191</v>
      </c>
    </row>
    <row r="191">
      <c r="A191" s="3">
        <v>650.0</v>
      </c>
      <c r="B191" s="3">
        <v>0.846243</v>
      </c>
    </row>
    <row r="192">
      <c r="A192" s="3">
        <v>660.0</v>
      </c>
      <c r="B192" s="3">
        <v>0.846337</v>
      </c>
    </row>
    <row r="193">
      <c r="A193" s="3">
        <v>670.0</v>
      </c>
      <c r="B193" s="3">
        <v>0.846427</v>
      </c>
    </row>
    <row r="194">
      <c r="A194" s="3">
        <v>680.0</v>
      </c>
      <c r="B194" s="3">
        <v>0.846538</v>
      </c>
    </row>
    <row r="195">
      <c r="A195" s="3">
        <v>690.0</v>
      </c>
      <c r="B195" s="3">
        <v>0.846605</v>
      </c>
    </row>
    <row r="196">
      <c r="A196" s="3">
        <v>700.0</v>
      </c>
      <c r="B196" s="3">
        <v>0.846713</v>
      </c>
    </row>
    <row r="197">
      <c r="A197" s="3">
        <v>710.0</v>
      </c>
      <c r="B197" s="3">
        <v>0.846833</v>
      </c>
    </row>
    <row r="198">
      <c r="A198" s="3">
        <v>720.0</v>
      </c>
      <c r="B198" s="3">
        <v>0.846939</v>
      </c>
    </row>
    <row r="199">
      <c r="A199" s="3">
        <v>730.0</v>
      </c>
      <c r="B199" s="3">
        <v>0.847035</v>
      </c>
    </row>
    <row r="200">
      <c r="A200" s="3">
        <v>740.0</v>
      </c>
      <c r="B200" s="3">
        <v>0.847112</v>
      </c>
    </row>
    <row r="201">
      <c r="A201" s="3">
        <v>750.0</v>
      </c>
      <c r="B201" s="3">
        <v>0.847146</v>
      </c>
    </row>
    <row r="202">
      <c r="A202" s="3">
        <v>760.0</v>
      </c>
      <c r="B202" s="3">
        <v>0.847183</v>
      </c>
    </row>
    <row r="203">
      <c r="A203" s="3">
        <v>770.0</v>
      </c>
      <c r="B203" s="3">
        <v>0.847234</v>
      </c>
    </row>
    <row r="204">
      <c r="A204" s="3">
        <v>780.0</v>
      </c>
      <c r="B204" s="3">
        <v>0.847314</v>
      </c>
    </row>
    <row r="205">
      <c r="A205" s="3">
        <v>790.0</v>
      </c>
      <c r="B205" s="3">
        <v>0.847398</v>
      </c>
    </row>
    <row r="206">
      <c r="A206" s="3">
        <v>800.0</v>
      </c>
      <c r="B206" s="3">
        <v>0.847478</v>
      </c>
    </row>
    <row r="207">
      <c r="A207" s="3">
        <v>810.0</v>
      </c>
      <c r="B207" s="3">
        <v>0.847606</v>
      </c>
    </row>
    <row r="208">
      <c r="A208" s="3">
        <v>820.0</v>
      </c>
      <c r="B208" s="3">
        <v>0.847703</v>
      </c>
    </row>
    <row r="209">
      <c r="A209" s="3">
        <v>830.0</v>
      </c>
      <c r="B209" s="3">
        <v>0.84782</v>
      </c>
    </row>
    <row r="210">
      <c r="A210" s="3">
        <v>840.0</v>
      </c>
      <c r="B210" s="3">
        <v>0.847863</v>
      </c>
    </row>
    <row r="211">
      <c r="A211" s="3">
        <v>850.0</v>
      </c>
      <c r="B211" s="3">
        <v>0.847962</v>
      </c>
    </row>
    <row r="212">
      <c r="A212" s="3">
        <v>860.0</v>
      </c>
      <c r="B212" s="3">
        <v>0.848067</v>
      </c>
    </row>
    <row r="213">
      <c r="A213" s="3">
        <v>870.0</v>
      </c>
      <c r="B213" s="3">
        <v>0.848136</v>
      </c>
    </row>
    <row r="214">
      <c r="A214" s="3">
        <v>880.0</v>
      </c>
      <c r="B214" s="3">
        <v>0.848245</v>
      </c>
    </row>
    <row r="215">
      <c r="A215" s="3">
        <v>890.0</v>
      </c>
      <c r="B215" s="3">
        <v>0.848298</v>
      </c>
    </row>
    <row r="216">
      <c r="A216" s="3">
        <v>900.0</v>
      </c>
      <c r="B216" s="3">
        <v>0.848396</v>
      </c>
    </row>
    <row r="217">
      <c r="A217" s="3">
        <v>910.0</v>
      </c>
      <c r="B217" s="3">
        <v>0.848457</v>
      </c>
    </row>
    <row r="218">
      <c r="A218" s="3">
        <v>920.0</v>
      </c>
      <c r="B218" s="3">
        <v>0.848487</v>
      </c>
    </row>
    <row r="219">
      <c r="A219" s="3">
        <v>930.0</v>
      </c>
      <c r="B219" s="3">
        <v>0.848607</v>
      </c>
    </row>
    <row r="220">
      <c r="A220" s="3">
        <v>940.0</v>
      </c>
      <c r="B220" s="3">
        <v>0.84864</v>
      </c>
    </row>
    <row r="221">
      <c r="A221" s="3">
        <v>950.0</v>
      </c>
      <c r="B221" s="3">
        <v>0.848687</v>
      </c>
    </row>
    <row r="222">
      <c r="A222" s="3">
        <v>960.0</v>
      </c>
      <c r="B222" s="3">
        <v>0.848782</v>
      </c>
    </row>
    <row r="223">
      <c r="A223" s="3">
        <v>970.0</v>
      </c>
      <c r="B223" s="3">
        <v>0.848855</v>
      </c>
    </row>
    <row r="224">
      <c r="A224" s="3">
        <v>980.0</v>
      </c>
      <c r="B224" s="3">
        <v>0.84893</v>
      </c>
    </row>
    <row r="225">
      <c r="A225" s="3">
        <v>990.0</v>
      </c>
      <c r="B225" s="3">
        <v>0.848981</v>
      </c>
    </row>
    <row r="226">
      <c r="A226" s="3">
        <v>1000.0</v>
      </c>
      <c r="B226" s="3">
        <v>0.849009</v>
      </c>
    </row>
    <row r="228">
      <c r="A228" s="3" t="s">
        <v>186</v>
      </c>
      <c r="B228" s="3">
        <v>1.0</v>
      </c>
      <c r="C228" s="3" t="s">
        <v>106</v>
      </c>
      <c r="D228" s="3">
        <v>2.59455</v>
      </c>
      <c r="E228" s="3">
        <v>57.1842</v>
      </c>
      <c r="F228" s="3">
        <v>68.9697</v>
      </c>
      <c r="G228" s="3">
        <v>86.405773</v>
      </c>
      <c r="H228" s="3">
        <v>0.0</v>
      </c>
      <c r="I228" s="3">
        <v>0.0</v>
      </c>
      <c r="J228" s="3">
        <v>0.0</v>
      </c>
      <c r="K228" s="3">
        <v>0.0</v>
      </c>
      <c r="L228" s="3">
        <v>0.39022</v>
      </c>
      <c r="M228" s="3">
        <v>0.028243</v>
      </c>
      <c r="N228" s="3">
        <v>150.793814</v>
      </c>
      <c r="O228" s="3">
        <v>0.0</v>
      </c>
      <c r="P228" s="3">
        <v>3.68E-4</v>
      </c>
      <c r="Q228" s="3" t="s">
        <v>106</v>
      </c>
    </row>
    <row r="229">
      <c r="A229" s="3" t="s">
        <v>187</v>
      </c>
      <c r="B229" s="3">
        <v>8.0</v>
      </c>
      <c r="C229" s="3" t="s">
        <v>106</v>
      </c>
      <c r="D229" s="3">
        <v>1.10514</v>
      </c>
      <c r="E229" s="3">
        <v>9.54925</v>
      </c>
      <c r="F229" s="3">
        <v>11.6765</v>
      </c>
      <c r="G229" s="3">
        <v>26.095577</v>
      </c>
      <c r="H229" s="3">
        <v>0.0</v>
      </c>
      <c r="I229" s="3">
        <v>0.0</v>
      </c>
      <c r="J229" s="3">
        <v>0.0</v>
      </c>
      <c r="K229" s="3">
        <v>0.0</v>
      </c>
      <c r="L229" s="3">
        <v>0.07291</v>
      </c>
      <c r="M229" s="3">
        <v>0.007296</v>
      </c>
      <c r="N229" s="3">
        <v>37.033333</v>
      </c>
      <c r="O229" s="3">
        <v>0.0</v>
      </c>
      <c r="P229" s="3">
        <v>3.07E-4</v>
      </c>
      <c r="Q229" s="3" t="s">
        <v>106</v>
      </c>
    </row>
    <row r="230">
      <c r="A230" s="3" t="s">
        <v>188</v>
      </c>
      <c r="B230" s="3">
        <v>16.0</v>
      </c>
      <c r="C230" s="3" t="s">
        <v>106</v>
      </c>
      <c r="D230" s="3">
        <v>0.744238</v>
      </c>
      <c r="E230" s="3">
        <v>5.96845</v>
      </c>
      <c r="F230" s="3">
        <v>7.45888</v>
      </c>
      <c r="G230" s="3">
        <v>24.381021</v>
      </c>
      <c r="H230" s="3">
        <v>0.0</v>
      </c>
      <c r="I230" s="3">
        <v>0.0</v>
      </c>
      <c r="J230" s="3">
        <v>0.0</v>
      </c>
      <c r="K230" s="3">
        <v>0.0</v>
      </c>
      <c r="L230" s="3">
        <v>0.043402</v>
      </c>
      <c r="M230" s="3">
        <v>0.007575</v>
      </c>
      <c r="N230" s="3">
        <v>31.322281</v>
      </c>
      <c r="O230" s="3">
        <v>0.0</v>
      </c>
      <c r="P230" s="3">
        <v>2.78E-4</v>
      </c>
      <c r="Q230" s="3" t="s">
        <v>106</v>
      </c>
    </row>
    <row r="231">
      <c r="A231" s="3" t="s">
        <v>189</v>
      </c>
      <c r="B231" s="3">
        <v>24.0</v>
      </c>
      <c r="C231" s="3" t="s">
        <v>106</v>
      </c>
      <c r="D231" s="3">
        <v>0.588245</v>
      </c>
      <c r="E231" s="3">
        <v>5.83623</v>
      </c>
      <c r="F231" s="3">
        <v>7.00586</v>
      </c>
      <c r="G231" s="3">
        <v>21.564346</v>
      </c>
      <c r="H231" s="3">
        <v>0.0</v>
      </c>
      <c r="I231" s="3">
        <v>0.0</v>
      </c>
      <c r="J231" s="3">
        <v>0.0</v>
      </c>
      <c r="K231" s="3">
        <v>0.0</v>
      </c>
      <c r="L231" s="3">
        <v>0.039762</v>
      </c>
      <c r="M231" s="3">
        <v>0.009539</v>
      </c>
      <c r="N231" s="3">
        <v>28.209334</v>
      </c>
      <c r="O231" s="3">
        <v>0.0</v>
      </c>
      <c r="P231" s="3">
        <v>3.28E-4</v>
      </c>
      <c r="Q231" s="3" t="s">
        <v>106</v>
      </c>
    </row>
    <row r="232">
      <c r="A232" s="3" t="s">
        <v>190</v>
      </c>
      <c r="B232" s="3">
        <v>32.0</v>
      </c>
      <c r="C232" s="3" t="s">
        <v>106</v>
      </c>
      <c r="D232" s="3">
        <v>0.526557</v>
      </c>
      <c r="E232" s="3">
        <v>3.7099</v>
      </c>
      <c r="F232" s="3">
        <v>4.74866</v>
      </c>
      <c r="G232" s="3">
        <v>18.387001</v>
      </c>
      <c r="H232" s="3">
        <v>0.0</v>
      </c>
      <c r="I232" s="3">
        <v>0.0</v>
      </c>
      <c r="J232" s="3">
        <v>0.0</v>
      </c>
      <c r="K232" s="3">
        <v>0.0</v>
      </c>
      <c r="L232" s="3">
        <v>0.026488</v>
      </c>
      <c r="M232" s="3">
        <v>0.006961</v>
      </c>
      <c r="N232" s="3">
        <v>22.821483</v>
      </c>
      <c r="O232" s="3">
        <v>0.0</v>
      </c>
      <c r="P232" s="3">
        <v>3.49E-4</v>
      </c>
      <c r="Q232" s="3" t="s">
        <v>106</v>
      </c>
    </row>
    <row r="233">
      <c r="A233" s="3" t="s">
        <v>191</v>
      </c>
      <c r="B233" s="3">
        <v>40.0</v>
      </c>
      <c r="C233" s="3" t="s">
        <v>106</v>
      </c>
      <c r="D233" s="3">
        <v>0.690434</v>
      </c>
      <c r="E233" s="3">
        <v>4.98492</v>
      </c>
      <c r="F233" s="3">
        <v>6.21353</v>
      </c>
      <c r="G233" s="3">
        <v>18.258955</v>
      </c>
      <c r="H233" s="3">
        <v>0.0</v>
      </c>
      <c r="I233" s="3">
        <v>0.0</v>
      </c>
      <c r="J233" s="3">
        <v>0.0</v>
      </c>
      <c r="K233" s="3">
        <v>0.0</v>
      </c>
      <c r="L233" s="3">
        <v>0.029329</v>
      </c>
      <c r="M233" s="3">
        <v>0.017301</v>
      </c>
      <c r="N233" s="3">
        <v>24.156242</v>
      </c>
      <c r="O233" s="3">
        <v>0.0</v>
      </c>
      <c r="P233" s="3">
        <v>3.89E-4</v>
      </c>
      <c r="Q233" s="3" t="s">
        <v>106</v>
      </c>
    </row>
    <row r="234">
      <c r="A234" s="3" t="s">
        <v>192</v>
      </c>
      <c r="B234" s="3">
        <v>48.0</v>
      </c>
      <c r="C234" s="3" t="s">
        <v>106</v>
      </c>
      <c r="D234" s="3">
        <v>0.621563</v>
      </c>
      <c r="E234" s="3">
        <v>4.76195</v>
      </c>
      <c r="F234" s="3">
        <v>5.88596</v>
      </c>
      <c r="G234" s="3">
        <v>17.464601</v>
      </c>
      <c r="H234" s="3">
        <v>0.0</v>
      </c>
      <c r="I234" s="3">
        <v>0.0</v>
      </c>
      <c r="J234" s="3">
        <v>0.0</v>
      </c>
      <c r="K234" s="3">
        <v>0.0</v>
      </c>
      <c r="L234" s="3">
        <v>0.028744</v>
      </c>
      <c r="M234" s="3">
        <v>0.016805</v>
      </c>
      <c r="N234" s="3">
        <v>23.07318</v>
      </c>
      <c r="O234" s="3">
        <v>0.0</v>
      </c>
      <c r="P234" s="3">
        <v>4.04E-4</v>
      </c>
      <c r="Q234" s="3" t="s">
        <v>106</v>
      </c>
    </row>
    <row r="235">
      <c r="A235" s="3" t="s">
        <v>193</v>
      </c>
      <c r="B235" s="3">
        <v>1.0</v>
      </c>
      <c r="C235" s="3" t="s">
        <v>106</v>
      </c>
      <c r="D235" s="3">
        <v>7.70334</v>
      </c>
      <c r="E235" s="3">
        <v>135.104</v>
      </c>
      <c r="F235" s="3">
        <v>148.543</v>
      </c>
      <c r="G235" s="3">
        <v>80.046361</v>
      </c>
      <c r="H235" s="3">
        <v>0.0</v>
      </c>
      <c r="I235" s="3">
        <v>0.0</v>
      </c>
      <c r="J235" s="3">
        <v>0.0</v>
      </c>
      <c r="K235" s="3">
        <v>0.0</v>
      </c>
      <c r="L235" s="3">
        <v>0.794439</v>
      </c>
      <c r="M235" s="3">
        <v>0.066407</v>
      </c>
      <c r="N235" s="3">
        <v>224.103621</v>
      </c>
      <c r="O235" s="3">
        <v>0.0</v>
      </c>
      <c r="P235" s="3">
        <v>4.78E-4</v>
      </c>
      <c r="Q235" s="3" t="s">
        <v>106</v>
      </c>
    </row>
    <row r="236">
      <c r="A236" s="3" t="s">
        <v>194</v>
      </c>
      <c r="B236" s="3">
        <v>8.0</v>
      </c>
      <c r="C236" s="3" t="s">
        <v>106</v>
      </c>
      <c r="D236" s="3">
        <v>1.31797</v>
      </c>
      <c r="E236" s="3">
        <v>23.5173</v>
      </c>
      <c r="F236" s="3">
        <v>26.0613</v>
      </c>
      <c r="G236" s="3">
        <v>29.375337</v>
      </c>
      <c r="H236" s="3">
        <v>0.0</v>
      </c>
      <c r="I236" s="3">
        <v>0.0</v>
      </c>
      <c r="J236" s="3">
        <v>0.0</v>
      </c>
      <c r="K236" s="3">
        <v>0.0</v>
      </c>
      <c r="L236" s="3">
        <v>0.160569</v>
      </c>
      <c r="M236" s="3">
        <v>0.024467</v>
      </c>
      <c r="N236" s="3">
        <v>54.584719</v>
      </c>
      <c r="O236" s="3">
        <v>0.0</v>
      </c>
      <c r="P236" s="3">
        <v>5.62E-4</v>
      </c>
      <c r="Q236" s="3" t="s">
        <v>106</v>
      </c>
    </row>
    <row r="237">
      <c r="A237" s="3" t="s">
        <v>195</v>
      </c>
      <c r="B237" s="3">
        <v>16.0</v>
      </c>
      <c r="C237" s="3" t="s">
        <v>106</v>
      </c>
      <c r="D237" s="3">
        <v>0.902035</v>
      </c>
      <c r="E237" s="3">
        <v>14.725</v>
      </c>
      <c r="F237" s="3">
        <v>16.47</v>
      </c>
      <c r="G237" s="3">
        <v>22.421217</v>
      </c>
      <c r="H237" s="3">
        <v>0.0</v>
      </c>
      <c r="I237" s="3">
        <v>0.0</v>
      </c>
      <c r="J237" s="3">
        <v>0.0</v>
      </c>
      <c r="K237" s="3">
        <v>0.0</v>
      </c>
      <c r="L237" s="3">
        <v>0.098025</v>
      </c>
      <c r="M237" s="3">
        <v>0.036158</v>
      </c>
      <c r="N237" s="3">
        <v>38.390349</v>
      </c>
      <c r="O237" s="3">
        <v>0.0</v>
      </c>
      <c r="P237" s="3">
        <v>5.74E-4</v>
      </c>
      <c r="Q237" s="3" t="s">
        <v>106</v>
      </c>
    </row>
    <row r="238">
      <c r="A238" s="3" t="s">
        <v>196</v>
      </c>
      <c r="B238" s="3">
        <v>24.0</v>
      </c>
      <c r="C238" s="3" t="s">
        <v>106</v>
      </c>
      <c r="D238" s="3">
        <v>0.708884</v>
      </c>
      <c r="E238" s="3">
        <v>13.9841</v>
      </c>
      <c r="F238" s="3">
        <v>15.4027</v>
      </c>
      <c r="G238" s="3">
        <v>20.671118</v>
      </c>
      <c r="H238" s="3">
        <v>0.0</v>
      </c>
      <c r="I238" s="3">
        <v>0.0</v>
      </c>
      <c r="J238" s="3">
        <v>0.0</v>
      </c>
      <c r="K238" s="3">
        <v>0.0</v>
      </c>
      <c r="L238" s="3">
        <v>0.105465</v>
      </c>
      <c r="M238" s="3">
        <v>0.02392</v>
      </c>
      <c r="N238" s="3">
        <v>35.647202</v>
      </c>
      <c r="O238" s="3">
        <v>0.0</v>
      </c>
      <c r="P238" s="3">
        <v>5.0E-4</v>
      </c>
      <c r="Q238" s="3" t="s">
        <v>106</v>
      </c>
    </row>
    <row r="239">
      <c r="A239" s="3" t="s">
        <v>197</v>
      </c>
      <c r="B239" s="3">
        <v>32.0</v>
      </c>
      <c r="C239" s="3" t="s">
        <v>106</v>
      </c>
      <c r="D239" s="3">
        <v>0.775526</v>
      </c>
      <c r="E239" s="3">
        <v>9.82276</v>
      </c>
      <c r="F239" s="3">
        <v>11.1804</v>
      </c>
      <c r="G239" s="3">
        <v>19.680395</v>
      </c>
      <c r="H239" s="3">
        <v>0.0</v>
      </c>
      <c r="I239" s="3">
        <v>0.0</v>
      </c>
      <c r="J239" s="3">
        <v>0.0</v>
      </c>
      <c r="K239" s="3">
        <v>0.0</v>
      </c>
      <c r="L239" s="3">
        <v>0.060877</v>
      </c>
      <c r="M239" s="3">
        <v>0.043847</v>
      </c>
      <c r="N239" s="3">
        <v>30.529065</v>
      </c>
      <c r="O239" s="3">
        <v>0.0</v>
      </c>
      <c r="P239" s="3">
        <v>6.85E-4</v>
      </c>
      <c r="Q239" s="3" t="s">
        <v>106</v>
      </c>
    </row>
    <row r="240">
      <c r="A240" s="3" t="s">
        <v>198</v>
      </c>
      <c r="B240" s="3">
        <v>40.0</v>
      </c>
      <c r="C240" s="3" t="s">
        <v>106</v>
      </c>
      <c r="D240" s="3">
        <v>0.877313</v>
      </c>
      <c r="E240" s="3">
        <v>10.0553</v>
      </c>
      <c r="F240" s="3">
        <v>11.5603</v>
      </c>
      <c r="G240" s="3">
        <v>18.999879</v>
      </c>
      <c r="H240" s="3">
        <v>0.0</v>
      </c>
      <c r="I240" s="3">
        <v>0.0</v>
      </c>
      <c r="J240" s="3">
        <v>0.0</v>
      </c>
      <c r="K240" s="3">
        <v>0.0</v>
      </c>
      <c r="L240" s="3">
        <v>0.082954</v>
      </c>
      <c r="M240" s="3">
        <v>0.029279</v>
      </c>
      <c r="N240" s="3">
        <v>30.221544</v>
      </c>
      <c r="O240" s="3">
        <v>0.0</v>
      </c>
      <c r="P240" s="3">
        <v>5.55E-4</v>
      </c>
      <c r="Q240" s="3" t="s">
        <v>106</v>
      </c>
    </row>
    <row r="241">
      <c r="A241" s="3" t="s">
        <v>199</v>
      </c>
      <c r="B241" s="3">
        <v>48.0</v>
      </c>
      <c r="C241" s="3" t="s">
        <v>106</v>
      </c>
      <c r="D241" s="3">
        <v>0.883436</v>
      </c>
      <c r="E241" s="3">
        <v>10.3025</v>
      </c>
      <c r="F241" s="3">
        <v>11.7804</v>
      </c>
      <c r="G241" s="3">
        <v>18.117276</v>
      </c>
      <c r="H241" s="3">
        <v>0.0</v>
      </c>
      <c r="I241" s="3">
        <v>0.0</v>
      </c>
      <c r="J241" s="3">
        <v>0.0</v>
      </c>
      <c r="K241" s="3">
        <v>0.0</v>
      </c>
      <c r="L241" s="3">
        <v>0.086885</v>
      </c>
      <c r="M241" s="3">
        <v>0.027585</v>
      </c>
      <c r="N241" s="3">
        <v>29.580349</v>
      </c>
      <c r="O241" s="3">
        <v>0.0</v>
      </c>
      <c r="P241" s="3">
        <v>5.8E-4</v>
      </c>
      <c r="Q241" s="3" t="s">
        <v>106</v>
      </c>
    </row>
    <row r="242">
      <c r="A242" s="3" t="s">
        <v>200</v>
      </c>
      <c r="B242" s="3">
        <v>1.0</v>
      </c>
      <c r="C242" s="3">
        <v>0.0</v>
      </c>
      <c r="D242" s="3">
        <v>90.371469</v>
      </c>
      <c r="E242" s="3" t="s">
        <v>106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>
      <c r="A243" s="3" t="s">
        <v>201</v>
      </c>
      <c r="B243" s="3">
        <v>8.0</v>
      </c>
      <c r="C243" s="3">
        <v>0.0</v>
      </c>
      <c r="D243" s="3">
        <v>14.305834</v>
      </c>
      <c r="E243" s="3" t="s">
        <v>106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>
      <c r="A244" s="3" t="s">
        <v>202</v>
      </c>
      <c r="B244" s="3">
        <v>16.0</v>
      </c>
      <c r="C244" s="3">
        <v>0.0</v>
      </c>
      <c r="D244" s="3">
        <v>9.292841</v>
      </c>
      <c r="E244" s="3" t="s">
        <v>106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>
      <c r="A245" s="3" t="s">
        <v>203</v>
      </c>
      <c r="B245" s="3">
        <v>24.0</v>
      </c>
      <c r="C245" s="3">
        <v>0.0</v>
      </c>
      <c r="D245" s="3">
        <v>9.462965</v>
      </c>
      <c r="E245" s="3" t="s">
        <v>106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>
      <c r="A246" s="3" t="s">
        <v>175</v>
      </c>
      <c r="B246" s="3">
        <v>32.0</v>
      </c>
      <c r="C246" s="3">
        <v>0.0</v>
      </c>
      <c r="D246" s="3">
        <v>8.02618</v>
      </c>
      <c r="E246" s="3" t="s">
        <v>106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>
      <c r="A247" s="3" t="s">
        <v>204</v>
      </c>
      <c r="B247" s="3">
        <v>40.0</v>
      </c>
      <c r="C247" s="3">
        <v>0.0</v>
      </c>
      <c r="D247" s="3">
        <v>7.999681</v>
      </c>
      <c r="E247" s="3" t="s">
        <v>106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>
      <c r="A248" s="3" t="s">
        <v>205</v>
      </c>
      <c r="B248" s="3">
        <v>48.0</v>
      </c>
      <c r="C248" s="3">
        <v>0.0</v>
      </c>
      <c r="D248" s="3">
        <v>7.758596</v>
      </c>
      <c r="E248" s="3" t="s">
        <v>106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>
      <c r="A249" s="3" t="s">
        <v>206</v>
      </c>
      <c r="B249" s="3">
        <v>1.0</v>
      </c>
      <c r="C249" s="3" t="s">
        <v>106</v>
      </c>
      <c r="D249" s="3">
        <v>8.73219</v>
      </c>
      <c r="E249" s="3">
        <v>41.4597</v>
      </c>
      <c r="F249" s="3">
        <v>57.0403</v>
      </c>
      <c r="G249" s="3">
        <v>0.0</v>
      </c>
      <c r="H249" s="3">
        <v>0.0</v>
      </c>
      <c r="I249" s="3">
        <v>0.0</v>
      </c>
      <c r="J249" s="3">
        <v>0.0</v>
      </c>
      <c r="K249" s="3">
        <v>0.0</v>
      </c>
      <c r="L249" s="3">
        <v>0.0</v>
      </c>
      <c r="M249" s="3">
        <v>0.0</v>
      </c>
      <c r="N249" s="3">
        <v>0.0</v>
      </c>
      <c r="O249" s="3">
        <v>0.0</v>
      </c>
      <c r="P249" s="3">
        <v>0.0</v>
      </c>
      <c r="Q249" s="3" t="s">
        <v>106</v>
      </c>
    </row>
    <row r="250">
      <c r="A250" s="3" t="s">
        <v>207</v>
      </c>
      <c r="B250" s="3">
        <v>8.0</v>
      </c>
      <c r="C250" s="3" t="s">
        <v>106</v>
      </c>
      <c r="D250" s="3">
        <v>5.79119</v>
      </c>
      <c r="E250" s="3">
        <v>8.49602</v>
      </c>
      <c r="F250" s="3">
        <v>16.8131</v>
      </c>
      <c r="G250" s="3">
        <v>0.0</v>
      </c>
      <c r="H250" s="3">
        <v>0.0</v>
      </c>
      <c r="I250" s="3">
        <v>0.0</v>
      </c>
      <c r="J250" s="3">
        <v>0.0</v>
      </c>
      <c r="K250" s="3">
        <v>0.0</v>
      </c>
      <c r="L250" s="3">
        <v>0.0</v>
      </c>
      <c r="M250" s="3">
        <v>0.0</v>
      </c>
      <c r="N250" s="3">
        <v>0.0</v>
      </c>
      <c r="O250" s="3">
        <v>0.0</v>
      </c>
      <c r="P250" s="3">
        <v>0.0</v>
      </c>
      <c r="Q250" s="3" t="s">
        <v>106</v>
      </c>
    </row>
    <row r="251">
      <c r="A251" s="3" t="s">
        <v>208</v>
      </c>
      <c r="B251" s="3">
        <v>16.0</v>
      </c>
      <c r="C251" s="3" t="s">
        <v>106</v>
      </c>
      <c r="D251" s="3">
        <v>3.88519</v>
      </c>
      <c r="E251" s="3">
        <v>5.27282</v>
      </c>
      <c r="F251" s="3">
        <v>11.2124</v>
      </c>
      <c r="G251" s="3">
        <v>0.0</v>
      </c>
      <c r="H251" s="3">
        <v>0.0</v>
      </c>
      <c r="I251" s="3">
        <v>0.0</v>
      </c>
      <c r="J251" s="3">
        <v>0.0</v>
      </c>
      <c r="K251" s="3">
        <v>0.0</v>
      </c>
      <c r="L251" s="3">
        <v>0.0</v>
      </c>
      <c r="M251" s="3">
        <v>0.0</v>
      </c>
      <c r="N251" s="3">
        <v>0.0</v>
      </c>
      <c r="O251" s="3">
        <v>0.0</v>
      </c>
      <c r="P251" s="3">
        <v>0.0</v>
      </c>
      <c r="Q251" s="3" t="s">
        <v>106</v>
      </c>
    </row>
    <row r="252">
      <c r="A252" s="3" t="s">
        <v>209</v>
      </c>
      <c r="B252" s="3">
        <v>24.0</v>
      </c>
      <c r="C252" s="3" t="s">
        <v>106</v>
      </c>
      <c r="D252" s="3">
        <v>3.40263</v>
      </c>
      <c r="E252" s="3">
        <v>4.61882</v>
      </c>
      <c r="F252" s="3">
        <v>10.0823</v>
      </c>
      <c r="G252" s="3">
        <v>0.0</v>
      </c>
      <c r="H252" s="3">
        <v>0.0</v>
      </c>
      <c r="I252" s="3">
        <v>0.0</v>
      </c>
      <c r="J252" s="3">
        <v>0.0</v>
      </c>
      <c r="K252" s="3">
        <v>0.0</v>
      </c>
      <c r="L252" s="3">
        <v>0.0</v>
      </c>
      <c r="M252" s="3">
        <v>0.0</v>
      </c>
      <c r="N252" s="3">
        <v>0.0</v>
      </c>
      <c r="O252" s="3">
        <v>0.0</v>
      </c>
      <c r="P252" s="3">
        <v>0.0</v>
      </c>
      <c r="Q252" s="3" t="s">
        <v>106</v>
      </c>
    </row>
    <row r="253">
      <c r="A253" s="3" t="s">
        <v>210</v>
      </c>
      <c r="B253" s="3">
        <v>32.0</v>
      </c>
      <c r="C253" s="3" t="s">
        <v>106</v>
      </c>
      <c r="D253" s="3">
        <v>2.95686</v>
      </c>
      <c r="E253" s="3">
        <v>4.37153</v>
      </c>
      <c r="F253" s="3">
        <v>9.22389</v>
      </c>
      <c r="G253" s="3">
        <v>0.0</v>
      </c>
      <c r="H253" s="3">
        <v>0.0</v>
      </c>
      <c r="I253" s="3">
        <v>0.0</v>
      </c>
      <c r="J253" s="3">
        <v>0.0</v>
      </c>
      <c r="K253" s="3">
        <v>0.0</v>
      </c>
      <c r="L253" s="3">
        <v>0.0</v>
      </c>
      <c r="M253" s="3">
        <v>0.0</v>
      </c>
      <c r="N253" s="3">
        <v>0.0</v>
      </c>
      <c r="O253" s="3">
        <v>0.0</v>
      </c>
      <c r="P253" s="3">
        <v>0.0</v>
      </c>
      <c r="Q253" s="3" t="s">
        <v>106</v>
      </c>
    </row>
    <row r="254">
      <c r="A254" s="3" t="s">
        <v>211</v>
      </c>
      <c r="B254" s="3">
        <v>40.0</v>
      </c>
      <c r="C254" s="3" t="s">
        <v>106</v>
      </c>
      <c r="D254" s="3">
        <v>3.00165</v>
      </c>
      <c r="E254" s="3">
        <v>4.34376</v>
      </c>
      <c r="F254" s="3">
        <v>9.34628</v>
      </c>
      <c r="G254" s="3">
        <v>0.0</v>
      </c>
      <c r="H254" s="3">
        <v>0.0</v>
      </c>
      <c r="I254" s="3">
        <v>0.0</v>
      </c>
      <c r="J254" s="3">
        <v>0.0</v>
      </c>
      <c r="K254" s="3">
        <v>0.0</v>
      </c>
      <c r="L254" s="3">
        <v>0.0</v>
      </c>
      <c r="M254" s="3">
        <v>0.0</v>
      </c>
      <c r="N254" s="3">
        <v>0.0</v>
      </c>
      <c r="O254" s="3">
        <v>0.0</v>
      </c>
      <c r="P254" s="3">
        <v>0.0</v>
      </c>
      <c r="Q254" s="3" t="s">
        <v>106</v>
      </c>
    </row>
    <row r="255">
      <c r="A255" s="3" t="s">
        <v>212</v>
      </c>
      <c r="B255" s="3">
        <v>48.0</v>
      </c>
      <c r="C255" s="3" t="s">
        <v>106</v>
      </c>
      <c r="D255" s="3">
        <v>3.079</v>
      </c>
      <c r="E255" s="3">
        <v>4.91807</v>
      </c>
      <c r="F255" s="3">
        <v>9.84734</v>
      </c>
      <c r="G255" s="3">
        <v>0.0</v>
      </c>
      <c r="H255" s="3">
        <v>0.0</v>
      </c>
      <c r="I255" s="3">
        <v>0.0</v>
      </c>
      <c r="J255" s="3">
        <v>0.0</v>
      </c>
      <c r="K255" s="3">
        <v>0.0</v>
      </c>
      <c r="L255" s="3">
        <v>0.0</v>
      </c>
      <c r="M255" s="3">
        <v>0.0</v>
      </c>
      <c r="N255" s="3">
        <v>0.0</v>
      </c>
      <c r="O255" s="3">
        <v>0.0</v>
      </c>
      <c r="P255" s="3">
        <v>0.0</v>
      </c>
      <c r="Q255" s="3" t="s">
        <v>106</v>
      </c>
    </row>
    <row r="256">
      <c r="A256" s="3" t="s">
        <v>213</v>
      </c>
      <c r="B256" s="3">
        <v>1.0</v>
      </c>
      <c r="C256" s="3" t="s">
        <v>106</v>
      </c>
      <c r="D256" s="3">
        <v>10.9626</v>
      </c>
      <c r="E256" s="3">
        <v>48.2251</v>
      </c>
      <c r="F256" s="3">
        <v>66.7309</v>
      </c>
      <c r="G256" s="3">
        <v>0.0</v>
      </c>
      <c r="H256" s="3">
        <v>0.0</v>
      </c>
      <c r="I256" s="3">
        <v>0.0</v>
      </c>
      <c r="J256" s="3">
        <v>0.0</v>
      </c>
      <c r="K256" s="3">
        <v>0.0</v>
      </c>
      <c r="L256" s="3">
        <v>0.0</v>
      </c>
      <c r="M256" s="3">
        <v>0.0</v>
      </c>
      <c r="N256" s="3">
        <v>0.0</v>
      </c>
      <c r="O256" s="3">
        <v>0.0</v>
      </c>
      <c r="P256" s="3">
        <v>0.0</v>
      </c>
      <c r="Q256" s="3" t="s">
        <v>106</v>
      </c>
    </row>
    <row r="257">
      <c r="A257" s="3" t="s">
        <v>214</v>
      </c>
      <c r="B257" s="3">
        <v>8.0</v>
      </c>
      <c r="C257" s="3" t="s">
        <v>106</v>
      </c>
      <c r="D257" s="3">
        <v>7.07039</v>
      </c>
      <c r="E257" s="3">
        <v>9.4608</v>
      </c>
      <c r="F257" s="3">
        <v>19.2927</v>
      </c>
      <c r="G257" s="3">
        <v>0.0</v>
      </c>
      <c r="H257" s="3">
        <v>0.0</v>
      </c>
      <c r="I257" s="3">
        <v>0.0</v>
      </c>
      <c r="J257" s="3">
        <v>0.0</v>
      </c>
      <c r="K257" s="3">
        <v>0.0</v>
      </c>
      <c r="L257" s="3">
        <v>0.0</v>
      </c>
      <c r="M257" s="3">
        <v>0.0</v>
      </c>
      <c r="N257" s="3">
        <v>0.0</v>
      </c>
      <c r="O257" s="3">
        <v>0.0</v>
      </c>
      <c r="P257" s="3">
        <v>0.0</v>
      </c>
      <c r="Q257" s="3" t="s">
        <v>106</v>
      </c>
    </row>
    <row r="258">
      <c r="A258" s="3" t="s">
        <v>215</v>
      </c>
      <c r="B258" s="3">
        <v>16.0</v>
      </c>
      <c r="C258" s="3" t="s">
        <v>106</v>
      </c>
      <c r="D258" s="3">
        <v>5.6798</v>
      </c>
      <c r="E258" s="3">
        <v>5.62995</v>
      </c>
      <c r="F258" s="3">
        <v>13.4252</v>
      </c>
      <c r="G258" s="3">
        <v>0.0</v>
      </c>
      <c r="H258" s="3">
        <v>0.0</v>
      </c>
      <c r="I258" s="3">
        <v>0.0</v>
      </c>
      <c r="J258" s="3">
        <v>0.0</v>
      </c>
      <c r="K258" s="3">
        <v>0.0</v>
      </c>
      <c r="L258" s="3">
        <v>0.0</v>
      </c>
      <c r="M258" s="3">
        <v>0.0</v>
      </c>
      <c r="N258" s="3">
        <v>0.0</v>
      </c>
      <c r="O258" s="3">
        <v>0.0</v>
      </c>
      <c r="P258" s="3">
        <v>0.0</v>
      </c>
      <c r="Q258" s="3" t="s">
        <v>106</v>
      </c>
    </row>
    <row r="259">
      <c r="A259" s="3" t="s">
        <v>216</v>
      </c>
      <c r="B259" s="3">
        <v>24.0</v>
      </c>
      <c r="C259" s="3" t="s">
        <v>106</v>
      </c>
      <c r="D259" s="3">
        <v>4.20176</v>
      </c>
      <c r="E259" s="3">
        <v>5.22247</v>
      </c>
      <c r="F259" s="3">
        <v>11.486</v>
      </c>
      <c r="G259" s="3">
        <v>0.0</v>
      </c>
      <c r="H259" s="3">
        <v>0.0</v>
      </c>
      <c r="I259" s="3">
        <v>0.0</v>
      </c>
      <c r="J259" s="3">
        <v>0.0</v>
      </c>
      <c r="K259" s="3">
        <v>0.0</v>
      </c>
      <c r="L259" s="3">
        <v>0.0</v>
      </c>
      <c r="M259" s="3">
        <v>0.0</v>
      </c>
      <c r="N259" s="3">
        <v>0.0</v>
      </c>
      <c r="O259" s="3">
        <v>0.0</v>
      </c>
      <c r="P259" s="3">
        <v>0.0</v>
      </c>
      <c r="Q259" s="3" t="s">
        <v>106</v>
      </c>
    </row>
    <row r="260">
      <c r="A260" s="3" t="s">
        <v>217</v>
      </c>
      <c r="B260" s="3">
        <v>32.0</v>
      </c>
      <c r="C260" s="3" t="s">
        <v>106</v>
      </c>
      <c r="D260" s="3">
        <v>3.88808</v>
      </c>
      <c r="E260" s="3">
        <v>5.13204</v>
      </c>
      <c r="F260" s="3">
        <v>11.419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3">
        <v>0.0</v>
      </c>
      <c r="M260" s="3">
        <v>0.0</v>
      </c>
      <c r="N260" s="3">
        <v>0.0</v>
      </c>
      <c r="O260" s="3">
        <v>0.0</v>
      </c>
      <c r="P260" s="3">
        <v>0.0</v>
      </c>
      <c r="Q260" s="3" t="s">
        <v>106</v>
      </c>
    </row>
    <row r="261">
      <c r="A261" s="3" t="s">
        <v>218</v>
      </c>
      <c r="B261" s="3">
        <v>40.0</v>
      </c>
      <c r="C261" s="3" t="s">
        <v>106</v>
      </c>
      <c r="D261" s="3">
        <v>3.39325</v>
      </c>
      <c r="E261" s="3">
        <v>4.71329</v>
      </c>
      <c r="F261" s="3">
        <v>10.0341</v>
      </c>
      <c r="G261" s="3">
        <v>0.0</v>
      </c>
      <c r="H261" s="3">
        <v>0.0</v>
      </c>
      <c r="I261" s="3">
        <v>0.0</v>
      </c>
      <c r="J261" s="3">
        <v>0.0</v>
      </c>
      <c r="K261" s="3">
        <v>0.0</v>
      </c>
      <c r="L261" s="3">
        <v>0.0</v>
      </c>
      <c r="M261" s="3">
        <v>0.0</v>
      </c>
      <c r="N261" s="3">
        <v>0.0</v>
      </c>
      <c r="O261" s="3">
        <v>0.0</v>
      </c>
      <c r="P261" s="3">
        <v>0.0</v>
      </c>
      <c r="Q261" s="3" t="s">
        <v>106</v>
      </c>
    </row>
    <row r="262">
      <c r="A262" s="3" t="s">
        <v>219</v>
      </c>
      <c r="B262" s="3">
        <v>48.0</v>
      </c>
      <c r="C262" s="3" t="s">
        <v>106</v>
      </c>
      <c r="D262" s="3">
        <v>3.89692</v>
      </c>
      <c r="E262" s="3">
        <v>5.28022</v>
      </c>
      <c r="F262" s="3">
        <v>11.2337</v>
      </c>
      <c r="G262" s="3">
        <v>0.0</v>
      </c>
      <c r="H262" s="3">
        <v>0.0</v>
      </c>
      <c r="I262" s="3">
        <v>0.0</v>
      </c>
      <c r="J262" s="3">
        <v>0.0</v>
      </c>
      <c r="K262" s="3">
        <v>0.0</v>
      </c>
      <c r="L262" s="3">
        <v>0.0</v>
      </c>
      <c r="M262" s="3">
        <v>0.0</v>
      </c>
      <c r="N262" s="3">
        <v>0.0</v>
      </c>
      <c r="O262" s="3">
        <v>0.0</v>
      </c>
      <c r="P262" s="3">
        <v>0.0</v>
      </c>
      <c r="Q262" s="3" t="s">
        <v>106</v>
      </c>
    </row>
    <row r="264">
      <c r="A264" s="3" t="s">
        <v>220</v>
      </c>
      <c r="B264" s="3">
        <v>1.0</v>
      </c>
      <c r="C264" s="3" t="s">
        <v>106</v>
      </c>
      <c r="D264" s="3">
        <v>2.59455</v>
      </c>
      <c r="E264" s="3">
        <v>122.385</v>
      </c>
      <c r="F264" s="3">
        <v>143.847</v>
      </c>
      <c r="G264" s="3">
        <v>80.603375</v>
      </c>
      <c r="H264" s="3">
        <v>0.0</v>
      </c>
      <c r="I264" s="3">
        <v>0.0</v>
      </c>
      <c r="J264" s="3">
        <v>0.0</v>
      </c>
      <c r="K264" s="3">
        <v>0.0</v>
      </c>
      <c r="L264" s="3">
        <v>5.600185</v>
      </c>
      <c r="M264" s="3">
        <v>0.4642</v>
      </c>
      <c r="N264" s="3">
        <v>219.923549</v>
      </c>
      <c r="O264" s="3">
        <v>0.0</v>
      </c>
      <c r="P264" s="3">
        <v>7.7E-4</v>
      </c>
      <c r="Q264" s="3" t="s">
        <v>106</v>
      </c>
    </row>
    <row r="265">
      <c r="A265" s="3" t="s">
        <v>221</v>
      </c>
      <c r="B265" s="3">
        <v>8.0</v>
      </c>
      <c r="C265" s="3" t="s">
        <v>106</v>
      </c>
      <c r="D265" s="3">
        <v>1.87441</v>
      </c>
      <c r="E265" s="3">
        <v>20.5921</v>
      </c>
      <c r="F265" s="3">
        <v>24.3656</v>
      </c>
      <c r="G265" s="3">
        <v>28.466664</v>
      </c>
      <c r="H265" s="3">
        <v>0.0</v>
      </c>
      <c r="I265" s="3">
        <v>0.0</v>
      </c>
      <c r="J265" s="3">
        <v>0.0</v>
      </c>
      <c r="K265" s="3">
        <v>0.0</v>
      </c>
      <c r="L265" s="3">
        <v>0.877669</v>
      </c>
      <c r="M265" s="3">
        <v>0.113077</v>
      </c>
      <c r="N265" s="3">
        <v>52.059326</v>
      </c>
      <c r="O265" s="3">
        <v>0.0</v>
      </c>
      <c r="P265" s="3">
        <v>7.98E-4</v>
      </c>
      <c r="Q265" s="3" t="s">
        <v>106</v>
      </c>
    </row>
    <row r="266">
      <c r="A266" s="3" t="s">
        <v>222</v>
      </c>
      <c r="B266" s="3">
        <v>16.0</v>
      </c>
      <c r="C266" s="3" t="s">
        <v>106</v>
      </c>
      <c r="D266" s="3">
        <v>1.30072</v>
      </c>
      <c r="E266" s="3">
        <v>12.3315</v>
      </c>
      <c r="F266" s="3">
        <v>14.8961</v>
      </c>
      <c r="G266" s="3">
        <v>21.187771</v>
      </c>
      <c r="H266" s="3">
        <v>0.0</v>
      </c>
      <c r="I266" s="3">
        <v>0.0</v>
      </c>
      <c r="J266" s="3">
        <v>0.0</v>
      </c>
      <c r="K266" s="3">
        <v>0.0</v>
      </c>
      <c r="L266" s="3">
        <v>0.524423</v>
      </c>
      <c r="M266" s="3">
        <v>0.133689</v>
      </c>
      <c r="N266" s="3">
        <v>35.594154</v>
      </c>
      <c r="O266" s="3">
        <v>0.0</v>
      </c>
      <c r="P266" s="3">
        <v>8.85E-4</v>
      </c>
      <c r="Q266" s="3" t="s">
        <v>106</v>
      </c>
    </row>
    <row r="267">
      <c r="A267" s="3" t="s">
        <v>223</v>
      </c>
      <c r="B267" s="3">
        <v>24.0</v>
      </c>
      <c r="C267" s="3" t="s">
        <v>106</v>
      </c>
      <c r="D267" s="3">
        <v>1.06814</v>
      </c>
      <c r="E267" s="3">
        <v>12.1505</v>
      </c>
      <c r="F267" s="3">
        <v>14.2035</v>
      </c>
      <c r="G267" s="3">
        <v>21.323336</v>
      </c>
      <c r="H267" s="3">
        <v>0.0</v>
      </c>
      <c r="I267" s="3">
        <v>0.0</v>
      </c>
      <c r="J267" s="3">
        <v>0.0</v>
      </c>
      <c r="K267" s="3">
        <v>0.0</v>
      </c>
      <c r="L267" s="3">
        <v>0.367312</v>
      </c>
      <c r="M267" s="3">
        <v>0.116614</v>
      </c>
      <c r="N267" s="3">
        <v>35.133867</v>
      </c>
      <c r="O267" s="3">
        <v>0.0</v>
      </c>
      <c r="P267" s="3">
        <v>8.28E-4</v>
      </c>
      <c r="Q267" s="3" t="s">
        <v>106</v>
      </c>
    </row>
    <row r="268">
      <c r="A268" s="3" t="s">
        <v>224</v>
      </c>
      <c r="B268" s="3">
        <v>32.0</v>
      </c>
      <c r="C268" s="3" t="s">
        <v>106</v>
      </c>
      <c r="D268" s="3">
        <v>1.0519</v>
      </c>
      <c r="E268" s="3">
        <v>8.3452</v>
      </c>
      <c r="F268" s="3">
        <v>10.2146</v>
      </c>
      <c r="G268" s="3">
        <v>20.04203</v>
      </c>
      <c r="H268" s="3">
        <v>0.0</v>
      </c>
      <c r="I268" s="3">
        <v>0.0</v>
      </c>
      <c r="J268" s="3">
        <v>0.0</v>
      </c>
      <c r="K268" s="3">
        <v>0.0</v>
      </c>
      <c r="L268" s="3">
        <v>0.271624</v>
      </c>
      <c r="M268" s="3">
        <v>0.095104</v>
      </c>
      <c r="N268" s="3">
        <v>29.929884</v>
      </c>
      <c r="O268" s="3">
        <v>0.0</v>
      </c>
      <c r="P268" s="3">
        <v>8.25E-4</v>
      </c>
      <c r="Q268" s="3" t="s">
        <v>106</v>
      </c>
    </row>
    <row r="269">
      <c r="A269" s="3" t="s">
        <v>225</v>
      </c>
      <c r="B269" s="3">
        <v>40.0</v>
      </c>
      <c r="C269" s="3" t="s">
        <v>106</v>
      </c>
      <c r="D269" s="3">
        <v>1.12141</v>
      </c>
      <c r="E269" s="3">
        <v>10.8526</v>
      </c>
      <c r="F269" s="3">
        <v>12.81</v>
      </c>
      <c r="G269" s="3">
        <v>18.424447</v>
      </c>
      <c r="H269" s="3">
        <v>0.0</v>
      </c>
      <c r="I269" s="3">
        <v>0.0</v>
      </c>
      <c r="J269" s="3">
        <v>0.0</v>
      </c>
      <c r="K269" s="3">
        <v>0.0</v>
      </c>
      <c r="L269" s="3">
        <v>0.263124</v>
      </c>
      <c r="M269" s="3">
        <v>0.102442</v>
      </c>
      <c r="N269" s="3">
        <v>30.890695</v>
      </c>
      <c r="O269" s="3">
        <v>0.0</v>
      </c>
      <c r="P269" s="3">
        <v>9.53E-4</v>
      </c>
      <c r="Q269" s="3" t="s">
        <v>106</v>
      </c>
    </row>
    <row r="270">
      <c r="A270" s="3" t="s">
        <v>226</v>
      </c>
      <c r="B270" s="3">
        <v>48.0</v>
      </c>
      <c r="C270" s="3" t="s">
        <v>106</v>
      </c>
      <c r="D270" s="3">
        <v>1.17281</v>
      </c>
      <c r="E270" s="3">
        <v>11.0567</v>
      </c>
      <c r="F270" s="3">
        <v>13.0214</v>
      </c>
      <c r="G270" s="3">
        <v>18.871874</v>
      </c>
      <c r="H270" s="3">
        <v>0.0</v>
      </c>
      <c r="I270" s="3">
        <v>0.0</v>
      </c>
      <c r="J270" s="3">
        <v>0.0</v>
      </c>
      <c r="K270" s="3">
        <v>0.0</v>
      </c>
      <c r="L270" s="3">
        <v>0.239656</v>
      </c>
      <c r="M270" s="3">
        <v>0.106405</v>
      </c>
      <c r="N270" s="3">
        <v>31.566679</v>
      </c>
      <c r="O270" s="3">
        <v>0.0</v>
      </c>
      <c r="P270" s="3">
        <v>8.98E-4</v>
      </c>
      <c r="Q270" s="3" t="s">
        <v>106</v>
      </c>
    </row>
    <row r="271">
      <c r="A271" s="3" t="s">
        <v>227</v>
      </c>
      <c r="B271" s="3">
        <v>1.0</v>
      </c>
      <c r="C271" s="3" t="s">
        <v>106</v>
      </c>
      <c r="D271" s="3">
        <v>16.0273</v>
      </c>
      <c r="E271" s="3">
        <v>250.654</v>
      </c>
      <c r="F271" s="3">
        <v>283.603</v>
      </c>
      <c r="G271" s="3">
        <v>80.490621</v>
      </c>
      <c r="H271" s="3">
        <v>0.0</v>
      </c>
      <c r="I271" s="3">
        <v>0.0</v>
      </c>
      <c r="J271" s="3">
        <v>0.0</v>
      </c>
      <c r="K271" s="3">
        <v>0.0</v>
      </c>
      <c r="L271" s="3">
        <v>11.683151</v>
      </c>
      <c r="M271" s="3">
        <v>1.098577</v>
      </c>
      <c r="N271" s="3">
        <v>359.400609</v>
      </c>
      <c r="O271" s="3">
        <v>0.0</v>
      </c>
      <c r="P271" s="3">
        <v>0.001282</v>
      </c>
      <c r="Q271" s="3" t="s">
        <v>106</v>
      </c>
    </row>
    <row r="272">
      <c r="A272" s="3" t="s">
        <v>228</v>
      </c>
      <c r="B272" s="3">
        <v>8.0</v>
      </c>
      <c r="C272" s="3" t="s">
        <v>106</v>
      </c>
      <c r="D272" s="3">
        <v>2.511</v>
      </c>
      <c r="E272" s="3">
        <v>41.7448</v>
      </c>
      <c r="F272" s="3">
        <v>47.2524</v>
      </c>
      <c r="G272" s="3">
        <v>27.298321</v>
      </c>
      <c r="H272" s="3">
        <v>0.0</v>
      </c>
      <c r="I272" s="3">
        <v>0.0</v>
      </c>
      <c r="J272" s="3">
        <v>0.0</v>
      </c>
      <c r="K272" s="3">
        <v>0.0</v>
      </c>
      <c r="L272" s="3">
        <v>1.882626</v>
      </c>
      <c r="M272" s="3">
        <v>0.270691</v>
      </c>
      <c r="N272" s="3">
        <v>73.756255</v>
      </c>
      <c r="O272" s="3">
        <v>0.0</v>
      </c>
      <c r="P272" s="3">
        <v>0.001443</v>
      </c>
      <c r="Q272" s="3" t="s">
        <v>106</v>
      </c>
    </row>
    <row r="273">
      <c r="A273" s="3" t="s">
        <v>229</v>
      </c>
      <c r="B273" s="3">
        <v>16.0</v>
      </c>
      <c r="C273" s="3" t="s">
        <v>106</v>
      </c>
      <c r="D273" s="3">
        <v>1.6588</v>
      </c>
      <c r="E273" s="3">
        <v>25.5959</v>
      </c>
      <c r="F273" s="3">
        <v>29.1858</v>
      </c>
      <c r="G273" s="3">
        <v>20.902416</v>
      </c>
      <c r="H273" s="3">
        <v>0.0</v>
      </c>
      <c r="I273" s="3">
        <v>0.0</v>
      </c>
      <c r="J273" s="3">
        <v>0.0</v>
      </c>
      <c r="K273" s="3">
        <v>0.0</v>
      </c>
      <c r="L273" s="3">
        <v>1.153027</v>
      </c>
      <c r="M273" s="3">
        <v>0.269827</v>
      </c>
      <c r="N273" s="3">
        <v>49.582841</v>
      </c>
      <c r="O273" s="3">
        <v>0.0</v>
      </c>
      <c r="P273" s="3">
        <v>0.001501</v>
      </c>
      <c r="Q273" s="3" t="s">
        <v>106</v>
      </c>
    </row>
    <row r="274">
      <c r="A274" s="3" t="s">
        <v>230</v>
      </c>
      <c r="B274" s="3">
        <v>24.0</v>
      </c>
      <c r="C274" s="3" t="s">
        <v>106</v>
      </c>
      <c r="D274" s="3">
        <v>1.43051</v>
      </c>
      <c r="E274" s="3">
        <v>24.5573</v>
      </c>
      <c r="F274" s="3">
        <v>27.596</v>
      </c>
      <c r="G274" s="3">
        <v>19.432322</v>
      </c>
      <c r="H274" s="3">
        <v>0.0</v>
      </c>
      <c r="I274" s="3">
        <v>0.0</v>
      </c>
      <c r="J274" s="3">
        <v>0.0</v>
      </c>
      <c r="K274" s="3">
        <v>0.0</v>
      </c>
      <c r="L274" s="3">
        <v>0.896206</v>
      </c>
      <c r="M274" s="3">
        <v>0.193769</v>
      </c>
      <c r="N274" s="3">
        <v>46.588446</v>
      </c>
      <c r="O274" s="3">
        <v>0.0</v>
      </c>
      <c r="P274" s="3">
        <v>0.00149</v>
      </c>
      <c r="Q274" s="3" t="s">
        <v>106</v>
      </c>
    </row>
    <row r="275">
      <c r="A275" s="3" t="s">
        <v>231</v>
      </c>
      <c r="B275" s="3">
        <v>32.0</v>
      </c>
      <c r="C275" s="3" t="s">
        <v>106</v>
      </c>
      <c r="D275" s="3">
        <v>1.41288</v>
      </c>
      <c r="E275" s="3">
        <v>16.7715</v>
      </c>
      <c r="F275" s="3">
        <v>19.5881</v>
      </c>
      <c r="G275" s="3">
        <v>23.197378</v>
      </c>
      <c r="H275" s="3">
        <v>0.0</v>
      </c>
      <c r="I275" s="3">
        <v>0.0</v>
      </c>
      <c r="J275" s="3">
        <v>0.0</v>
      </c>
      <c r="K275" s="3">
        <v>0.0</v>
      </c>
      <c r="L275" s="3">
        <v>0.687824</v>
      </c>
      <c r="M275" s="3">
        <v>0.224311</v>
      </c>
      <c r="N275" s="3">
        <v>42.372852</v>
      </c>
      <c r="O275" s="3">
        <v>0.0</v>
      </c>
      <c r="P275" s="3">
        <v>0.001483</v>
      </c>
      <c r="Q275" s="3" t="s">
        <v>106</v>
      </c>
    </row>
    <row r="276">
      <c r="A276" s="3" t="s">
        <v>232</v>
      </c>
      <c r="B276" s="3">
        <v>40.0</v>
      </c>
      <c r="C276" s="3" t="s">
        <v>106</v>
      </c>
      <c r="D276" s="3">
        <v>1.49381</v>
      </c>
      <c r="E276" s="3">
        <v>23.6916</v>
      </c>
      <c r="F276" s="3">
        <v>26.5408</v>
      </c>
      <c r="G276" s="3">
        <v>19.601367</v>
      </c>
      <c r="H276" s="3">
        <v>0.0</v>
      </c>
      <c r="I276" s="3">
        <v>0.0</v>
      </c>
      <c r="J276" s="3">
        <v>0.0</v>
      </c>
      <c r="K276" s="3">
        <v>0.0</v>
      </c>
      <c r="L276" s="3">
        <v>0.658563</v>
      </c>
      <c r="M276" s="3">
        <v>0.260148</v>
      </c>
      <c r="N276" s="3">
        <v>45.751526</v>
      </c>
      <c r="O276" s="3">
        <v>0.0</v>
      </c>
      <c r="P276" s="3">
        <v>0.00146</v>
      </c>
      <c r="Q276" s="3" t="s">
        <v>106</v>
      </c>
    </row>
    <row r="277">
      <c r="A277" s="3" t="s">
        <v>233</v>
      </c>
      <c r="B277" s="3">
        <v>48.0</v>
      </c>
      <c r="C277" s="3" t="s">
        <v>106</v>
      </c>
      <c r="D277" s="3">
        <v>1.53298</v>
      </c>
      <c r="E277" s="3">
        <v>24.8789</v>
      </c>
      <c r="F277" s="3">
        <v>27.7424</v>
      </c>
      <c r="G277" s="3">
        <v>18.001991</v>
      </c>
      <c r="H277" s="3">
        <v>0.0</v>
      </c>
      <c r="I277" s="3">
        <v>0.0</v>
      </c>
      <c r="J277" s="3">
        <v>0.0</v>
      </c>
      <c r="K277" s="3">
        <v>0.0</v>
      </c>
      <c r="L277" s="3">
        <v>0.668789</v>
      </c>
      <c r="M277" s="3">
        <v>0.317779</v>
      </c>
      <c r="N277" s="3">
        <v>45.376641</v>
      </c>
      <c r="O277" s="3">
        <v>0.0</v>
      </c>
      <c r="P277" s="3">
        <v>0.001685</v>
      </c>
      <c r="Q277" s="3" t="s">
        <v>106</v>
      </c>
    </row>
    <row r="278">
      <c r="A278" s="3" t="s">
        <v>234</v>
      </c>
      <c r="B278" s="3">
        <v>1.0</v>
      </c>
      <c r="C278" s="3">
        <v>0.0</v>
      </c>
      <c r="D278" s="3">
        <v>314.129102</v>
      </c>
      <c r="E278" s="3" t="s">
        <v>106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>
      <c r="A279" s="3" t="s">
        <v>235</v>
      </c>
      <c r="B279" s="3">
        <v>8.0</v>
      </c>
      <c r="C279" s="3">
        <v>0.0</v>
      </c>
      <c r="D279" s="3">
        <v>47.055063</v>
      </c>
      <c r="E279" s="3" t="s">
        <v>106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>
      <c r="A280" s="3" t="s">
        <v>236</v>
      </c>
      <c r="B280" s="3">
        <v>16.0</v>
      </c>
      <c r="C280" s="3">
        <v>0.0</v>
      </c>
      <c r="D280" s="3">
        <v>30.317331</v>
      </c>
      <c r="E280" s="3" t="s">
        <v>106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>
      <c r="A281" s="3" t="s">
        <v>237</v>
      </c>
      <c r="B281" s="3">
        <v>24.0</v>
      </c>
      <c r="C281" s="3">
        <v>0.0</v>
      </c>
      <c r="D281" s="3">
        <v>30.158741</v>
      </c>
      <c r="E281" s="3" t="s">
        <v>106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>
      <c r="A282" s="3" t="s">
        <v>176</v>
      </c>
      <c r="B282" s="3">
        <v>32.0</v>
      </c>
      <c r="C282" s="3">
        <v>0.0</v>
      </c>
      <c r="D282" s="3">
        <v>23.940043</v>
      </c>
      <c r="E282" s="3" t="s">
        <v>106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>
      <c r="A283" s="3" t="s">
        <v>238</v>
      </c>
      <c r="B283" s="3">
        <v>40.0</v>
      </c>
      <c r="C283" s="3">
        <v>0.0</v>
      </c>
      <c r="D283" s="3">
        <v>24.648986</v>
      </c>
      <c r="E283" s="3" t="s">
        <v>106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>
      <c r="A284" s="3" t="s">
        <v>239</v>
      </c>
      <c r="B284" s="3">
        <v>48.0</v>
      </c>
      <c r="C284" s="3">
        <v>0.0</v>
      </c>
      <c r="D284" s="3">
        <v>26.639832</v>
      </c>
      <c r="E284" s="3" t="s">
        <v>106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>
      <c r="A285" s="3" t="s">
        <v>240</v>
      </c>
      <c r="B285" s="3">
        <v>1.0</v>
      </c>
      <c r="C285" s="3" t="s">
        <v>106</v>
      </c>
      <c r="D285" s="3">
        <v>18.4057</v>
      </c>
      <c r="E285" s="3">
        <v>70.0458</v>
      </c>
      <c r="F285" s="3">
        <v>104.079</v>
      </c>
      <c r="G285" s="3">
        <v>0.0</v>
      </c>
      <c r="H285" s="3">
        <v>0.0</v>
      </c>
      <c r="I285" s="3">
        <v>0.0</v>
      </c>
      <c r="J285" s="3">
        <v>0.0</v>
      </c>
      <c r="K285" s="3">
        <v>0.0</v>
      </c>
      <c r="L285" s="3">
        <v>0.0</v>
      </c>
      <c r="M285" s="3">
        <v>0.0</v>
      </c>
      <c r="N285" s="3">
        <v>0.0</v>
      </c>
      <c r="O285" s="3">
        <v>0.0</v>
      </c>
      <c r="P285" s="3">
        <v>0.0</v>
      </c>
      <c r="Q285" s="3" t="s">
        <v>106</v>
      </c>
    </row>
    <row r="286">
      <c r="A286" s="3" t="s">
        <v>241</v>
      </c>
      <c r="B286" s="3">
        <v>8.0</v>
      </c>
      <c r="C286" s="3" t="s">
        <v>106</v>
      </c>
      <c r="D286" s="3">
        <v>9.23208</v>
      </c>
      <c r="E286" s="3">
        <v>19.5925</v>
      </c>
      <c r="F286" s="3">
        <v>34.3495</v>
      </c>
      <c r="G286" s="3">
        <v>0.0</v>
      </c>
      <c r="H286" s="3">
        <v>0.0</v>
      </c>
      <c r="I286" s="3">
        <v>0.0</v>
      </c>
      <c r="J286" s="3">
        <v>0.0</v>
      </c>
      <c r="K286" s="3">
        <v>0.0</v>
      </c>
      <c r="L286" s="3">
        <v>0.0</v>
      </c>
      <c r="M286" s="3">
        <v>0.0</v>
      </c>
      <c r="N286" s="3">
        <v>0.0</v>
      </c>
      <c r="O286" s="3">
        <v>0.0</v>
      </c>
      <c r="P286" s="3">
        <v>0.0</v>
      </c>
      <c r="Q286" s="3" t="s">
        <v>106</v>
      </c>
    </row>
    <row r="287">
      <c r="A287" s="3" t="s">
        <v>242</v>
      </c>
      <c r="B287" s="3">
        <v>16.0</v>
      </c>
      <c r="C287" s="3" t="s">
        <v>106</v>
      </c>
      <c r="D287" s="3">
        <v>7.74781</v>
      </c>
      <c r="E287" s="3">
        <v>19.8916</v>
      </c>
      <c r="F287" s="3">
        <v>32.4744</v>
      </c>
      <c r="G287" s="3">
        <v>0.0</v>
      </c>
      <c r="H287" s="3">
        <v>0.0</v>
      </c>
      <c r="I287" s="3">
        <v>0.0</v>
      </c>
      <c r="J287" s="3">
        <v>0.0</v>
      </c>
      <c r="K287" s="3">
        <v>0.0</v>
      </c>
      <c r="L287" s="3">
        <v>0.0</v>
      </c>
      <c r="M287" s="3">
        <v>0.0</v>
      </c>
      <c r="N287" s="3">
        <v>0.0</v>
      </c>
      <c r="O287" s="3">
        <v>0.0</v>
      </c>
      <c r="P287" s="3">
        <v>0.0</v>
      </c>
      <c r="Q287" s="3" t="s">
        <v>106</v>
      </c>
    </row>
    <row r="288">
      <c r="A288" s="3" t="s">
        <v>243</v>
      </c>
      <c r="B288" s="3">
        <v>24.0</v>
      </c>
      <c r="C288" s="3" t="s">
        <v>106</v>
      </c>
      <c r="D288" s="3">
        <v>7.33808</v>
      </c>
      <c r="E288" s="3">
        <v>23.5334</v>
      </c>
      <c r="F288" s="3">
        <v>35.9257</v>
      </c>
      <c r="G288" s="3">
        <v>0.0</v>
      </c>
      <c r="H288" s="3">
        <v>0.0</v>
      </c>
      <c r="I288" s="3">
        <v>0.0</v>
      </c>
      <c r="J288" s="3">
        <v>0.0</v>
      </c>
      <c r="K288" s="3">
        <v>0.0</v>
      </c>
      <c r="L288" s="3">
        <v>0.0</v>
      </c>
      <c r="M288" s="3">
        <v>0.0</v>
      </c>
      <c r="N288" s="3">
        <v>0.0</v>
      </c>
      <c r="O288" s="3">
        <v>0.0</v>
      </c>
      <c r="P288" s="3">
        <v>0.0</v>
      </c>
      <c r="Q288" s="3" t="s">
        <v>106</v>
      </c>
    </row>
    <row r="289">
      <c r="A289" s="3" t="s">
        <v>244</v>
      </c>
      <c r="B289" s="3">
        <v>32.0</v>
      </c>
      <c r="C289" s="3" t="s">
        <v>106</v>
      </c>
      <c r="D289" s="3">
        <v>7.108</v>
      </c>
      <c r="E289" s="3">
        <v>24.9814</v>
      </c>
      <c r="F289" s="3">
        <v>37.754</v>
      </c>
      <c r="G289" s="3">
        <v>0.0</v>
      </c>
      <c r="H289" s="3">
        <v>0.0</v>
      </c>
      <c r="I289" s="3">
        <v>0.0</v>
      </c>
      <c r="J289" s="3">
        <v>0.0</v>
      </c>
      <c r="K289" s="3">
        <v>0.0</v>
      </c>
      <c r="L289" s="3">
        <v>0.0</v>
      </c>
      <c r="M289" s="3">
        <v>0.0</v>
      </c>
      <c r="N289" s="3">
        <v>0.0</v>
      </c>
      <c r="O289" s="3">
        <v>0.0</v>
      </c>
      <c r="P289" s="3">
        <v>0.0</v>
      </c>
      <c r="Q289" s="3" t="s">
        <v>106</v>
      </c>
    </row>
    <row r="290">
      <c r="A290" s="3" t="s">
        <v>245</v>
      </c>
      <c r="B290" s="3">
        <v>40.0</v>
      </c>
      <c r="C290" s="3" t="s">
        <v>106</v>
      </c>
      <c r="D290" s="3">
        <v>6.02774</v>
      </c>
      <c r="E290" s="3">
        <v>29.5796</v>
      </c>
      <c r="F290" s="3">
        <v>42.7973</v>
      </c>
      <c r="G290" s="3">
        <v>0.0</v>
      </c>
      <c r="H290" s="3">
        <v>0.0</v>
      </c>
      <c r="I290" s="3">
        <v>0.0</v>
      </c>
      <c r="J290" s="3">
        <v>0.0</v>
      </c>
      <c r="K290" s="3">
        <v>0.0</v>
      </c>
      <c r="L290" s="3">
        <v>0.0</v>
      </c>
      <c r="M290" s="3">
        <v>0.0</v>
      </c>
      <c r="N290" s="3">
        <v>0.0</v>
      </c>
      <c r="O290" s="3">
        <v>0.0</v>
      </c>
      <c r="P290" s="3">
        <v>0.0</v>
      </c>
      <c r="Q290" s="3" t="s">
        <v>106</v>
      </c>
    </row>
    <row r="291">
      <c r="A291" s="3" t="s">
        <v>246</v>
      </c>
      <c r="B291" s="3">
        <v>48.0</v>
      </c>
      <c r="C291" s="3" t="s">
        <v>106</v>
      </c>
      <c r="D291" s="3">
        <v>7.33902</v>
      </c>
      <c r="E291" s="3">
        <v>35.2319</v>
      </c>
      <c r="F291" s="3">
        <v>49.1906</v>
      </c>
      <c r="G291" s="3">
        <v>0.0</v>
      </c>
      <c r="H291" s="3">
        <v>0.0</v>
      </c>
      <c r="I291" s="3">
        <v>0.0</v>
      </c>
      <c r="J291" s="3">
        <v>0.0</v>
      </c>
      <c r="K291" s="3">
        <v>0.0</v>
      </c>
      <c r="L291" s="3">
        <v>0.0</v>
      </c>
      <c r="M291" s="3">
        <v>0.0</v>
      </c>
      <c r="N291" s="3">
        <v>0.0</v>
      </c>
      <c r="O291" s="3">
        <v>0.0</v>
      </c>
      <c r="P291" s="3">
        <v>0.0</v>
      </c>
      <c r="Q291" s="3" t="s">
        <v>106</v>
      </c>
    </row>
    <row r="292">
      <c r="A292" s="3" t="s">
        <v>247</v>
      </c>
      <c r="B292" s="3">
        <v>1.0</v>
      </c>
      <c r="C292" s="3" t="s">
        <v>106</v>
      </c>
      <c r="D292" s="3">
        <v>22.767</v>
      </c>
      <c r="E292" s="3">
        <v>80.7198</v>
      </c>
      <c r="F292" s="3">
        <v>120.931</v>
      </c>
      <c r="G292" s="3">
        <v>0.0</v>
      </c>
      <c r="H292" s="3">
        <v>0.0</v>
      </c>
      <c r="I292" s="3">
        <v>0.0</v>
      </c>
      <c r="J292" s="3">
        <v>0.0</v>
      </c>
      <c r="K292" s="3">
        <v>0.0</v>
      </c>
      <c r="L292" s="3">
        <v>0.0</v>
      </c>
      <c r="M292" s="3">
        <v>0.0</v>
      </c>
      <c r="N292" s="3">
        <v>0.0</v>
      </c>
      <c r="O292" s="3">
        <v>0.0</v>
      </c>
      <c r="P292" s="3">
        <v>0.0</v>
      </c>
      <c r="Q292" s="3" t="s">
        <v>106</v>
      </c>
    </row>
    <row r="293">
      <c r="A293" s="3" t="s">
        <v>248</v>
      </c>
      <c r="B293" s="3">
        <v>8.0</v>
      </c>
      <c r="C293" s="3" t="s">
        <v>106</v>
      </c>
      <c r="D293" s="3">
        <v>11.1082</v>
      </c>
      <c r="E293" s="3">
        <v>21.5808</v>
      </c>
      <c r="F293" s="3">
        <v>38.5874</v>
      </c>
      <c r="G293" s="3">
        <v>0.0</v>
      </c>
      <c r="H293" s="3">
        <v>0.0</v>
      </c>
      <c r="I293" s="3">
        <v>0.0</v>
      </c>
      <c r="J293" s="3">
        <v>0.0</v>
      </c>
      <c r="K293" s="3">
        <v>0.0</v>
      </c>
      <c r="L293" s="3">
        <v>0.0</v>
      </c>
      <c r="M293" s="3">
        <v>0.0</v>
      </c>
      <c r="N293" s="3">
        <v>0.0</v>
      </c>
      <c r="O293" s="3">
        <v>0.0</v>
      </c>
      <c r="P293" s="3">
        <v>0.0</v>
      </c>
      <c r="Q293" s="3" t="s">
        <v>106</v>
      </c>
    </row>
    <row r="294">
      <c r="A294" s="3" t="s">
        <v>249</v>
      </c>
      <c r="B294" s="3">
        <v>16.0</v>
      </c>
      <c r="C294" s="3" t="s">
        <v>106</v>
      </c>
      <c r="D294" s="3">
        <v>9.93894</v>
      </c>
      <c r="E294" s="3">
        <v>20.7629</v>
      </c>
      <c r="F294" s="3">
        <v>35.8947</v>
      </c>
      <c r="G294" s="3">
        <v>0.0</v>
      </c>
      <c r="H294" s="3">
        <v>0.0</v>
      </c>
      <c r="I294" s="3">
        <v>0.0</v>
      </c>
      <c r="J294" s="3">
        <v>0.0</v>
      </c>
      <c r="K294" s="3">
        <v>0.0</v>
      </c>
      <c r="L294" s="3">
        <v>0.0</v>
      </c>
      <c r="M294" s="3">
        <v>0.0</v>
      </c>
      <c r="N294" s="3">
        <v>0.0</v>
      </c>
      <c r="O294" s="3">
        <v>0.0</v>
      </c>
      <c r="P294" s="3">
        <v>0.0</v>
      </c>
      <c r="Q294" s="3" t="s">
        <v>106</v>
      </c>
    </row>
    <row r="295">
      <c r="A295" s="3" t="s">
        <v>250</v>
      </c>
      <c r="B295" s="3">
        <v>24.0</v>
      </c>
      <c r="C295" s="3" t="s">
        <v>106</v>
      </c>
      <c r="D295" s="3">
        <v>7.70785</v>
      </c>
      <c r="E295" s="3">
        <v>23.7986</v>
      </c>
      <c r="F295" s="3">
        <v>37.2682</v>
      </c>
      <c r="G295" s="3">
        <v>0.0</v>
      </c>
      <c r="H295" s="3">
        <v>0.0</v>
      </c>
      <c r="I295" s="3">
        <v>0.0</v>
      </c>
      <c r="J295" s="3">
        <v>0.0</v>
      </c>
      <c r="K295" s="3">
        <v>0.0</v>
      </c>
      <c r="L295" s="3">
        <v>0.0</v>
      </c>
      <c r="M295" s="3">
        <v>0.0</v>
      </c>
      <c r="N295" s="3">
        <v>0.0</v>
      </c>
      <c r="O295" s="3">
        <v>0.0</v>
      </c>
      <c r="P295" s="3">
        <v>0.0</v>
      </c>
      <c r="Q295" s="3" t="s">
        <v>106</v>
      </c>
    </row>
    <row r="296">
      <c r="A296" s="3" t="s">
        <v>251</v>
      </c>
      <c r="B296" s="3">
        <v>32.0</v>
      </c>
      <c r="C296" s="3" t="s">
        <v>106</v>
      </c>
      <c r="D296" s="3">
        <v>7.60643</v>
      </c>
      <c r="E296" s="3">
        <v>27.3703</v>
      </c>
      <c r="F296" s="3">
        <v>40.9927</v>
      </c>
      <c r="G296" s="3">
        <v>0.0</v>
      </c>
      <c r="H296" s="3">
        <v>0.0</v>
      </c>
      <c r="I296" s="3">
        <v>0.0</v>
      </c>
      <c r="J296" s="3">
        <v>0.0</v>
      </c>
      <c r="K296" s="3">
        <v>0.0</v>
      </c>
      <c r="L296" s="3">
        <v>0.0</v>
      </c>
      <c r="M296" s="3">
        <v>0.0</v>
      </c>
      <c r="N296" s="3">
        <v>0.0</v>
      </c>
      <c r="O296" s="3">
        <v>0.0</v>
      </c>
      <c r="P296" s="3">
        <v>0.0</v>
      </c>
      <c r="Q296" s="3" t="s">
        <v>106</v>
      </c>
    </row>
    <row r="297">
      <c r="A297" s="3" t="s">
        <v>252</v>
      </c>
      <c r="B297" s="3">
        <v>40.0</v>
      </c>
      <c r="C297" s="3" t="s">
        <v>106</v>
      </c>
      <c r="D297" s="3">
        <v>7.07901</v>
      </c>
      <c r="E297" s="3">
        <v>31.5228</v>
      </c>
      <c r="F297" s="3">
        <v>45.4431</v>
      </c>
      <c r="G297" s="3">
        <v>0.0</v>
      </c>
      <c r="H297" s="3">
        <v>0.0</v>
      </c>
      <c r="I297" s="3">
        <v>0.0</v>
      </c>
      <c r="J297" s="3">
        <v>0.0</v>
      </c>
      <c r="K297" s="3">
        <v>0.0</v>
      </c>
      <c r="L297" s="3">
        <v>0.0</v>
      </c>
      <c r="M297" s="3">
        <v>0.0</v>
      </c>
      <c r="N297" s="3">
        <v>0.0</v>
      </c>
      <c r="O297" s="3">
        <v>0.0</v>
      </c>
      <c r="P297" s="3">
        <v>0.0</v>
      </c>
      <c r="Q297" s="3" t="s">
        <v>106</v>
      </c>
    </row>
    <row r="298">
      <c r="A298" s="3" t="s">
        <v>253</v>
      </c>
      <c r="B298" s="3">
        <v>48.0</v>
      </c>
      <c r="C298" s="3" t="s">
        <v>106</v>
      </c>
      <c r="D298" s="3">
        <v>7.78041</v>
      </c>
      <c r="E298" s="3">
        <v>36.681</v>
      </c>
      <c r="F298" s="3">
        <v>53.0661</v>
      </c>
      <c r="G298" s="3">
        <v>0.0</v>
      </c>
      <c r="H298" s="3">
        <v>0.0</v>
      </c>
      <c r="I298" s="3">
        <v>0.0</v>
      </c>
      <c r="J298" s="3">
        <v>0.0</v>
      </c>
      <c r="K298" s="3">
        <v>0.0</v>
      </c>
      <c r="L298" s="3">
        <v>0.0</v>
      </c>
      <c r="M298" s="3">
        <v>0.0</v>
      </c>
      <c r="N298" s="3">
        <v>0.0</v>
      </c>
      <c r="O298" s="3">
        <v>0.0</v>
      </c>
      <c r="P298" s="3">
        <v>0.0</v>
      </c>
      <c r="Q298" s="3" t="s">
        <v>106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8" t="s">
        <v>41</v>
      </c>
      <c r="C2" s="19" t="s">
        <v>72</v>
      </c>
      <c r="D2" s="19"/>
      <c r="E2" s="21" t="s">
        <v>72</v>
      </c>
      <c r="F2" s="21"/>
      <c r="G2" s="21"/>
      <c r="H2" s="1"/>
      <c r="I2" s="22" t="s">
        <v>73</v>
      </c>
      <c r="J2" s="22"/>
      <c r="K2" s="22"/>
      <c r="L2" s="1"/>
      <c r="M2" s="23" t="s">
        <v>74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9" t="s">
        <v>40</v>
      </c>
      <c r="C3" s="19" t="s">
        <v>66</v>
      </c>
      <c r="D3" s="19" t="s">
        <v>75</v>
      </c>
      <c r="E3" s="21" t="s">
        <v>76</v>
      </c>
      <c r="F3" s="21" t="s">
        <v>51</v>
      </c>
      <c r="G3" s="21" t="s">
        <v>77</v>
      </c>
      <c r="H3" s="1" t="s">
        <v>40</v>
      </c>
      <c r="I3" s="22" t="s">
        <v>75</v>
      </c>
      <c r="J3" s="22" t="s">
        <v>77</v>
      </c>
      <c r="K3" s="22" t="s">
        <v>51</v>
      </c>
      <c r="L3" s="1" t="s">
        <v>40</v>
      </c>
      <c r="M3" s="25" t="s">
        <v>77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50">
        <v>8.0</v>
      </c>
      <c r="C4" s="51">
        <v>340.58</v>
      </c>
      <c r="D4" s="51">
        <v>26.62</v>
      </c>
      <c r="E4" s="52">
        <v>354.351</v>
      </c>
      <c r="F4" s="53">
        <v>136.4</v>
      </c>
      <c r="G4" s="54">
        <v>39.34</v>
      </c>
      <c r="H4" s="55">
        <v>8.0</v>
      </c>
      <c r="I4" s="33">
        <f t="shared" ref="I4:I6" si="1">C4/D4</f>
        <v>12.79413974</v>
      </c>
      <c r="J4" s="33">
        <f t="shared" ref="J4:J6" si="2">E4/G4</f>
        <v>9.007397051</v>
      </c>
      <c r="K4" s="33">
        <f t="shared" ref="K4:K6" si="3">E4/F4</f>
        <v>2.597881232</v>
      </c>
      <c r="L4" s="56">
        <v>8.0</v>
      </c>
      <c r="M4" s="34">
        <f t="shared" ref="M4:M6" si="4">F4/G4</f>
        <v>3.467208948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50">
        <v>9.0</v>
      </c>
      <c r="C5" s="51">
        <v>616.03</v>
      </c>
      <c r="D5" s="51">
        <v>36.06</v>
      </c>
      <c r="E5" s="57">
        <v>616.0286667</v>
      </c>
      <c r="F5" s="53">
        <v>174.96</v>
      </c>
      <c r="G5" s="58">
        <v>53.1</v>
      </c>
      <c r="H5" s="55">
        <v>9.0</v>
      </c>
      <c r="I5" s="33">
        <f t="shared" si="1"/>
        <v>17.08347199</v>
      </c>
      <c r="J5" s="33">
        <f t="shared" si="2"/>
        <v>11.60129316</v>
      </c>
      <c r="K5" s="33">
        <f t="shared" si="3"/>
        <v>3.520968603</v>
      </c>
      <c r="L5" s="56">
        <v>9.0</v>
      </c>
      <c r="M5" s="34">
        <f t="shared" si="4"/>
        <v>3.294915254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50">
        <v>10.0</v>
      </c>
      <c r="C6" s="51" t="e">
        <v>#DIV/0!</v>
      </c>
      <c r="D6" s="50">
        <v>47.94</v>
      </c>
      <c r="E6" s="52" t="e">
        <v>#DIV/0!</v>
      </c>
      <c r="F6" s="53">
        <v>221.39</v>
      </c>
      <c r="G6" s="53">
        <v>80.63</v>
      </c>
      <c r="H6" s="55">
        <v>10.0</v>
      </c>
      <c r="I6" s="33" t="str">
        <f t="shared" si="1"/>
        <v>#DIV/0!</v>
      </c>
      <c r="J6" s="33" t="str">
        <f t="shared" si="2"/>
        <v>#DIV/0!</v>
      </c>
      <c r="K6" s="33" t="str">
        <f t="shared" si="3"/>
        <v>#DIV/0!</v>
      </c>
      <c r="L6" s="56">
        <v>10.0</v>
      </c>
      <c r="M6" s="34">
        <f t="shared" si="4"/>
        <v>2.745752201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9" t="s">
        <v>80</v>
      </c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8" t="s">
        <v>41</v>
      </c>
      <c r="C52" s="19" t="s">
        <v>72</v>
      </c>
      <c r="D52" s="19"/>
      <c r="E52" s="21" t="s">
        <v>72</v>
      </c>
      <c r="F52" s="21"/>
      <c r="G52" s="21"/>
      <c r="H52" s="1"/>
      <c r="I52" s="22" t="s">
        <v>73</v>
      </c>
      <c r="J52" s="22"/>
      <c r="K52" s="22"/>
      <c r="L52" s="1"/>
      <c r="M52" s="23" t="s">
        <v>74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9" t="s">
        <v>40</v>
      </c>
      <c r="C53" s="19" t="s">
        <v>66</v>
      </c>
      <c r="D53" s="19" t="s">
        <v>75</v>
      </c>
      <c r="E53" s="21" t="s">
        <v>76</v>
      </c>
      <c r="F53" s="21" t="s">
        <v>51</v>
      </c>
      <c r="G53" s="21" t="s">
        <v>77</v>
      </c>
      <c r="H53" s="1" t="s">
        <v>40</v>
      </c>
      <c r="I53" s="22" t="s">
        <v>75</v>
      </c>
      <c r="J53" s="22" t="s">
        <v>77</v>
      </c>
      <c r="K53" s="22" t="s">
        <v>51</v>
      </c>
      <c r="L53" s="1" t="s">
        <v>40</v>
      </c>
      <c r="M53" s="25" t="s">
        <v>77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50">
        <v>6.0</v>
      </c>
      <c r="C54" s="59">
        <v>981.669667</v>
      </c>
      <c r="D54" s="59">
        <v>103.885</v>
      </c>
      <c r="E54" s="60"/>
      <c r="F54" s="61">
        <v>254.152226</v>
      </c>
      <c r="G54" s="61">
        <v>324.761</v>
      </c>
      <c r="H54" s="55">
        <v>6.0</v>
      </c>
      <c r="I54" s="33">
        <f t="shared" ref="I54:I57" si="5">C54/D54</f>
        <v>9.449580469</v>
      </c>
      <c r="J54" s="33">
        <f t="shared" ref="J54:J57" si="6">E54/G54</f>
        <v>0</v>
      </c>
      <c r="K54" s="33">
        <f t="shared" ref="K54:K57" si="7">E54/F54</f>
        <v>0</v>
      </c>
      <c r="L54" s="55">
        <v>6.0</v>
      </c>
      <c r="M54" s="34">
        <f t="shared" ref="M54:M57" si="8">F54/G54</f>
        <v>0.7825823482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50">
        <v>8.0</v>
      </c>
      <c r="C55" s="59">
        <v>2607.41333</v>
      </c>
      <c r="D55" s="59">
        <v>181.81</v>
      </c>
      <c r="E55" s="60"/>
      <c r="F55" s="61">
        <v>530.848139</v>
      </c>
      <c r="G55" s="61">
        <v>333.076</v>
      </c>
      <c r="H55" s="55">
        <v>8.0</v>
      </c>
      <c r="I55" s="33">
        <f t="shared" si="5"/>
        <v>14.34141868</v>
      </c>
      <c r="J55" s="33">
        <f t="shared" si="6"/>
        <v>0</v>
      </c>
      <c r="K55" s="33">
        <f t="shared" si="7"/>
        <v>0</v>
      </c>
      <c r="L55" s="56">
        <v>8.0</v>
      </c>
      <c r="M55" s="34">
        <f t="shared" si="8"/>
        <v>1.593774811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50">
        <v>9.0</v>
      </c>
      <c r="C56" s="59">
        <v>4419.98667</v>
      </c>
      <c r="D56" s="59">
        <v>241.719</v>
      </c>
      <c r="E56" s="60"/>
      <c r="F56" s="61">
        <v>719.750378</v>
      </c>
      <c r="G56" s="61">
        <v>329.215</v>
      </c>
      <c r="H56" s="55">
        <v>9.0</v>
      </c>
      <c r="I56" s="33">
        <f t="shared" si="5"/>
        <v>18.28564023</v>
      </c>
      <c r="J56" s="33">
        <f t="shared" si="6"/>
        <v>0</v>
      </c>
      <c r="K56" s="33">
        <f t="shared" si="7"/>
        <v>0</v>
      </c>
      <c r="L56" s="56">
        <v>9.0</v>
      </c>
      <c r="M56" s="34">
        <f t="shared" si="8"/>
        <v>2.186262406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50">
        <v>10.0</v>
      </c>
      <c r="C57" s="62" t="s">
        <v>274</v>
      </c>
      <c r="D57" s="63">
        <v>318.11</v>
      </c>
      <c r="E57" s="60"/>
      <c r="F57" s="61">
        <v>1046.20002</v>
      </c>
      <c r="G57" s="61">
        <v>334.304</v>
      </c>
      <c r="H57" s="55">
        <v>10.0</v>
      </c>
      <c r="I57" s="33" t="str">
        <f t="shared" si="5"/>
        <v>#VALUE!</v>
      </c>
      <c r="J57" s="33">
        <f t="shared" si="6"/>
        <v>0</v>
      </c>
      <c r="K57" s="33">
        <f t="shared" si="7"/>
        <v>0</v>
      </c>
      <c r="L57" s="56">
        <v>10.0</v>
      </c>
      <c r="M57" s="34">
        <f t="shared" si="8"/>
        <v>3.129486994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1">
    <mergeCell ref="N9:P2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8" t="s">
        <v>275</v>
      </c>
      <c r="B1" s="19" t="s">
        <v>72</v>
      </c>
      <c r="C1" s="19"/>
      <c r="D1" s="20"/>
      <c r="E1" s="21" t="s">
        <v>72</v>
      </c>
      <c r="F1" s="21"/>
      <c r="G1" s="21"/>
      <c r="H1" s="1"/>
      <c r="I1" s="46" t="s">
        <v>256</v>
      </c>
      <c r="J1" s="22"/>
      <c r="L1" s="46" t="s">
        <v>256</v>
      </c>
      <c r="M1" s="22"/>
      <c r="N1" s="22"/>
    </row>
    <row r="2">
      <c r="A2" s="38" t="s">
        <v>257</v>
      </c>
      <c r="B2" s="19" t="s">
        <v>66</v>
      </c>
      <c r="C2" s="19" t="s">
        <v>75</v>
      </c>
      <c r="D2" s="38" t="s">
        <v>257</v>
      </c>
      <c r="E2" s="21" t="s">
        <v>76</v>
      </c>
      <c r="F2" s="21" t="s">
        <v>51</v>
      </c>
      <c r="G2" s="21" t="s">
        <v>77</v>
      </c>
      <c r="H2" s="38" t="s">
        <v>257</v>
      </c>
      <c r="I2" s="46" t="s">
        <v>66</v>
      </c>
      <c r="J2" s="22" t="s">
        <v>75</v>
      </c>
      <c r="K2" s="38" t="s">
        <v>257</v>
      </c>
      <c r="L2" s="46" t="s">
        <v>76</v>
      </c>
      <c r="M2" s="22" t="s">
        <v>51</v>
      </c>
      <c r="N2" s="46" t="s">
        <v>77</v>
      </c>
    </row>
    <row r="3">
      <c r="A3" s="2">
        <v>1.0</v>
      </c>
      <c r="B3" s="47">
        <v>1045.76</v>
      </c>
      <c r="C3" s="47">
        <v>302.614</v>
      </c>
      <c r="D3" s="47">
        <v>1.0</v>
      </c>
      <c r="E3" s="47">
        <v>1200.96</v>
      </c>
      <c r="F3" s="47">
        <v>1272.525627</v>
      </c>
      <c r="G3" s="47">
        <v>497.285</v>
      </c>
      <c r="H3" s="47">
        <v>1.0</v>
      </c>
      <c r="I3" s="33">
        <f t="shared" ref="I3:I9" si="1">$B$3/B3</f>
        <v>1</v>
      </c>
      <c r="J3" s="33">
        <f t="shared" ref="J3:J9" si="2">$C$3/C3</f>
        <v>1</v>
      </c>
      <c r="K3" s="47">
        <v>1.0</v>
      </c>
      <c r="L3" s="33">
        <f t="shared" ref="L3:L9" si="3">$E$3/E3</f>
        <v>1</v>
      </c>
      <c r="M3" s="33">
        <f t="shared" ref="M3:M9" si="4">$F$3/F3</f>
        <v>1</v>
      </c>
      <c r="N3" s="33">
        <f t="shared" ref="N3:N9" si="5">$G$3/G3</f>
        <v>1</v>
      </c>
    </row>
    <row r="4">
      <c r="A4" s="2">
        <v>8.0</v>
      </c>
      <c r="B4" s="47">
        <v>242.434</v>
      </c>
      <c r="C4" s="47">
        <v>56.6575</v>
      </c>
      <c r="D4" s="47">
        <v>8.0</v>
      </c>
      <c r="E4" s="47">
        <v>275.029</v>
      </c>
      <c r="F4" s="47">
        <v>193.869359</v>
      </c>
      <c r="G4" s="47">
        <v>95.2285</v>
      </c>
      <c r="H4" s="47">
        <v>8.0</v>
      </c>
      <c r="I4" s="33">
        <f t="shared" si="1"/>
        <v>4.313586378</v>
      </c>
      <c r="J4" s="33">
        <f t="shared" si="2"/>
        <v>5.341111062</v>
      </c>
      <c r="K4" s="47">
        <v>8.0</v>
      </c>
      <c r="L4" s="33">
        <f t="shared" si="3"/>
        <v>4.366666788</v>
      </c>
      <c r="M4" s="33">
        <f t="shared" si="4"/>
        <v>6.563830579</v>
      </c>
      <c r="N4" s="33">
        <f t="shared" si="5"/>
        <v>5.222018618</v>
      </c>
    </row>
    <row r="5">
      <c r="A5" s="2">
        <v>16.0</v>
      </c>
      <c r="B5" s="47">
        <v>228.964</v>
      </c>
      <c r="C5" s="47">
        <v>32.1606</v>
      </c>
      <c r="D5" s="47">
        <v>16.0</v>
      </c>
      <c r="E5" s="47">
        <v>237.595</v>
      </c>
      <c r="F5" s="47">
        <v>125.633425</v>
      </c>
      <c r="G5" s="47">
        <v>52.3672</v>
      </c>
      <c r="H5" s="47">
        <v>16.0</v>
      </c>
      <c r="I5" s="33">
        <f t="shared" si="1"/>
        <v>4.567355567</v>
      </c>
      <c r="J5" s="33">
        <f t="shared" si="2"/>
        <v>9.409463754</v>
      </c>
      <c r="K5" s="47">
        <v>16.0</v>
      </c>
      <c r="L5" s="33">
        <f t="shared" si="3"/>
        <v>5.054651823</v>
      </c>
      <c r="M5" s="33">
        <f t="shared" si="4"/>
        <v>10.12887794</v>
      </c>
      <c r="N5" s="33">
        <f t="shared" si="5"/>
        <v>9.496115889</v>
      </c>
    </row>
    <row r="6">
      <c r="A6" s="2">
        <v>24.0</v>
      </c>
      <c r="B6" s="47">
        <v>250.526</v>
      </c>
      <c r="C6" s="47">
        <v>25.3864</v>
      </c>
      <c r="D6" s="47">
        <v>24.0</v>
      </c>
      <c r="E6" s="47">
        <v>265.7</v>
      </c>
      <c r="F6" s="47">
        <v>81.968959</v>
      </c>
      <c r="G6" s="47">
        <v>38.4362</v>
      </c>
      <c r="H6" s="47">
        <v>24.0</v>
      </c>
      <c r="I6" s="33">
        <f t="shared" si="1"/>
        <v>4.174257363</v>
      </c>
      <c r="J6" s="33">
        <f t="shared" si="2"/>
        <v>11.92031954</v>
      </c>
      <c r="K6" s="47">
        <v>24.0</v>
      </c>
      <c r="L6" s="33">
        <f t="shared" si="3"/>
        <v>4.519984945</v>
      </c>
      <c r="M6" s="33">
        <f t="shared" si="4"/>
        <v>15.52448198</v>
      </c>
      <c r="N6" s="33">
        <f t="shared" si="5"/>
        <v>12.93793351</v>
      </c>
    </row>
    <row r="7">
      <c r="A7" s="2">
        <v>32.0</v>
      </c>
      <c r="B7" s="47">
        <v>325.294</v>
      </c>
      <c r="C7" s="47">
        <v>20.8577</v>
      </c>
      <c r="D7" s="47">
        <v>32.0</v>
      </c>
      <c r="E7" s="47">
        <v>309.322</v>
      </c>
      <c r="F7" s="47">
        <v>112.438355</v>
      </c>
      <c r="G7" s="47">
        <v>32.0688</v>
      </c>
      <c r="H7" s="47">
        <v>32.0</v>
      </c>
      <c r="I7" s="33">
        <f t="shared" si="1"/>
        <v>3.214814906</v>
      </c>
      <c r="J7" s="33">
        <f t="shared" si="2"/>
        <v>14.50850286</v>
      </c>
      <c r="K7" s="47">
        <v>32.0</v>
      </c>
      <c r="L7" s="33">
        <f t="shared" si="3"/>
        <v>3.882556042</v>
      </c>
      <c r="M7" s="33">
        <f t="shared" si="4"/>
        <v>11.31754042</v>
      </c>
      <c r="N7" s="33">
        <f t="shared" si="5"/>
        <v>15.50681659</v>
      </c>
    </row>
    <row r="8">
      <c r="A8" s="2">
        <v>40.0</v>
      </c>
      <c r="B8" s="47">
        <v>351.116</v>
      </c>
      <c r="C8" s="47">
        <v>20.1306</v>
      </c>
      <c r="D8" s="47">
        <v>40.0</v>
      </c>
      <c r="E8" s="47">
        <v>443.633</v>
      </c>
      <c r="F8" s="47">
        <v>72.594602</v>
      </c>
      <c r="G8" s="47">
        <v>29.429</v>
      </c>
      <c r="H8" s="47">
        <v>40.0</v>
      </c>
      <c r="I8" s="33">
        <f t="shared" si="1"/>
        <v>2.978388909</v>
      </c>
      <c r="J8" s="33">
        <f t="shared" si="2"/>
        <v>15.03253753</v>
      </c>
      <c r="K8" s="47">
        <v>40.0</v>
      </c>
      <c r="L8" s="33">
        <f t="shared" si="3"/>
        <v>2.707102492</v>
      </c>
      <c r="M8" s="33">
        <f t="shared" si="4"/>
        <v>17.52920454</v>
      </c>
      <c r="N8" s="33">
        <f t="shared" si="5"/>
        <v>16.8977879</v>
      </c>
    </row>
    <row r="9">
      <c r="A9" s="2">
        <v>48.0</v>
      </c>
      <c r="B9" s="47">
        <v>395.089</v>
      </c>
      <c r="C9" s="47">
        <v>19.4989</v>
      </c>
      <c r="D9" s="47">
        <v>48.0</v>
      </c>
      <c r="E9" s="47">
        <v>399.426</v>
      </c>
      <c r="F9" s="47">
        <v>70.513393</v>
      </c>
      <c r="G9" s="47">
        <v>29.0958</v>
      </c>
      <c r="H9" s="47">
        <v>48.0</v>
      </c>
      <c r="I9" s="33">
        <f t="shared" si="1"/>
        <v>2.646897281</v>
      </c>
      <c r="J9" s="33">
        <f t="shared" si="2"/>
        <v>15.51954213</v>
      </c>
      <c r="K9" s="47">
        <v>48.0</v>
      </c>
      <c r="L9" s="33">
        <f t="shared" si="3"/>
        <v>3.006714636</v>
      </c>
      <c r="M9" s="33">
        <f t="shared" si="4"/>
        <v>18.04658056</v>
      </c>
      <c r="N9" s="33">
        <f t="shared" si="5"/>
        <v>17.0912984</v>
      </c>
    </row>
    <row r="10">
      <c r="B10" s="3" t="s">
        <v>276</v>
      </c>
      <c r="C10" s="3" t="s">
        <v>276</v>
      </c>
      <c r="E10" s="3" t="s">
        <v>276</v>
      </c>
      <c r="F10" s="3" t="s">
        <v>276</v>
      </c>
      <c r="G10" s="3" t="s">
        <v>276</v>
      </c>
    </row>
    <row r="12">
      <c r="A12" s="22"/>
    </row>
    <row r="51">
      <c r="A51" s="48" t="s">
        <v>277</v>
      </c>
      <c r="B51" s="19" t="s">
        <v>72</v>
      </c>
      <c r="C51" s="19"/>
      <c r="D51" s="20"/>
      <c r="E51" s="21" t="s">
        <v>72</v>
      </c>
      <c r="F51" s="21"/>
      <c r="G51" s="21"/>
      <c r="H51" s="1"/>
      <c r="I51" s="46" t="s">
        <v>256</v>
      </c>
      <c r="J51" s="22"/>
      <c r="L51" s="46" t="s">
        <v>256</v>
      </c>
      <c r="M51" s="22"/>
      <c r="N51" s="22"/>
    </row>
    <row r="52">
      <c r="A52" s="38" t="s">
        <v>257</v>
      </c>
      <c r="B52" s="19" t="s">
        <v>66</v>
      </c>
      <c r="C52" s="19" t="s">
        <v>75</v>
      </c>
      <c r="D52" s="38" t="s">
        <v>257</v>
      </c>
      <c r="E52" s="21" t="s">
        <v>76</v>
      </c>
      <c r="F52" s="21" t="s">
        <v>51</v>
      </c>
      <c r="G52" s="21" t="s">
        <v>77</v>
      </c>
      <c r="H52" s="38" t="s">
        <v>257</v>
      </c>
      <c r="I52" s="46" t="s">
        <v>66</v>
      </c>
      <c r="J52" s="22" t="s">
        <v>75</v>
      </c>
      <c r="K52" s="38" t="s">
        <v>257</v>
      </c>
      <c r="L52" s="46" t="s">
        <v>76</v>
      </c>
      <c r="M52" s="22" t="s">
        <v>51</v>
      </c>
      <c r="N52" s="46" t="s">
        <v>77</v>
      </c>
    </row>
    <row r="53">
      <c r="A53" s="2">
        <v>1.0</v>
      </c>
      <c r="B53" s="38" t="s">
        <v>278</v>
      </c>
      <c r="C53" s="47">
        <v>373.693</v>
      </c>
      <c r="D53" s="47">
        <v>1.0</v>
      </c>
      <c r="E53" s="38" t="s">
        <v>278</v>
      </c>
      <c r="F53" s="47">
        <v>1947.780223</v>
      </c>
      <c r="G53" s="47">
        <v>508.154</v>
      </c>
      <c r="H53" s="47">
        <v>1.0</v>
      </c>
      <c r="I53" s="33" t="str">
        <f t="shared" ref="I53:I59" si="6">$B$53/B53</f>
        <v>#VALUE!</v>
      </c>
      <c r="J53" s="33">
        <f t="shared" ref="J53:J59" si="7">$C$53/C53</f>
        <v>1</v>
      </c>
      <c r="K53" s="47">
        <v>1.0</v>
      </c>
      <c r="L53" s="33" t="str">
        <f t="shared" ref="L53:L59" si="8">$E$53/E53</f>
        <v>#VALUE!</v>
      </c>
      <c r="M53" s="33">
        <f t="shared" ref="M53:M59" si="9">$F$53/F53</f>
        <v>1</v>
      </c>
      <c r="N53" s="33">
        <f t="shared" ref="N53:N59" si="10">$G$53/G53</f>
        <v>1</v>
      </c>
    </row>
    <row r="54">
      <c r="A54" s="2">
        <v>8.0</v>
      </c>
      <c r="B54" s="47">
        <v>337.091</v>
      </c>
      <c r="C54" s="47">
        <v>73.5598</v>
      </c>
      <c r="D54" s="47">
        <v>8.0</v>
      </c>
      <c r="E54" s="47">
        <v>349.766</v>
      </c>
      <c r="F54" s="47">
        <v>371.474334</v>
      </c>
      <c r="G54" s="47">
        <v>96.5745</v>
      </c>
      <c r="H54" s="47">
        <v>8.0</v>
      </c>
      <c r="I54" s="33" t="str">
        <f t="shared" si="6"/>
        <v>#VALUE!</v>
      </c>
      <c r="J54" s="33">
        <f t="shared" si="7"/>
        <v>5.080125286</v>
      </c>
      <c r="K54" s="47">
        <v>8.0</v>
      </c>
      <c r="L54" s="33" t="str">
        <f t="shared" si="8"/>
        <v>#VALUE!</v>
      </c>
      <c r="M54" s="33">
        <f t="shared" si="9"/>
        <v>5.243377657</v>
      </c>
      <c r="N54" s="33">
        <f t="shared" si="10"/>
        <v>5.261782355</v>
      </c>
    </row>
    <row r="55">
      <c r="A55" s="2">
        <v>16.0</v>
      </c>
      <c r="B55" s="47">
        <v>361.931</v>
      </c>
      <c r="C55" s="47">
        <v>43.7435</v>
      </c>
      <c r="D55" s="47">
        <v>16.0</v>
      </c>
      <c r="E55" s="47">
        <v>385.717</v>
      </c>
      <c r="F55" s="47">
        <v>232.573783</v>
      </c>
      <c r="G55" s="47">
        <v>62.7032</v>
      </c>
      <c r="H55" s="47">
        <v>16.0</v>
      </c>
      <c r="I55" s="33" t="str">
        <f t="shared" si="6"/>
        <v>#VALUE!</v>
      </c>
      <c r="J55" s="33">
        <f t="shared" si="7"/>
        <v>8.542823505</v>
      </c>
      <c r="K55" s="47">
        <v>16.0</v>
      </c>
      <c r="L55" s="33" t="str">
        <f t="shared" si="8"/>
        <v>#VALUE!</v>
      </c>
      <c r="M55" s="33">
        <f t="shared" si="9"/>
        <v>8.374891606</v>
      </c>
      <c r="N55" s="33">
        <f t="shared" si="10"/>
        <v>8.104115898</v>
      </c>
    </row>
    <row r="56">
      <c r="A56" s="2">
        <v>24.0</v>
      </c>
      <c r="B56" s="47">
        <v>439.752</v>
      </c>
      <c r="C56" s="47">
        <v>32.5704</v>
      </c>
      <c r="D56" s="47">
        <v>24.0</v>
      </c>
      <c r="E56" s="47">
        <v>448.592</v>
      </c>
      <c r="F56" s="47">
        <v>198.700497</v>
      </c>
      <c r="G56" s="47">
        <v>46.9174</v>
      </c>
      <c r="H56" s="47">
        <v>24.0</v>
      </c>
      <c r="I56" s="33" t="str">
        <f t="shared" si="6"/>
        <v>#VALUE!</v>
      </c>
      <c r="J56" s="33">
        <f t="shared" si="7"/>
        <v>11.47339302</v>
      </c>
      <c r="K56" s="47">
        <v>24.0</v>
      </c>
      <c r="L56" s="33" t="str">
        <f t="shared" si="8"/>
        <v>#VALUE!</v>
      </c>
      <c r="M56" s="33">
        <f t="shared" si="9"/>
        <v>9.802593614</v>
      </c>
      <c r="N56" s="33">
        <f t="shared" si="10"/>
        <v>10.83082183</v>
      </c>
    </row>
    <row r="57">
      <c r="A57" s="2">
        <v>32.0</v>
      </c>
      <c r="B57" s="47">
        <v>510.638</v>
      </c>
      <c r="C57" s="47">
        <v>27.6389</v>
      </c>
      <c r="D57" s="47">
        <v>32.0</v>
      </c>
      <c r="E57" s="47">
        <v>591.655</v>
      </c>
      <c r="F57" s="47">
        <v>178.724423</v>
      </c>
      <c r="G57" s="47">
        <v>39.2913</v>
      </c>
      <c r="H57" s="47">
        <v>32.0</v>
      </c>
      <c r="I57" s="33" t="str">
        <f t="shared" si="6"/>
        <v>#VALUE!</v>
      </c>
      <c r="J57" s="33">
        <f t="shared" si="7"/>
        <v>13.52054532</v>
      </c>
      <c r="K57" s="47">
        <v>32.0</v>
      </c>
      <c r="L57" s="33" t="str">
        <f t="shared" si="8"/>
        <v>#VALUE!</v>
      </c>
      <c r="M57" s="33">
        <f t="shared" si="9"/>
        <v>10.89823198</v>
      </c>
      <c r="N57" s="33">
        <f t="shared" si="10"/>
        <v>12.93299025</v>
      </c>
    </row>
    <row r="58">
      <c r="A58" s="2">
        <v>40.0</v>
      </c>
      <c r="B58" s="47">
        <v>649.256</v>
      </c>
      <c r="C58" s="47">
        <v>25.4725</v>
      </c>
      <c r="D58" s="47">
        <v>40.0</v>
      </c>
      <c r="E58" s="47">
        <v>671.232</v>
      </c>
      <c r="F58" s="47">
        <v>120.671118</v>
      </c>
      <c r="G58" s="47">
        <v>36.3029</v>
      </c>
      <c r="H58" s="47">
        <v>40.0</v>
      </c>
      <c r="I58" s="33" t="str">
        <f t="shared" si="6"/>
        <v>#VALUE!</v>
      </c>
      <c r="J58" s="33">
        <f t="shared" si="7"/>
        <v>14.67044852</v>
      </c>
      <c r="K58" s="47">
        <v>40.0</v>
      </c>
      <c r="L58" s="33" t="str">
        <f t="shared" si="8"/>
        <v>#VALUE!</v>
      </c>
      <c r="M58" s="33">
        <f t="shared" si="9"/>
        <v>16.14122961</v>
      </c>
      <c r="N58" s="33">
        <f t="shared" si="10"/>
        <v>13.99761452</v>
      </c>
    </row>
    <row r="59">
      <c r="A59" s="2">
        <v>48.0</v>
      </c>
      <c r="B59" s="47">
        <v>734.54</v>
      </c>
      <c r="C59" s="47">
        <v>25.1827</v>
      </c>
      <c r="D59" s="47">
        <v>48.0</v>
      </c>
      <c r="E59" s="47">
        <v>753.458</v>
      </c>
      <c r="F59" s="47">
        <v>159.202233</v>
      </c>
      <c r="G59" s="47">
        <v>34.3405</v>
      </c>
      <c r="H59" s="47">
        <v>48.0</v>
      </c>
      <c r="I59" s="33" t="str">
        <f t="shared" si="6"/>
        <v>#VALUE!</v>
      </c>
      <c r="J59" s="33">
        <f t="shared" si="7"/>
        <v>14.83927458</v>
      </c>
      <c r="K59" s="47">
        <v>48.0</v>
      </c>
      <c r="L59" s="33" t="str">
        <f t="shared" si="8"/>
        <v>#VALUE!</v>
      </c>
      <c r="M59" s="33">
        <f t="shared" si="9"/>
        <v>12.23462879</v>
      </c>
      <c r="N59" s="33">
        <f t="shared" si="10"/>
        <v>14.79751314</v>
      </c>
    </row>
    <row r="60">
      <c r="B60" s="3" t="s">
        <v>276</v>
      </c>
      <c r="C60" s="3" t="s">
        <v>276</v>
      </c>
      <c r="E60" s="3" t="s">
        <v>279</v>
      </c>
      <c r="F60" s="3" t="s">
        <v>276</v>
      </c>
      <c r="G60" s="3" t="s">
        <v>276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8" t="s">
        <v>275</v>
      </c>
      <c r="B1" s="1" t="s">
        <v>3</v>
      </c>
      <c r="C1" s="19"/>
      <c r="D1" s="20"/>
      <c r="E1" s="1" t="s">
        <v>3</v>
      </c>
      <c r="F1" s="21"/>
      <c r="G1" s="21"/>
      <c r="H1" s="1"/>
    </row>
    <row r="2">
      <c r="A2" s="1" t="s">
        <v>255</v>
      </c>
      <c r="B2" s="19" t="s">
        <v>66</v>
      </c>
      <c r="C2" s="19" t="s">
        <v>75</v>
      </c>
      <c r="D2" s="1" t="s">
        <v>255</v>
      </c>
      <c r="E2" s="21" t="s">
        <v>76</v>
      </c>
      <c r="F2" s="21" t="s">
        <v>51</v>
      </c>
      <c r="G2" s="21" t="s">
        <v>77</v>
      </c>
      <c r="H2" s="38"/>
    </row>
    <row r="3">
      <c r="A3" s="3">
        <v>10.0</v>
      </c>
      <c r="B3" s="2">
        <v>0.85684</v>
      </c>
      <c r="C3" s="2">
        <v>0.856845</v>
      </c>
      <c r="D3" s="3">
        <v>10.0</v>
      </c>
      <c r="E3" s="56">
        <v>0.868088</v>
      </c>
      <c r="F3" s="2">
        <v>0.868543</v>
      </c>
      <c r="G3" s="2">
        <v>0.868181</v>
      </c>
      <c r="H3" s="2"/>
    </row>
    <row r="4">
      <c r="A4" s="3">
        <v>20.0</v>
      </c>
      <c r="B4" s="2">
        <v>0.869772</v>
      </c>
      <c r="C4" s="2">
        <v>0.869768</v>
      </c>
      <c r="D4" s="3">
        <v>20.0</v>
      </c>
      <c r="E4" s="56">
        <v>0.878959</v>
      </c>
      <c r="F4" s="2">
        <v>0.878711</v>
      </c>
      <c r="G4" s="2">
        <v>0.878545</v>
      </c>
      <c r="H4" s="2"/>
    </row>
    <row r="5">
      <c r="A5" s="3">
        <v>30.0</v>
      </c>
      <c r="B5" s="2">
        <v>0.87603</v>
      </c>
      <c r="C5" s="2">
        <v>0.876025</v>
      </c>
      <c r="D5" s="3">
        <v>30.0</v>
      </c>
      <c r="E5" s="56">
        <v>0.884646</v>
      </c>
      <c r="F5" s="2">
        <v>0.884581</v>
      </c>
      <c r="G5" s="2">
        <v>0.88446</v>
      </c>
      <c r="H5" s="2"/>
    </row>
    <row r="6">
      <c r="A6" s="3">
        <v>40.0</v>
      </c>
      <c r="B6" s="2">
        <v>0.88052</v>
      </c>
      <c r="C6" s="2">
        <v>0.880512</v>
      </c>
      <c r="D6" s="3">
        <v>40.0</v>
      </c>
      <c r="E6" s="56">
        <v>0.888706</v>
      </c>
      <c r="F6" s="2">
        <v>0.888566</v>
      </c>
      <c r="G6" s="2">
        <v>0.888472</v>
      </c>
      <c r="H6" s="2"/>
    </row>
    <row r="7">
      <c r="A7" s="3">
        <v>50.0</v>
      </c>
      <c r="B7" s="2">
        <v>0.883478</v>
      </c>
      <c r="C7" s="2">
        <v>0.883458</v>
      </c>
      <c r="D7" s="3">
        <v>50.0</v>
      </c>
      <c r="E7" s="56">
        <v>0.891784</v>
      </c>
      <c r="F7" s="2">
        <v>0.891579</v>
      </c>
      <c r="G7" s="2">
        <v>0.891396</v>
      </c>
      <c r="H7" s="2"/>
    </row>
    <row r="8">
      <c r="A8" s="3">
        <v>60.0</v>
      </c>
      <c r="B8" s="2">
        <v>0.886023</v>
      </c>
      <c r="C8" s="2">
        <v>0.886004</v>
      </c>
      <c r="D8" s="3">
        <v>60.0</v>
      </c>
      <c r="E8" s="56">
        <v>0.894053</v>
      </c>
      <c r="F8" s="2">
        <v>0.893881</v>
      </c>
      <c r="G8" s="2">
        <v>0.893701</v>
      </c>
      <c r="H8" s="2"/>
    </row>
    <row r="9">
      <c r="A9" s="3">
        <v>70.0</v>
      </c>
      <c r="B9" s="2">
        <v>0.887884</v>
      </c>
      <c r="C9" s="2">
        <v>0.887864</v>
      </c>
      <c r="D9" s="3">
        <v>70.0</v>
      </c>
      <c r="E9" s="56">
        <v>0.895773</v>
      </c>
      <c r="F9" s="2">
        <v>0.895631</v>
      </c>
      <c r="G9" s="2">
        <v>0.895568</v>
      </c>
      <c r="H9" s="2"/>
    </row>
    <row r="10">
      <c r="A10" s="3">
        <v>80.0</v>
      </c>
      <c r="B10" s="2">
        <v>0.889602</v>
      </c>
      <c r="C10" s="2">
        <v>0.889587</v>
      </c>
      <c r="D10" s="3">
        <v>80.0</v>
      </c>
      <c r="E10" s="56">
        <v>0.897122</v>
      </c>
      <c r="F10" s="2">
        <v>0.896995</v>
      </c>
      <c r="G10" s="2">
        <v>0.896937</v>
      </c>
    </row>
    <row r="11">
      <c r="A11" s="3">
        <v>90.0</v>
      </c>
      <c r="B11" s="2">
        <v>0.89094</v>
      </c>
      <c r="C11" s="2">
        <v>0.890935</v>
      </c>
      <c r="D11" s="3">
        <v>90.0</v>
      </c>
      <c r="E11" s="56">
        <v>0.898187</v>
      </c>
      <c r="F11" s="2">
        <v>0.898089</v>
      </c>
      <c r="G11" s="2">
        <v>0.897985</v>
      </c>
    </row>
    <row r="12">
      <c r="A12" s="3">
        <v>100.0</v>
      </c>
      <c r="B12" s="2">
        <v>0.892214</v>
      </c>
      <c r="C12" s="2">
        <v>0.89222</v>
      </c>
      <c r="D12" s="3">
        <v>100.0</v>
      </c>
      <c r="E12" s="56">
        <v>0.899108</v>
      </c>
      <c r="F12" s="2">
        <v>0.898905</v>
      </c>
      <c r="G12" s="2">
        <v>0.898863</v>
      </c>
    </row>
    <row r="13">
      <c r="A13" s="3">
        <v>110.0</v>
      </c>
      <c r="B13" s="2">
        <v>0.89314</v>
      </c>
      <c r="C13" s="2">
        <v>0.893148</v>
      </c>
      <c r="D13" s="3">
        <v>110.0</v>
      </c>
      <c r="E13" s="56">
        <v>0.899832</v>
      </c>
      <c r="F13" s="2">
        <v>0.899557</v>
      </c>
      <c r="G13" s="2">
        <v>0.89962</v>
      </c>
    </row>
    <row r="14">
      <c r="A14" s="3">
        <v>120.0</v>
      </c>
      <c r="B14" s="2">
        <v>0.893931</v>
      </c>
      <c r="C14" s="2">
        <v>0.893938</v>
      </c>
      <c r="D14" s="3">
        <v>120.0</v>
      </c>
      <c r="E14" s="56">
        <v>0.900437</v>
      </c>
      <c r="F14" s="2">
        <v>0.900178</v>
      </c>
      <c r="G14" s="2">
        <v>0.900212</v>
      </c>
    </row>
    <row r="15">
      <c r="A15" s="3">
        <v>130.0</v>
      </c>
      <c r="B15" s="2">
        <v>0.894577</v>
      </c>
      <c r="C15" s="2">
        <v>0.894659</v>
      </c>
      <c r="D15" s="3">
        <v>130.0</v>
      </c>
      <c r="E15" s="56">
        <v>0.901017</v>
      </c>
      <c r="F15" s="2">
        <v>0.900759</v>
      </c>
      <c r="G15" s="2">
        <v>0.900659</v>
      </c>
    </row>
    <row r="16">
      <c r="A16" s="3">
        <v>140.0</v>
      </c>
      <c r="B16" s="2">
        <v>0.895195</v>
      </c>
      <c r="C16" s="2">
        <v>0.895318</v>
      </c>
      <c r="D16" s="3">
        <v>140.0</v>
      </c>
      <c r="E16" s="56">
        <v>0.901436</v>
      </c>
      <c r="F16" s="2">
        <v>0.901157</v>
      </c>
      <c r="G16" s="2">
        <v>0.901174</v>
      </c>
    </row>
    <row r="17">
      <c r="A17" s="3">
        <v>150.0</v>
      </c>
      <c r="B17" s="2">
        <v>0.89589</v>
      </c>
      <c r="C17" s="2">
        <v>0.895821</v>
      </c>
      <c r="D17" s="3">
        <v>150.0</v>
      </c>
      <c r="E17" s="56">
        <v>0.901769</v>
      </c>
      <c r="F17" s="2">
        <v>0.90144</v>
      </c>
      <c r="G17" s="2">
        <v>0.901508</v>
      </c>
    </row>
    <row r="18">
      <c r="A18" s="3">
        <v>160.0</v>
      </c>
      <c r="B18" s="2">
        <v>0.896341</v>
      </c>
      <c r="C18" s="2">
        <v>0.896325</v>
      </c>
      <c r="D18" s="3">
        <v>160.0</v>
      </c>
      <c r="E18" s="56">
        <v>0.902047</v>
      </c>
      <c r="F18" s="2">
        <v>0.901699</v>
      </c>
      <c r="G18" s="2">
        <v>0.90186</v>
      </c>
    </row>
    <row r="19">
      <c r="A19" s="3">
        <v>170.0</v>
      </c>
      <c r="B19" s="2">
        <v>0.89682</v>
      </c>
      <c r="C19" s="2">
        <v>0.896796</v>
      </c>
      <c r="D19" s="3">
        <v>170.0</v>
      </c>
      <c r="E19" s="56">
        <v>0.90219</v>
      </c>
      <c r="F19" s="2">
        <v>0.901785</v>
      </c>
      <c r="G19" s="2">
        <v>0.902119</v>
      </c>
    </row>
    <row r="20">
      <c r="A20" s="3">
        <v>180.0</v>
      </c>
      <c r="B20" s="2">
        <v>0.897325</v>
      </c>
      <c r="C20" s="2">
        <v>0.897246</v>
      </c>
      <c r="D20" s="3">
        <v>180.0</v>
      </c>
      <c r="E20" s="56">
        <v>0.902384</v>
      </c>
      <c r="F20" s="2">
        <v>0.901925</v>
      </c>
      <c r="G20" s="2">
        <v>0.902361</v>
      </c>
    </row>
    <row r="21">
      <c r="A21" s="3">
        <v>190.0</v>
      </c>
      <c r="B21" s="2">
        <v>0.897749</v>
      </c>
      <c r="C21" s="2">
        <v>0.897696</v>
      </c>
      <c r="D21" s="3">
        <v>190.0</v>
      </c>
      <c r="E21" s="56">
        <v>0.902426</v>
      </c>
      <c r="F21" s="2">
        <v>0.902034</v>
      </c>
      <c r="G21" s="2">
        <v>0.902464</v>
      </c>
    </row>
    <row r="22">
      <c r="A22" s="3">
        <v>200.0</v>
      </c>
      <c r="B22" s="2">
        <v>0.898148</v>
      </c>
      <c r="C22" s="2">
        <v>0.898107</v>
      </c>
      <c r="D22" s="3">
        <v>200.0</v>
      </c>
      <c r="E22" s="56">
        <v>0.902517</v>
      </c>
      <c r="F22" s="2">
        <v>0.902076</v>
      </c>
      <c r="G22" s="2">
        <v>0.902576</v>
      </c>
    </row>
    <row r="23">
      <c r="A23" s="3">
        <v>210.0</v>
      </c>
      <c r="B23" s="2">
        <v>0.898564</v>
      </c>
      <c r="C23" s="2">
        <v>0.898473</v>
      </c>
      <c r="D23" s="3">
        <v>210.0</v>
      </c>
      <c r="E23" s="56">
        <v>0.902624</v>
      </c>
      <c r="F23" s="2">
        <v>0.902142</v>
      </c>
      <c r="G23" s="2">
        <v>0.90274</v>
      </c>
    </row>
    <row r="24">
      <c r="A24" s="3">
        <v>220.0</v>
      </c>
      <c r="B24" s="2">
        <v>0.898885</v>
      </c>
      <c r="C24" s="2">
        <v>0.898782</v>
      </c>
      <c r="D24" s="3">
        <v>220.0</v>
      </c>
      <c r="E24" s="56">
        <v>0.902727</v>
      </c>
      <c r="F24" s="2">
        <v>0.902295</v>
      </c>
      <c r="G24" s="2">
        <v>0.902872</v>
      </c>
    </row>
    <row r="25">
      <c r="A25" s="3">
        <v>230.0</v>
      </c>
      <c r="B25" s="2">
        <v>0.899166</v>
      </c>
      <c r="C25" s="2">
        <v>0.899111</v>
      </c>
      <c r="D25" s="3">
        <v>230.0</v>
      </c>
      <c r="E25" s="56">
        <v>0.902805</v>
      </c>
      <c r="F25" s="2">
        <v>0.90233</v>
      </c>
      <c r="G25" s="2">
        <v>0.902978</v>
      </c>
    </row>
    <row r="26">
      <c r="A26" s="3">
        <v>240.0</v>
      </c>
      <c r="B26" s="2">
        <v>0.899442</v>
      </c>
      <c r="C26" s="2">
        <v>0.899374</v>
      </c>
      <c r="D26" s="3">
        <v>240.0</v>
      </c>
      <c r="E26" s="56">
        <v>0.902922</v>
      </c>
      <c r="F26" s="2">
        <v>0.902361</v>
      </c>
      <c r="G26" s="2">
        <v>0.903127</v>
      </c>
    </row>
    <row r="27">
      <c r="A27" s="3">
        <v>250.0</v>
      </c>
      <c r="B27" s="2">
        <v>0.899586</v>
      </c>
      <c r="C27" s="2">
        <v>0.899606</v>
      </c>
      <c r="D27" s="3">
        <v>250.0</v>
      </c>
      <c r="E27" s="56">
        <v>0.902878</v>
      </c>
      <c r="F27" s="2">
        <v>0.902426</v>
      </c>
      <c r="G27" s="2">
        <v>0.903189</v>
      </c>
    </row>
    <row r="28">
      <c r="A28" s="3">
        <v>260.0</v>
      </c>
      <c r="B28" s="2">
        <v>0.899896</v>
      </c>
      <c r="C28" s="2">
        <v>0.89984</v>
      </c>
      <c r="D28" s="3">
        <v>260.0</v>
      </c>
      <c r="E28" s="56">
        <v>0.902901</v>
      </c>
      <c r="F28" s="2">
        <v>0.902457</v>
      </c>
      <c r="G28" s="2">
        <v>0.903175</v>
      </c>
    </row>
    <row r="29">
      <c r="A29" s="3">
        <v>270.0</v>
      </c>
      <c r="B29" s="2">
        <v>0.900115</v>
      </c>
      <c r="C29" s="2">
        <v>0.900036</v>
      </c>
      <c r="D29" s="3">
        <v>270.0</v>
      </c>
      <c r="E29" s="56">
        <v>0.90301</v>
      </c>
      <c r="F29" s="2">
        <v>0.90246</v>
      </c>
      <c r="G29" s="2">
        <v>0.903248</v>
      </c>
    </row>
    <row r="30">
      <c r="A30" s="3">
        <v>280.0</v>
      </c>
      <c r="B30" s="2">
        <v>0.900333</v>
      </c>
      <c r="C30" s="2">
        <v>0.900245</v>
      </c>
      <c r="D30" s="3">
        <v>280.0</v>
      </c>
      <c r="E30" s="56">
        <v>0.903098</v>
      </c>
      <c r="F30" s="2">
        <v>0.902543</v>
      </c>
      <c r="G30" s="2">
        <v>0.903325</v>
      </c>
    </row>
    <row r="31">
      <c r="A31" s="3">
        <v>290.0</v>
      </c>
      <c r="B31" s="2">
        <v>0.900578</v>
      </c>
      <c r="C31" s="2">
        <v>0.900458</v>
      </c>
      <c r="D31" s="3">
        <v>290.0</v>
      </c>
      <c r="E31" s="56">
        <v>0.903211</v>
      </c>
      <c r="F31" s="2">
        <v>0.902532</v>
      </c>
      <c r="G31" s="2">
        <v>0.903429</v>
      </c>
    </row>
    <row r="32">
      <c r="A32" s="3">
        <v>300.0</v>
      </c>
      <c r="B32" s="2">
        <v>0.900752</v>
      </c>
      <c r="C32" s="2">
        <v>0.900673</v>
      </c>
      <c r="D32" s="3">
        <v>300.0</v>
      </c>
      <c r="E32" s="56">
        <v>0.903232</v>
      </c>
      <c r="F32" s="2">
        <v>0.902568</v>
      </c>
      <c r="G32" s="2">
        <v>0.903508</v>
      </c>
    </row>
    <row r="33">
      <c r="E33" s="6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24" t="s">
        <v>42</v>
      </c>
      <c r="D1" s="19" t="s">
        <v>72</v>
      </c>
      <c r="E1" s="19"/>
      <c r="F1" s="65" t="s">
        <v>42</v>
      </c>
      <c r="G1" s="21" t="s">
        <v>72</v>
      </c>
      <c r="H1" s="21"/>
      <c r="I1" s="21"/>
      <c r="J1" s="1"/>
      <c r="K1" s="22" t="s">
        <v>73</v>
      </c>
      <c r="L1" s="22"/>
      <c r="M1" s="22"/>
      <c r="N1" s="1"/>
      <c r="O1" s="23" t="s">
        <v>74</v>
      </c>
    </row>
    <row r="2">
      <c r="C2" s="19" t="s">
        <v>40</v>
      </c>
      <c r="D2" s="19" t="s">
        <v>66</v>
      </c>
      <c r="E2" s="19" t="s">
        <v>75</v>
      </c>
      <c r="F2" s="21" t="s">
        <v>40</v>
      </c>
      <c r="G2" s="21" t="s">
        <v>76</v>
      </c>
      <c r="H2" s="21" t="s">
        <v>51</v>
      </c>
      <c r="I2" s="21" t="s">
        <v>77</v>
      </c>
      <c r="J2" s="1" t="s">
        <v>40</v>
      </c>
      <c r="K2" s="22" t="s">
        <v>75</v>
      </c>
      <c r="L2" s="22" t="s">
        <v>77</v>
      </c>
      <c r="M2" s="22" t="s">
        <v>51</v>
      </c>
      <c r="N2" s="1" t="s">
        <v>40</v>
      </c>
      <c r="O2" s="25" t="s">
        <v>77</v>
      </c>
    </row>
    <row r="3">
      <c r="C3" s="26">
        <v>8.0</v>
      </c>
      <c r="D3" s="51">
        <v>5.55</v>
      </c>
      <c r="E3" s="51">
        <v>1.86</v>
      </c>
      <c r="F3" s="28">
        <v>8.0</v>
      </c>
      <c r="G3" s="52">
        <v>5.48</v>
      </c>
      <c r="H3" s="53">
        <v>3.12</v>
      </c>
      <c r="I3" s="54">
        <v>2.65</v>
      </c>
      <c r="J3" s="2">
        <v>8.0</v>
      </c>
      <c r="K3" s="66">
        <v>1.61</v>
      </c>
      <c r="L3" s="33">
        <f t="shared" ref="L3:L5" si="1">G3/I3</f>
        <v>2.067924528</v>
      </c>
      <c r="M3" s="33">
        <f t="shared" ref="M3:M5" si="2">G3/H3</f>
        <v>1.756410256</v>
      </c>
      <c r="N3" s="2">
        <v>8.0</v>
      </c>
      <c r="O3" s="34">
        <f t="shared" ref="O3:O5" si="3">H3/I3</f>
        <v>1.177358491</v>
      </c>
    </row>
    <row r="4">
      <c r="C4" s="26">
        <v>12.0</v>
      </c>
      <c r="D4" s="51">
        <v>16.48</v>
      </c>
      <c r="E4" s="51">
        <v>3.58</v>
      </c>
      <c r="F4" s="28">
        <v>12.0</v>
      </c>
      <c r="G4" s="67">
        <v>17.69</v>
      </c>
      <c r="H4" s="53">
        <v>9.16</v>
      </c>
      <c r="I4" s="54">
        <v>6.28</v>
      </c>
      <c r="J4" s="2">
        <v>12.0</v>
      </c>
      <c r="K4" s="33">
        <f t="shared" ref="K4:K5" si="4">D4/E4</f>
        <v>4.603351955</v>
      </c>
      <c r="L4" s="33">
        <f t="shared" si="1"/>
        <v>2.816878981</v>
      </c>
      <c r="M4" s="33">
        <f t="shared" si="2"/>
        <v>1.931222707</v>
      </c>
      <c r="N4" s="2">
        <v>12.0</v>
      </c>
      <c r="O4" s="34">
        <f t="shared" si="3"/>
        <v>1.458598726</v>
      </c>
    </row>
    <row r="5">
      <c r="C5" s="26">
        <v>16.0</v>
      </c>
      <c r="D5" s="51">
        <v>81.98</v>
      </c>
      <c r="E5" s="50">
        <v>13.45</v>
      </c>
      <c r="F5" s="28">
        <v>16.0</v>
      </c>
      <c r="G5" s="52">
        <v>166.61</v>
      </c>
      <c r="H5" s="53">
        <v>85.04</v>
      </c>
      <c r="I5" s="53">
        <v>36.75</v>
      </c>
      <c r="J5" s="2">
        <v>16.0</v>
      </c>
      <c r="K5" s="33">
        <f t="shared" si="4"/>
        <v>6.095167286</v>
      </c>
      <c r="L5" s="33">
        <f t="shared" si="1"/>
        <v>4.533605442</v>
      </c>
      <c r="M5" s="33">
        <f t="shared" si="2"/>
        <v>1.959195673</v>
      </c>
      <c r="N5" s="2">
        <v>16.0</v>
      </c>
      <c r="O5" s="34">
        <f t="shared" si="3"/>
        <v>2.314013605</v>
      </c>
    </row>
    <row r="13">
      <c r="R13" s="3" t="s">
        <v>106</v>
      </c>
    </row>
    <row r="14">
      <c r="F14" s="3" t="s">
        <v>106</v>
      </c>
      <c r="P14" s="3">
        <v>0.0</v>
      </c>
      <c r="Q14" s="3">
        <v>3.12E-4</v>
      </c>
      <c r="R14" s="3" t="s">
        <v>106</v>
      </c>
    </row>
    <row r="15">
      <c r="F15" s="3" t="s">
        <v>106</v>
      </c>
      <c r="P15" s="3">
        <v>0.0</v>
      </c>
      <c r="Q15" s="3">
        <v>3.09E-4</v>
      </c>
      <c r="R15" s="3" t="s">
        <v>106</v>
      </c>
    </row>
    <row r="16">
      <c r="F16" s="3" t="s">
        <v>106</v>
      </c>
      <c r="P16" s="3">
        <v>0.0</v>
      </c>
      <c r="Q16" s="3">
        <v>2.72E-4</v>
      </c>
      <c r="R16" s="3" t="s">
        <v>106</v>
      </c>
    </row>
    <row r="17">
      <c r="F17" s="3" t="s">
        <v>106</v>
      </c>
      <c r="P17" s="3">
        <v>0.0</v>
      </c>
      <c r="Q17" s="3">
        <v>8.53E-4</v>
      </c>
      <c r="R17" s="3" t="s">
        <v>106</v>
      </c>
    </row>
    <row r="18">
      <c r="F18" s="3" t="s">
        <v>106</v>
      </c>
      <c r="P18" s="3">
        <v>0.0</v>
      </c>
      <c r="Q18" s="3">
        <v>9.62E-4</v>
      </c>
      <c r="R18" s="3" t="s">
        <v>106</v>
      </c>
    </row>
    <row r="19">
      <c r="F19" s="3" t="s">
        <v>106</v>
      </c>
      <c r="P19" s="3">
        <v>0.0</v>
      </c>
      <c r="Q19" s="3">
        <v>9.16E-4</v>
      </c>
      <c r="R19" s="3" t="s">
        <v>106</v>
      </c>
    </row>
    <row r="20">
      <c r="F20" s="3" t="s">
        <v>106</v>
      </c>
      <c r="P20" s="3">
        <v>0.0</v>
      </c>
      <c r="Q20" s="3">
        <v>0.007252</v>
      </c>
      <c r="R20" s="3" t="s">
        <v>106</v>
      </c>
    </row>
    <row r="21">
      <c r="F21" s="3" t="s">
        <v>106</v>
      </c>
      <c r="P21" s="3">
        <v>0.0</v>
      </c>
      <c r="Q21" s="3">
        <v>0.007679</v>
      </c>
      <c r="R21" s="3" t="s">
        <v>106</v>
      </c>
    </row>
    <row r="22">
      <c r="F22" s="3" t="s">
        <v>106</v>
      </c>
      <c r="P22" s="3">
        <v>0.0</v>
      </c>
      <c r="Q22" s="3">
        <v>0.007489</v>
      </c>
      <c r="R22" s="3" t="s">
        <v>106</v>
      </c>
    </row>
    <row r="23">
      <c r="F23" s="3" t="s">
        <v>106</v>
      </c>
      <c r="P23" s="3">
        <v>0.0</v>
      </c>
      <c r="Q23" s="3">
        <v>4.82E-4</v>
      </c>
      <c r="R23" s="3" t="s">
        <v>106</v>
      </c>
    </row>
    <row r="24">
      <c r="F24" s="3" t="s">
        <v>106</v>
      </c>
      <c r="P24" s="3">
        <v>0.0</v>
      </c>
      <c r="Q24" s="3">
        <v>5.59E-4</v>
      </c>
      <c r="R24" s="3" t="s">
        <v>106</v>
      </c>
    </row>
    <row r="25">
      <c r="F25" s="3" t="s">
        <v>106</v>
      </c>
      <c r="P25" s="3">
        <v>0.0</v>
      </c>
      <c r="Q25" s="3">
        <v>4.69E-4</v>
      </c>
      <c r="R25" s="3" t="s">
        <v>106</v>
      </c>
    </row>
    <row r="26">
      <c r="F26" s="3" t="s">
        <v>106</v>
      </c>
      <c r="P26" s="3">
        <v>0.0</v>
      </c>
      <c r="Q26" s="3">
        <v>0.001583</v>
      </c>
      <c r="R26" s="3" t="s">
        <v>106</v>
      </c>
    </row>
    <row r="27">
      <c r="F27" s="3" t="s">
        <v>106</v>
      </c>
      <c r="P27" s="3">
        <v>0.0</v>
      </c>
      <c r="Q27" s="3">
        <v>0.001615</v>
      </c>
      <c r="R27" s="3" t="s">
        <v>106</v>
      </c>
    </row>
    <row r="28">
      <c r="F28" s="3" t="s">
        <v>106</v>
      </c>
      <c r="P28" s="3">
        <v>0.0</v>
      </c>
      <c r="Q28" s="3">
        <v>0.001583</v>
      </c>
      <c r="R28" s="3" t="s">
        <v>106</v>
      </c>
    </row>
    <row r="29">
      <c r="F29" s="3" t="s">
        <v>106</v>
      </c>
      <c r="P29" s="3">
        <v>0.0</v>
      </c>
      <c r="Q29" s="3">
        <v>0.021245</v>
      </c>
      <c r="R29" s="3" t="s">
        <v>106</v>
      </c>
    </row>
    <row r="30">
      <c r="F30" s="3" t="s">
        <v>106</v>
      </c>
      <c r="P30" s="3">
        <v>0.0</v>
      </c>
      <c r="Q30" s="3">
        <v>0.021051</v>
      </c>
      <c r="R30" s="3" t="s">
        <v>106</v>
      </c>
    </row>
    <row r="31">
      <c r="F31" s="3" t="s">
        <v>106</v>
      </c>
      <c r="P31" s="3">
        <v>0.0</v>
      </c>
      <c r="Q31" s="3">
        <v>0.021536</v>
      </c>
      <c r="R31" s="3" t="s">
        <v>106</v>
      </c>
    </row>
    <row r="32">
      <c r="P32" s="3">
        <v>0.0</v>
      </c>
      <c r="Q32" s="3">
        <v>3.22E-4</v>
      </c>
      <c r="R32" s="3" t="s">
        <v>106</v>
      </c>
    </row>
    <row r="33">
      <c r="P33" s="3">
        <v>0.0</v>
      </c>
      <c r="Q33" s="3">
        <v>3.61E-4</v>
      </c>
      <c r="R33" s="3" t="s">
        <v>106</v>
      </c>
    </row>
    <row r="34">
      <c r="P34" s="3">
        <v>0.0</v>
      </c>
      <c r="Q34" s="3">
        <v>3.09E-4</v>
      </c>
      <c r="R34" s="3" t="s">
        <v>106</v>
      </c>
    </row>
    <row r="35">
      <c r="P35" s="3">
        <v>0.0</v>
      </c>
      <c r="Q35" s="3">
        <v>0.009109</v>
      </c>
      <c r="R35" s="3" t="s">
        <v>106</v>
      </c>
    </row>
    <row r="36">
      <c r="P36" s="3">
        <v>0.0</v>
      </c>
      <c r="Q36" s="3">
        <v>8.61E-4</v>
      </c>
      <c r="R36" s="3" t="s">
        <v>106</v>
      </c>
    </row>
    <row r="37">
      <c r="P37" s="3">
        <v>0.0</v>
      </c>
      <c r="Q37" s="3">
        <v>9.62E-4</v>
      </c>
      <c r="R37" s="3" t="s">
        <v>106</v>
      </c>
    </row>
    <row r="38">
      <c r="P38" s="3">
        <v>0.0</v>
      </c>
      <c r="Q38" s="3">
        <v>0.007671</v>
      </c>
      <c r="R38" s="3" t="s">
        <v>106</v>
      </c>
    </row>
    <row r="39">
      <c r="P39" s="3">
        <v>0.0</v>
      </c>
      <c r="Q39" s="3">
        <v>0.007647</v>
      </c>
      <c r="R39" s="3" t="s">
        <v>106</v>
      </c>
    </row>
    <row r="40">
      <c r="P40" s="3">
        <v>0.0</v>
      </c>
      <c r="Q40" s="3">
        <v>0.007851</v>
      </c>
      <c r="R40" s="3" t="s">
        <v>106</v>
      </c>
    </row>
    <row r="49">
      <c r="B49" s="3" t="s">
        <v>280</v>
      </c>
    </row>
    <row r="50">
      <c r="B50" s="3" t="s">
        <v>281</v>
      </c>
      <c r="C50" s="3">
        <v>0.0</v>
      </c>
      <c r="D50" s="3">
        <v>13.6247</v>
      </c>
      <c r="E50" s="3">
        <v>164.632</v>
      </c>
      <c r="F50" s="3">
        <v>195.461</v>
      </c>
      <c r="G50" s="3">
        <v>6.843066</v>
      </c>
      <c r="H50" s="3">
        <v>0.0</v>
      </c>
      <c r="I50" s="3">
        <v>0.0</v>
      </c>
      <c r="J50" s="3">
        <v>0.0</v>
      </c>
      <c r="K50" s="3">
        <v>0.0</v>
      </c>
      <c r="L50" s="3">
        <v>2.648306</v>
      </c>
      <c r="M50" s="3">
        <v>2.133795</v>
      </c>
      <c r="N50" s="3">
        <v>195.755516</v>
      </c>
      <c r="O50" s="3">
        <v>0.0</v>
      </c>
      <c r="P50" s="3">
        <v>0.048458</v>
      </c>
      <c r="Q50" s="3" t="s">
        <v>106</v>
      </c>
    </row>
    <row r="51">
      <c r="B51" s="3" t="s">
        <v>281</v>
      </c>
      <c r="C51" s="3">
        <v>1.0</v>
      </c>
      <c r="D51" s="3">
        <v>12.4169</v>
      </c>
      <c r="E51" s="3">
        <v>161.398</v>
      </c>
      <c r="F51" s="3">
        <v>190.096</v>
      </c>
      <c r="G51" s="3">
        <v>6.441263</v>
      </c>
      <c r="H51" s="3">
        <v>0.0</v>
      </c>
      <c r="I51" s="3">
        <v>0.0</v>
      </c>
      <c r="J51" s="3">
        <v>0.0</v>
      </c>
      <c r="K51" s="3">
        <v>0.0</v>
      </c>
      <c r="L51" s="3">
        <v>2.624116</v>
      </c>
      <c r="M51" s="3">
        <v>1.994135</v>
      </c>
      <c r="N51" s="3">
        <v>188.865635</v>
      </c>
      <c r="O51" s="3">
        <v>0.0</v>
      </c>
      <c r="P51" s="3">
        <v>0.04835</v>
      </c>
      <c r="Q51" s="3" t="s">
        <v>106</v>
      </c>
    </row>
    <row r="52">
      <c r="B52" s="3" t="s">
        <v>281</v>
      </c>
      <c r="C52" s="3">
        <v>2.0</v>
      </c>
      <c r="D52" s="3">
        <v>13.5105</v>
      </c>
      <c r="E52" s="3">
        <v>162.612</v>
      </c>
      <c r="F52" s="3">
        <v>192.732</v>
      </c>
      <c r="G52" s="3">
        <v>6.374655</v>
      </c>
      <c r="H52" s="3">
        <v>0.0</v>
      </c>
      <c r="I52" s="3">
        <v>0.0</v>
      </c>
      <c r="J52" s="3">
        <v>0.0</v>
      </c>
      <c r="K52" s="3">
        <v>0.0</v>
      </c>
      <c r="L52" s="3">
        <v>2.66486</v>
      </c>
      <c r="M52" s="3">
        <v>2.116419</v>
      </c>
      <c r="N52" s="3">
        <v>191.109848</v>
      </c>
      <c r="O52" s="3">
        <v>0.0</v>
      </c>
      <c r="P52" s="3">
        <v>0.048669</v>
      </c>
      <c r="Q52" s="3" t="s">
        <v>106</v>
      </c>
    </row>
    <row r="53">
      <c r="B53" s="3" t="s">
        <v>282</v>
      </c>
      <c r="C53" s="3">
        <v>0.0</v>
      </c>
      <c r="D53" s="3">
        <v>14.2286</v>
      </c>
      <c r="E53" s="3">
        <v>162.841</v>
      </c>
      <c r="F53" s="3">
        <v>194.36</v>
      </c>
      <c r="G53" s="3">
        <v>6.574026</v>
      </c>
      <c r="H53" s="3">
        <v>0.0</v>
      </c>
      <c r="I53" s="3">
        <v>0.0</v>
      </c>
      <c r="J53" s="3">
        <v>0.0</v>
      </c>
      <c r="K53" s="3">
        <v>0.0</v>
      </c>
      <c r="L53" s="3">
        <v>2.634535</v>
      </c>
      <c r="M53" s="3">
        <v>1.993416</v>
      </c>
      <c r="N53" s="3">
        <v>192.755576</v>
      </c>
      <c r="O53" s="3">
        <v>0.0</v>
      </c>
      <c r="P53" s="3">
        <v>0.047443</v>
      </c>
      <c r="Q53" s="3" t="s">
        <v>106</v>
      </c>
    </row>
    <row r="54">
      <c r="B54" s="3" t="s">
        <v>282</v>
      </c>
      <c r="C54" s="3">
        <v>1.0</v>
      </c>
      <c r="D54" s="3">
        <v>13.6237</v>
      </c>
      <c r="E54" s="3">
        <v>163.065</v>
      </c>
      <c r="F54" s="3">
        <v>193.534</v>
      </c>
      <c r="G54" s="3">
        <v>6.176405</v>
      </c>
      <c r="H54" s="3">
        <v>0.0</v>
      </c>
      <c r="I54" s="3">
        <v>0.0</v>
      </c>
      <c r="J54" s="3">
        <v>0.0</v>
      </c>
      <c r="K54" s="3">
        <v>0.0</v>
      </c>
      <c r="L54" s="3">
        <v>2.664253</v>
      </c>
      <c r="M54" s="3">
        <v>2.061144</v>
      </c>
      <c r="N54" s="3">
        <v>191.750566</v>
      </c>
      <c r="O54" s="3">
        <v>0.0</v>
      </c>
      <c r="P54" s="3">
        <v>0.04726</v>
      </c>
      <c r="Q54" s="3" t="s">
        <v>106</v>
      </c>
    </row>
    <row r="55">
      <c r="B55" s="3" t="s">
        <v>282</v>
      </c>
      <c r="C55" s="3">
        <v>2.0</v>
      </c>
      <c r="D55" s="3">
        <v>11.8142</v>
      </c>
      <c r="E55" s="3">
        <v>160.542</v>
      </c>
      <c r="F55" s="3">
        <v>188.47</v>
      </c>
      <c r="G55" s="3">
        <v>6.268478</v>
      </c>
      <c r="H55" s="3">
        <v>0.0</v>
      </c>
      <c r="I55" s="3">
        <v>0.0</v>
      </c>
      <c r="J55" s="3">
        <v>0.0</v>
      </c>
      <c r="K55" s="3">
        <v>0.0</v>
      </c>
      <c r="L55" s="3">
        <v>2.675791</v>
      </c>
      <c r="M55" s="3">
        <v>1.965596</v>
      </c>
      <c r="N55" s="3">
        <v>188.371753</v>
      </c>
      <c r="O55" s="3">
        <v>0.0</v>
      </c>
      <c r="P55" s="3">
        <v>0.04719</v>
      </c>
      <c r="Q55" s="3" t="s">
        <v>106</v>
      </c>
    </row>
    <row r="56">
      <c r="B56" s="3" t="s">
        <v>283</v>
      </c>
      <c r="C56" s="3">
        <v>0.0</v>
      </c>
      <c r="D56" s="3">
        <v>11.3289</v>
      </c>
      <c r="E56" s="3">
        <v>108.488</v>
      </c>
      <c r="F56" s="3">
        <v>132.949</v>
      </c>
      <c r="G56" s="3">
        <v>6.177015</v>
      </c>
      <c r="H56" s="3">
        <v>0.0</v>
      </c>
      <c r="I56" s="3">
        <v>0.0</v>
      </c>
      <c r="J56" s="3">
        <v>0.0</v>
      </c>
      <c r="K56" s="3">
        <v>0.0</v>
      </c>
      <c r="L56" s="3">
        <v>0.839316</v>
      </c>
      <c r="M56" s="3">
        <v>0.60361</v>
      </c>
      <c r="N56" s="3">
        <v>133.25369</v>
      </c>
      <c r="O56" s="3">
        <v>0.0</v>
      </c>
      <c r="P56" s="3">
        <v>0.02771</v>
      </c>
      <c r="Q56" s="3" t="s">
        <v>106</v>
      </c>
    </row>
    <row r="57">
      <c r="B57" s="3" t="s">
        <v>283</v>
      </c>
      <c r="C57" s="3">
        <v>1.0</v>
      </c>
      <c r="D57" s="3">
        <v>12.4724</v>
      </c>
      <c r="E57" s="3">
        <v>109.032</v>
      </c>
      <c r="F57" s="3">
        <v>134.877</v>
      </c>
      <c r="G57" s="3">
        <v>6.268468</v>
      </c>
      <c r="H57" s="3">
        <v>0.0</v>
      </c>
      <c r="I57" s="3">
        <v>0.0</v>
      </c>
      <c r="J57" s="3">
        <v>0.0</v>
      </c>
      <c r="K57" s="3">
        <v>0.0</v>
      </c>
      <c r="L57" s="3">
        <v>0.864233</v>
      </c>
      <c r="M57" s="3">
        <v>0.609734</v>
      </c>
      <c r="N57" s="3">
        <v>134.605701</v>
      </c>
      <c r="O57" s="3">
        <v>0.0</v>
      </c>
      <c r="P57" s="3">
        <v>0.026201</v>
      </c>
      <c r="Q57" s="3" t="s">
        <v>106</v>
      </c>
    </row>
    <row r="58">
      <c r="B58" s="3" t="s">
        <v>283</v>
      </c>
      <c r="C58" s="3">
        <v>2.0</v>
      </c>
      <c r="D58" s="3">
        <v>13.4969</v>
      </c>
      <c r="E58" s="3">
        <v>111.045</v>
      </c>
      <c r="F58" s="3">
        <v>138.41</v>
      </c>
      <c r="G58" s="3">
        <v>6.631114</v>
      </c>
      <c r="H58" s="3">
        <v>0.0</v>
      </c>
      <c r="I58" s="3">
        <v>0.0</v>
      </c>
      <c r="J58" s="3">
        <v>0.0</v>
      </c>
      <c r="K58" s="3">
        <v>0.0</v>
      </c>
      <c r="L58" s="3">
        <v>0.848142</v>
      </c>
      <c r="M58" s="3">
        <v>0.672044</v>
      </c>
      <c r="N58" s="3">
        <v>137.658364</v>
      </c>
      <c r="O58" s="3">
        <v>0.0</v>
      </c>
      <c r="P58" s="3">
        <v>0.028333</v>
      </c>
      <c r="Q58" s="3" t="s">
        <v>106</v>
      </c>
    </row>
    <row r="59">
      <c r="B59" s="3" t="s">
        <v>284</v>
      </c>
      <c r="C59" s="3">
        <v>0.0</v>
      </c>
      <c r="D59" s="3">
        <v>12.2087</v>
      </c>
      <c r="E59" s="3">
        <v>107.373</v>
      </c>
      <c r="F59" s="3">
        <v>132.475</v>
      </c>
      <c r="G59" s="3">
        <v>6.054827</v>
      </c>
      <c r="H59" s="3">
        <v>0.0</v>
      </c>
      <c r="I59" s="3">
        <v>0.0</v>
      </c>
      <c r="J59" s="3">
        <v>0.0</v>
      </c>
      <c r="K59" s="3">
        <v>0.0</v>
      </c>
      <c r="L59" s="3">
        <v>0.848556</v>
      </c>
      <c r="M59" s="3">
        <v>0.626492</v>
      </c>
      <c r="N59" s="3">
        <v>130.730928</v>
      </c>
      <c r="O59" s="3">
        <v>0.0</v>
      </c>
      <c r="P59" s="3">
        <v>0.027004</v>
      </c>
      <c r="Q59" s="3" t="s">
        <v>106</v>
      </c>
    </row>
    <row r="60">
      <c r="B60" s="3" t="s">
        <v>284</v>
      </c>
      <c r="C60" s="3">
        <v>1.0</v>
      </c>
      <c r="D60" s="3">
        <v>11.6967</v>
      </c>
      <c r="E60" s="3">
        <v>107.39</v>
      </c>
      <c r="F60" s="3">
        <v>131.932</v>
      </c>
      <c r="G60" s="3">
        <v>5.888572</v>
      </c>
      <c r="H60" s="3">
        <v>0.0</v>
      </c>
      <c r="I60" s="3">
        <v>0.0</v>
      </c>
      <c r="J60" s="3">
        <v>0.0</v>
      </c>
      <c r="K60" s="3">
        <v>0.0</v>
      </c>
      <c r="L60" s="3">
        <v>0.846965</v>
      </c>
      <c r="M60" s="3">
        <v>0.568743</v>
      </c>
      <c r="N60" s="3">
        <v>130.209047</v>
      </c>
      <c r="O60" s="3">
        <v>0.0</v>
      </c>
      <c r="P60" s="3">
        <v>0.02752</v>
      </c>
      <c r="Q60" s="3" t="s">
        <v>106</v>
      </c>
    </row>
    <row r="61">
      <c r="B61" s="3" t="s">
        <v>284</v>
      </c>
      <c r="C61" s="3">
        <v>2.0</v>
      </c>
      <c r="D61" s="3">
        <v>12.0787</v>
      </c>
      <c r="E61" s="3">
        <v>106.785</v>
      </c>
      <c r="F61" s="3">
        <v>131.784</v>
      </c>
      <c r="G61" s="3">
        <v>6.026119</v>
      </c>
      <c r="H61" s="3">
        <v>0.0</v>
      </c>
      <c r="I61" s="3">
        <v>0.0</v>
      </c>
      <c r="J61" s="3">
        <v>0.0</v>
      </c>
      <c r="K61" s="3">
        <v>0.0</v>
      </c>
      <c r="L61" s="3">
        <v>0.832221</v>
      </c>
      <c r="M61" s="3">
        <v>0.563084</v>
      </c>
      <c r="N61" s="3">
        <v>130.11928</v>
      </c>
      <c r="O61" s="3">
        <v>0.0</v>
      </c>
      <c r="P61" s="3">
        <v>0.026388</v>
      </c>
      <c r="Q61" s="3" t="s">
        <v>106</v>
      </c>
    </row>
    <row r="62">
      <c r="B62" s="3" t="s">
        <v>280</v>
      </c>
    </row>
    <row r="63">
      <c r="B63" s="24" t="s">
        <v>42</v>
      </c>
      <c r="C63" s="19" t="s">
        <v>72</v>
      </c>
      <c r="D63" s="19"/>
      <c r="E63" s="65" t="s">
        <v>42</v>
      </c>
      <c r="F63" s="21" t="s">
        <v>72</v>
      </c>
      <c r="G63" s="21"/>
      <c r="H63" s="21"/>
      <c r="I63" s="1"/>
      <c r="J63" s="22" t="s">
        <v>73</v>
      </c>
      <c r="K63" s="22"/>
      <c r="L63" s="22"/>
      <c r="M63" s="1"/>
      <c r="N63" s="23" t="s">
        <v>74</v>
      </c>
    </row>
    <row r="64">
      <c r="B64" s="19" t="s">
        <v>40</v>
      </c>
      <c r="C64" s="19" t="s">
        <v>66</v>
      </c>
      <c r="D64" s="19" t="s">
        <v>75</v>
      </c>
      <c r="E64" s="21" t="s">
        <v>40</v>
      </c>
      <c r="F64" s="21" t="s">
        <v>76</v>
      </c>
      <c r="G64" s="21" t="s">
        <v>51</v>
      </c>
      <c r="H64" s="21" t="s">
        <v>77</v>
      </c>
      <c r="I64" s="1" t="s">
        <v>40</v>
      </c>
      <c r="J64" s="22" t="s">
        <v>75</v>
      </c>
      <c r="K64" s="22" t="s">
        <v>77</v>
      </c>
      <c r="L64" s="22" t="s">
        <v>51</v>
      </c>
      <c r="M64" s="1" t="s">
        <v>40</v>
      </c>
      <c r="N64" s="25" t="s">
        <v>77</v>
      </c>
    </row>
    <row r="65">
      <c r="B65" s="26">
        <v>8.0</v>
      </c>
      <c r="C65" s="51">
        <v>114.05</v>
      </c>
      <c r="D65" s="51">
        <v>76.06</v>
      </c>
      <c r="E65" s="28">
        <v>8.0</v>
      </c>
      <c r="F65" s="52">
        <v>90.44</v>
      </c>
      <c r="G65" s="53">
        <v>47.66</v>
      </c>
      <c r="H65" s="54">
        <v>85.14</v>
      </c>
      <c r="I65" s="2">
        <v>8.0</v>
      </c>
      <c r="J65" s="66">
        <v>1.61</v>
      </c>
      <c r="K65" s="33">
        <f t="shared" ref="K65:K67" si="5">F65/H65</f>
        <v>1.062250411</v>
      </c>
      <c r="L65" s="33">
        <f t="shared" ref="L65:L67" si="6">F65/G65</f>
        <v>1.897608057</v>
      </c>
      <c r="M65" s="2">
        <v>8.0</v>
      </c>
      <c r="N65" s="34">
        <f t="shared" ref="N65:N67" si="7">G65/H65</f>
        <v>0.5597838854</v>
      </c>
    </row>
    <row r="66">
      <c r="B66" s="26">
        <v>12.0</v>
      </c>
      <c r="C66" s="51">
        <v>304.33</v>
      </c>
      <c r="D66" s="51">
        <v>95.53</v>
      </c>
      <c r="E66" s="28">
        <v>12.0</v>
      </c>
      <c r="F66" s="67">
        <v>386.92</v>
      </c>
      <c r="G66" s="53">
        <v>181.78</v>
      </c>
      <c r="H66" s="54">
        <v>153.64</v>
      </c>
      <c r="I66" s="2">
        <v>12.0</v>
      </c>
      <c r="J66" s="33">
        <f t="shared" ref="J66:J67" si="8">C66/D66</f>
        <v>3.185700827</v>
      </c>
      <c r="K66" s="33">
        <f t="shared" si="5"/>
        <v>2.518354595</v>
      </c>
      <c r="L66" s="33">
        <f t="shared" si="6"/>
        <v>2.128506986</v>
      </c>
      <c r="M66" s="2">
        <v>12.0</v>
      </c>
      <c r="N66" s="34">
        <f t="shared" si="7"/>
        <v>1.183155428</v>
      </c>
    </row>
    <row r="67">
      <c r="B67" s="26">
        <v>16.0</v>
      </c>
      <c r="C67" s="51">
        <v>1069.54</v>
      </c>
      <c r="D67" s="50">
        <v>144.07</v>
      </c>
      <c r="E67" s="28">
        <v>16.0</v>
      </c>
      <c r="F67" s="52">
        <v>4662.59</v>
      </c>
      <c r="G67" s="53">
        <v>2237.41</v>
      </c>
      <c r="H67" s="53">
        <v>532.92</v>
      </c>
      <c r="I67" s="2">
        <v>16.0</v>
      </c>
      <c r="J67" s="33">
        <f t="shared" si="8"/>
        <v>7.423752343</v>
      </c>
      <c r="K67" s="33">
        <f t="shared" si="5"/>
        <v>8.749136831</v>
      </c>
      <c r="L67" s="33">
        <f t="shared" si="6"/>
        <v>2.083922929</v>
      </c>
      <c r="M67" s="2">
        <v>16.0</v>
      </c>
      <c r="N67" s="34">
        <f t="shared" si="7"/>
        <v>4.198397508</v>
      </c>
    </row>
    <row r="70">
      <c r="Q70" s="3" t="s">
        <v>106</v>
      </c>
    </row>
    <row r="71">
      <c r="Q71" s="3" t="s">
        <v>106</v>
      </c>
    </row>
    <row r="72">
      <c r="Q72" s="3" t="s">
        <v>106</v>
      </c>
    </row>
    <row r="73">
      <c r="Q73" s="3" t="s">
        <v>106</v>
      </c>
    </row>
    <row r="74">
      <c r="Q74" s="3" t="s">
        <v>106</v>
      </c>
    </row>
    <row r="75">
      <c r="Q75" s="3" t="s">
        <v>106</v>
      </c>
    </row>
    <row r="76">
      <c r="Q76" s="3" t="s">
        <v>106</v>
      </c>
    </row>
    <row r="77">
      <c r="Q77" s="3" t="s">
        <v>106</v>
      </c>
    </row>
    <row r="78">
      <c r="Q78" s="3" t="s">
        <v>106</v>
      </c>
    </row>
    <row r="79">
      <c r="Q79" s="3" t="s">
        <v>106</v>
      </c>
    </row>
    <row r="80">
      <c r="Q80" s="3" t="s">
        <v>106</v>
      </c>
    </row>
    <row r="81">
      <c r="Q81" s="3" t="s">
        <v>106</v>
      </c>
    </row>
    <row r="82">
      <c r="Q82" s="3" t="s">
        <v>106</v>
      </c>
    </row>
    <row r="83">
      <c r="Q83" s="3" t="s">
        <v>106</v>
      </c>
    </row>
    <row r="84">
      <c r="Q84" s="3" t="s">
        <v>106</v>
      </c>
    </row>
    <row r="85">
      <c r="Q85" s="3" t="s">
        <v>106</v>
      </c>
    </row>
    <row r="86">
      <c r="Q86" s="3" t="s">
        <v>106</v>
      </c>
    </row>
    <row r="87">
      <c r="Q87" s="3" t="s">
        <v>106</v>
      </c>
    </row>
    <row r="88">
      <c r="Q88" s="3" t="s">
        <v>106</v>
      </c>
    </row>
    <row r="89">
      <c r="Q89" s="3" t="s">
        <v>106</v>
      </c>
    </row>
    <row r="90">
      <c r="Q90" s="3" t="s">
        <v>106</v>
      </c>
    </row>
    <row r="91">
      <c r="Q91" s="3" t="s">
        <v>106</v>
      </c>
    </row>
    <row r="92">
      <c r="Q92" s="3" t="s">
        <v>106</v>
      </c>
    </row>
    <row r="93">
      <c r="Q93" s="3" t="s">
        <v>106</v>
      </c>
    </row>
    <row r="94">
      <c r="Q94" s="3" t="s">
        <v>106</v>
      </c>
    </row>
    <row r="95">
      <c r="Q95" s="3" t="s">
        <v>106</v>
      </c>
    </row>
    <row r="96">
      <c r="Q96" s="3" t="s">
        <v>106</v>
      </c>
    </row>
    <row r="97">
      <c r="Q97" s="3" t="s">
        <v>106</v>
      </c>
    </row>
    <row r="98">
      <c r="Q98" s="3" t="s">
        <v>106</v>
      </c>
    </row>
    <row r="99">
      <c r="Q99" s="3" t="s">
        <v>106</v>
      </c>
    </row>
    <row r="100">
      <c r="Q100" s="3" t="s">
        <v>106</v>
      </c>
    </row>
    <row r="101">
      <c r="Q101" s="3" t="s">
        <v>106</v>
      </c>
    </row>
    <row r="102">
      <c r="Q102" s="3" t="s">
        <v>106</v>
      </c>
    </row>
    <row r="105">
      <c r="Q105" s="3" t="s">
        <v>106</v>
      </c>
    </row>
    <row r="106">
      <c r="Q106" s="3" t="s">
        <v>106</v>
      </c>
    </row>
    <row r="107">
      <c r="Q107" s="3" t="s">
        <v>106</v>
      </c>
    </row>
    <row r="108">
      <c r="Q108" s="3" t="s">
        <v>106</v>
      </c>
    </row>
    <row r="109">
      <c r="Q109" s="3" t="s">
        <v>106</v>
      </c>
    </row>
    <row r="110">
      <c r="Q110" s="3" t="s">
        <v>106</v>
      </c>
    </row>
    <row r="111">
      <c r="Q111" s="3" t="s">
        <v>106</v>
      </c>
    </row>
    <row r="112">
      <c r="Q112" s="3" t="s">
        <v>106</v>
      </c>
    </row>
    <row r="113">
      <c r="Q113" s="3" t="s">
        <v>106</v>
      </c>
    </row>
    <row r="114">
      <c r="Q114" s="3" t="s">
        <v>106</v>
      </c>
    </row>
    <row r="115">
      <c r="Q115" s="3" t="s">
        <v>106</v>
      </c>
    </row>
    <row r="116">
      <c r="Q116" s="3" t="s">
        <v>106</v>
      </c>
    </row>
    <row r="117">
      <c r="Q117" s="3" t="s">
        <v>106</v>
      </c>
    </row>
    <row r="118">
      <c r="Q118" s="3" t="s">
        <v>106</v>
      </c>
    </row>
    <row r="119">
      <c r="Q119" s="3" t="s">
        <v>106</v>
      </c>
    </row>
    <row r="120">
      <c r="Q120" s="3" t="s">
        <v>106</v>
      </c>
    </row>
    <row r="121">
      <c r="Q121" s="3" t="s">
        <v>106</v>
      </c>
    </row>
    <row r="122">
      <c r="Q122" s="3" t="s">
        <v>106</v>
      </c>
    </row>
    <row r="123">
      <c r="Q123" s="3" t="s">
        <v>106</v>
      </c>
    </row>
    <row r="124">
      <c r="Q124" s="3" t="s">
        <v>106</v>
      </c>
    </row>
    <row r="125">
      <c r="Q125" s="3" t="s">
        <v>106</v>
      </c>
    </row>
    <row r="126">
      <c r="Q126" s="3" t="s">
        <v>106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8" t="s">
        <v>275</v>
      </c>
      <c r="B1" s="1" t="s">
        <v>3</v>
      </c>
      <c r="C1" s="19"/>
      <c r="D1" s="20"/>
      <c r="E1" s="1" t="s">
        <v>3</v>
      </c>
      <c r="F1" s="21"/>
      <c r="G1" s="21"/>
    </row>
    <row r="2">
      <c r="A2" s="1" t="s">
        <v>255</v>
      </c>
      <c r="B2" s="19" t="s">
        <v>66</v>
      </c>
      <c r="C2" s="19" t="s">
        <v>75</v>
      </c>
      <c r="D2" s="1" t="s">
        <v>255</v>
      </c>
      <c r="E2" s="21" t="s">
        <v>76</v>
      </c>
      <c r="F2" s="21" t="s">
        <v>51</v>
      </c>
      <c r="G2" s="21" t="s">
        <v>77</v>
      </c>
    </row>
    <row r="3">
      <c r="A3" s="2">
        <v>10.0</v>
      </c>
      <c r="B3" s="3">
        <v>0.697244</v>
      </c>
      <c r="C3" s="2">
        <v>0.697244</v>
      </c>
      <c r="D3" s="2">
        <v>10.0</v>
      </c>
      <c r="E3" s="3">
        <v>0.702554</v>
      </c>
      <c r="F3" s="3">
        <v>0.706687</v>
      </c>
      <c r="G3" s="2">
        <v>0.703052</v>
      </c>
    </row>
    <row r="4">
      <c r="A4" s="2">
        <v>20.0</v>
      </c>
      <c r="B4" s="3">
        <v>0.703676</v>
      </c>
      <c r="C4" s="2">
        <v>0.703676</v>
      </c>
      <c r="D4" s="2">
        <v>20.0</v>
      </c>
      <c r="E4" s="3">
        <v>0.712701</v>
      </c>
      <c r="F4" s="3">
        <v>0.718723</v>
      </c>
      <c r="G4" s="2">
        <v>0.712813</v>
      </c>
      <c r="J4" s="2"/>
    </row>
    <row r="5">
      <c r="A5" s="2">
        <v>30.0</v>
      </c>
      <c r="B5" s="3">
        <v>0.709752</v>
      </c>
      <c r="C5" s="2">
        <v>0.709751</v>
      </c>
      <c r="D5" s="2">
        <v>30.0</v>
      </c>
      <c r="E5" s="3">
        <v>0.720338</v>
      </c>
      <c r="F5" s="3">
        <v>0.72801</v>
      </c>
      <c r="G5" s="2">
        <v>0.720669</v>
      </c>
      <c r="J5" s="2"/>
    </row>
    <row r="6">
      <c r="A6" s="2">
        <v>40.0</v>
      </c>
      <c r="B6" s="3">
        <v>0.714769</v>
      </c>
      <c r="C6" s="2">
        <v>0.714768</v>
      </c>
      <c r="D6" s="2">
        <v>40.0</v>
      </c>
      <c r="E6" s="3">
        <v>0.729165</v>
      </c>
      <c r="F6" s="3">
        <v>0.734452</v>
      </c>
      <c r="G6" s="2">
        <v>0.728769</v>
      </c>
      <c r="J6" s="2"/>
    </row>
    <row r="7">
      <c r="A7" s="2">
        <v>50.0</v>
      </c>
      <c r="B7" s="3">
        <v>0.719855</v>
      </c>
      <c r="C7" s="2">
        <v>0.719853</v>
      </c>
      <c r="D7" s="2">
        <v>50.0</v>
      </c>
      <c r="E7" s="3">
        <v>0.735885</v>
      </c>
      <c r="F7" s="3">
        <v>0.740183</v>
      </c>
      <c r="G7" s="2">
        <v>0.73575</v>
      </c>
      <c r="J7" s="2"/>
    </row>
    <row r="8">
      <c r="A8" s="2">
        <v>60.0</v>
      </c>
      <c r="B8" s="3">
        <v>0.723109</v>
      </c>
      <c r="C8" s="2">
        <v>0.723108</v>
      </c>
      <c r="D8" s="2">
        <v>60.0</v>
      </c>
      <c r="E8" s="3">
        <v>0.740931</v>
      </c>
      <c r="F8" s="3">
        <v>0.744521</v>
      </c>
      <c r="G8" s="2">
        <v>0.740535</v>
      </c>
      <c r="J8" s="2"/>
    </row>
    <row r="9">
      <c r="A9" s="2">
        <v>70.0</v>
      </c>
      <c r="B9" s="3">
        <v>0.726286</v>
      </c>
      <c r="C9" s="2">
        <v>0.726283</v>
      </c>
      <c r="D9" s="2">
        <v>70.0</v>
      </c>
      <c r="E9" s="3">
        <v>0.745221</v>
      </c>
      <c r="F9" s="3">
        <v>0.747845</v>
      </c>
      <c r="G9" s="2">
        <v>0.744837</v>
      </c>
      <c r="J9" s="2"/>
    </row>
    <row r="10">
      <c r="A10" s="2">
        <v>80.0</v>
      </c>
      <c r="B10" s="3">
        <v>0.728929</v>
      </c>
      <c r="C10" s="2">
        <v>0.728927</v>
      </c>
      <c r="D10" s="2">
        <v>80.0</v>
      </c>
      <c r="E10" s="3">
        <v>0.748974</v>
      </c>
      <c r="F10" s="3">
        <v>0.751072</v>
      </c>
      <c r="G10" s="2">
        <v>0.747939</v>
      </c>
      <c r="J10" s="2"/>
    </row>
    <row r="11">
      <c r="A11" s="2">
        <v>90.0</v>
      </c>
      <c r="B11" s="3">
        <v>0.731012</v>
      </c>
      <c r="C11" s="2">
        <v>0.731011</v>
      </c>
      <c r="D11" s="2">
        <v>90.0</v>
      </c>
      <c r="E11" s="3">
        <v>0.752122</v>
      </c>
      <c r="F11" s="3">
        <v>0.753441</v>
      </c>
      <c r="G11" s="2">
        <v>0.75153</v>
      </c>
      <c r="J11" s="2"/>
    </row>
    <row r="12">
      <c r="A12" s="2">
        <v>100.0</v>
      </c>
      <c r="B12" s="3">
        <v>0.733045</v>
      </c>
      <c r="C12" s="2">
        <v>0.733043</v>
      </c>
      <c r="D12" s="2">
        <v>100.0</v>
      </c>
      <c r="E12" s="3">
        <v>0.754523</v>
      </c>
      <c r="F12" s="3">
        <v>0.756101</v>
      </c>
      <c r="G12" s="2">
        <v>0.754175</v>
      </c>
      <c r="J12" s="2"/>
    </row>
    <row r="13">
      <c r="A13" s="2">
        <v>110.0</v>
      </c>
      <c r="B13" s="3">
        <v>0.734869</v>
      </c>
      <c r="C13" s="2">
        <v>0.734868</v>
      </c>
      <c r="D13" s="2">
        <v>110.0</v>
      </c>
      <c r="E13" s="3">
        <v>0.756431</v>
      </c>
      <c r="F13" s="3">
        <v>0.757848</v>
      </c>
      <c r="G13" s="2">
        <v>0.756374</v>
      </c>
      <c r="J13" s="2"/>
    </row>
    <row r="14">
      <c r="A14" s="2">
        <v>120.0</v>
      </c>
      <c r="B14" s="3">
        <v>0.736806</v>
      </c>
      <c r="C14" s="2">
        <v>0.736805</v>
      </c>
      <c r="D14" s="2">
        <v>120.0</v>
      </c>
      <c r="E14" s="3">
        <v>0.758275</v>
      </c>
      <c r="F14" s="3">
        <v>0.759371</v>
      </c>
      <c r="G14" s="2">
        <v>0.758325</v>
      </c>
      <c r="J14" s="2"/>
    </row>
    <row r="15">
      <c r="A15" s="2">
        <v>130.0</v>
      </c>
      <c r="B15" s="3">
        <v>0.738731</v>
      </c>
      <c r="C15" s="2">
        <v>0.738728</v>
      </c>
      <c r="D15" s="2">
        <v>130.0</v>
      </c>
      <c r="E15" s="3">
        <v>0.760116</v>
      </c>
      <c r="F15" s="3">
        <v>0.760956</v>
      </c>
      <c r="G15" s="2">
        <v>0.760425</v>
      </c>
      <c r="J15" s="2"/>
    </row>
    <row r="16">
      <c r="A16" s="2">
        <v>140.0</v>
      </c>
      <c r="B16" s="3">
        <v>0.740506</v>
      </c>
      <c r="C16" s="2">
        <v>0.740505</v>
      </c>
      <c r="D16" s="2">
        <v>140.0</v>
      </c>
      <c r="E16" s="3">
        <v>0.761828</v>
      </c>
      <c r="F16" s="3">
        <v>0.762406</v>
      </c>
      <c r="G16" s="2">
        <v>0.762667</v>
      </c>
      <c r="J16" s="2"/>
    </row>
    <row r="17">
      <c r="A17" s="2">
        <v>150.0</v>
      </c>
      <c r="B17" s="3">
        <v>0.741638</v>
      </c>
      <c r="C17" s="2">
        <v>0.741637</v>
      </c>
      <c r="D17" s="2">
        <v>150.0</v>
      </c>
      <c r="E17" s="3">
        <v>0.763416</v>
      </c>
      <c r="F17" s="3">
        <v>0.763326</v>
      </c>
      <c r="G17" s="2">
        <v>0.764611</v>
      </c>
      <c r="J17" s="2"/>
    </row>
    <row r="18">
      <c r="A18" s="2">
        <v>160.0</v>
      </c>
      <c r="B18" s="3">
        <v>0.743265</v>
      </c>
      <c r="C18" s="2">
        <v>0.743264</v>
      </c>
      <c r="D18" s="2">
        <v>160.0</v>
      </c>
      <c r="E18" s="3">
        <v>0.764794</v>
      </c>
      <c r="F18" s="3">
        <v>0.765046</v>
      </c>
      <c r="G18" s="2">
        <v>0.766272</v>
      </c>
      <c r="J18" s="2"/>
    </row>
    <row r="19">
      <c r="A19" s="2">
        <v>170.0</v>
      </c>
      <c r="B19" s="3">
        <v>0.744288</v>
      </c>
      <c r="C19" s="2">
        <v>0.744288</v>
      </c>
      <c r="D19" s="2">
        <v>170.0</v>
      </c>
      <c r="E19" s="3">
        <v>0.766267</v>
      </c>
      <c r="F19" s="3">
        <v>0.766603</v>
      </c>
      <c r="G19" s="2">
        <v>0.768017</v>
      </c>
      <c r="J19" s="2"/>
    </row>
    <row r="20">
      <c r="A20" s="2">
        <v>180.0</v>
      </c>
      <c r="B20" s="3">
        <v>0.745862</v>
      </c>
      <c r="C20" s="2">
        <v>0.745861</v>
      </c>
      <c r="D20" s="2">
        <v>180.0</v>
      </c>
      <c r="E20" s="3">
        <v>0.767435</v>
      </c>
      <c r="F20" s="3">
        <v>0.767531</v>
      </c>
      <c r="G20" s="2">
        <v>0.769356</v>
      </c>
      <c r="J20" s="2"/>
    </row>
    <row r="21">
      <c r="A21" s="2">
        <v>190.0</v>
      </c>
      <c r="B21" s="3">
        <v>0.74701</v>
      </c>
      <c r="C21" s="2">
        <v>0.74701</v>
      </c>
      <c r="D21" s="2">
        <v>190.0</v>
      </c>
      <c r="E21" s="3">
        <v>0.769018</v>
      </c>
      <c r="F21" s="3">
        <v>0.769297</v>
      </c>
      <c r="G21" s="2">
        <v>0.770815</v>
      </c>
      <c r="J21" s="2"/>
    </row>
    <row r="22">
      <c r="A22" s="2">
        <v>200.0</v>
      </c>
      <c r="B22" s="3">
        <v>0.748239</v>
      </c>
      <c r="C22" s="2">
        <v>0.748241</v>
      </c>
      <c r="D22" s="2">
        <v>200.0</v>
      </c>
      <c r="E22" s="3">
        <v>0.770283</v>
      </c>
      <c r="F22" s="3">
        <v>0.770691</v>
      </c>
      <c r="G22" s="2">
        <v>0.772218</v>
      </c>
      <c r="J22" s="2"/>
    </row>
    <row r="23">
      <c r="A23" s="2">
        <v>210.0</v>
      </c>
      <c r="B23" s="3">
        <v>0.749441</v>
      </c>
      <c r="C23" s="2">
        <v>0.749442</v>
      </c>
      <c r="D23" s="2">
        <v>210.0</v>
      </c>
      <c r="E23" s="3">
        <v>0.771749</v>
      </c>
      <c r="F23" s="3">
        <v>0.771343</v>
      </c>
      <c r="G23" s="2">
        <v>0.773878</v>
      </c>
      <c r="J23" s="2"/>
    </row>
    <row r="24">
      <c r="A24" s="2">
        <v>220.0</v>
      </c>
      <c r="B24" s="3">
        <v>0.750208</v>
      </c>
      <c r="C24" s="2">
        <v>0.750209</v>
      </c>
      <c r="D24" s="2">
        <v>220.0</v>
      </c>
      <c r="E24" s="3">
        <v>0.772889</v>
      </c>
      <c r="F24" s="3">
        <v>0.772414</v>
      </c>
      <c r="G24" s="2">
        <v>0.774908</v>
      </c>
      <c r="J24" s="2"/>
    </row>
    <row r="25">
      <c r="A25" s="2">
        <v>230.0</v>
      </c>
      <c r="B25" s="3">
        <v>0.751294</v>
      </c>
      <c r="C25" s="2">
        <v>0.751295</v>
      </c>
      <c r="D25" s="2">
        <v>230.0</v>
      </c>
      <c r="E25" s="3">
        <v>0.773949</v>
      </c>
      <c r="F25" s="3">
        <v>0.773283</v>
      </c>
      <c r="G25" s="2">
        <v>0.776169</v>
      </c>
      <c r="J25" s="2"/>
    </row>
    <row r="26">
      <c r="A26" s="2">
        <v>240.0</v>
      </c>
      <c r="B26" s="3">
        <v>0.752602</v>
      </c>
      <c r="C26" s="2">
        <v>0.752603</v>
      </c>
      <c r="D26" s="2">
        <v>240.0</v>
      </c>
      <c r="E26" s="3">
        <v>0.77481</v>
      </c>
      <c r="F26" s="3">
        <v>0.774481</v>
      </c>
      <c r="G26" s="2">
        <v>0.777421</v>
      </c>
      <c r="J26" s="2"/>
    </row>
    <row r="27">
      <c r="A27" s="2">
        <v>250.0</v>
      </c>
      <c r="B27" s="3">
        <v>0.753507</v>
      </c>
      <c r="C27" s="2">
        <v>0.753509</v>
      </c>
      <c r="D27" s="2">
        <v>250.0</v>
      </c>
      <c r="E27" s="3">
        <v>0.775735</v>
      </c>
      <c r="F27" s="3">
        <v>0.77509</v>
      </c>
      <c r="G27" s="2">
        <v>0.778194</v>
      </c>
      <c r="J27" s="2"/>
    </row>
    <row r="28">
      <c r="A28" s="2">
        <v>260.0</v>
      </c>
      <c r="B28" s="3">
        <v>0.754143</v>
      </c>
      <c r="C28" s="2">
        <v>0.754144</v>
      </c>
      <c r="D28" s="2">
        <v>260.0</v>
      </c>
      <c r="E28" s="3">
        <v>0.776834</v>
      </c>
      <c r="F28" s="3">
        <v>0.776408</v>
      </c>
      <c r="G28" s="2">
        <v>0.779185</v>
      </c>
      <c r="J28" s="2"/>
    </row>
    <row r="29">
      <c r="A29" s="2">
        <v>270.0</v>
      </c>
      <c r="B29" s="3">
        <v>0.755128</v>
      </c>
      <c r="C29" s="2">
        <v>0.75513</v>
      </c>
      <c r="D29" s="2">
        <v>270.0</v>
      </c>
      <c r="E29" s="3">
        <v>0.777656</v>
      </c>
      <c r="F29" s="3">
        <v>0.777439</v>
      </c>
      <c r="G29" s="2">
        <v>0.780476</v>
      </c>
      <c r="J29" s="2"/>
    </row>
    <row r="30">
      <c r="A30" s="2">
        <v>280.0</v>
      </c>
      <c r="B30" s="3">
        <v>0.755911</v>
      </c>
      <c r="C30" s="2">
        <v>0.755914</v>
      </c>
      <c r="D30" s="2">
        <v>280.0</v>
      </c>
      <c r="E30" s="3">
        <v>0.778773</v>
      </c>
      <c r="F30" s="3">
        <v>0.778198</v>
      </c>
      <c r="G30" s="2">
        <v>0.781637</v>
      </c>
      <c r="J30" s="2"/>
    </row>
    <row r="31">
      <c r="A31" s="2">
        <v>290.0</v>
      </c>
      <c r="B31" s="3">
        <v>0.756756</v>
      </c>
      <c r="C31" s="2">
        <v>0.756759</v>
      </c>
      <c r="D31" s="2">
        <v>290.0</v>
      </c>
      <c r="E31" s="3">
        <v>0.779599</v>
      </c>
      <c r="F31" s="3">
        <v>0.77881</v>
      </c>
      <c r="G31" s="2">
        <v>0.782457</v>
      </c>
      <c r="J31" s="2"/>
    </row>
    <row r="32">
      <c r="A32" s="2">
        <v>300.0</v>
      </c>
      <c r="B32" s="3">
        <v>0.757681</v>
      </c>
      <c r="C32" s="2">
        <v>0.757683</v>
      </c>
      <c r="D32" s="2">
        <v>300.0</v>
      </c>
      <c r="E32" s="3">
        <v>0.780505</v>
      </c>
      <c r="F32" s="3">
        <v>0.779671</v>
      </c>
      <c r="G32" s="2">
        <v>0.783515</v>
      </c>
      <c r="J32" s="2"/>
    </row>
    <row r="33">
      <c r="A33" s="2">
        <v>310.0</v>
      </c>
      <c r="B33" s="3">
        <v>0.758357</v>
      </c>
      <c r="C33" s="2">
        <v>0.758359</v>
      </c>
      <c r="D33" s="2">
        <v>310.0</v>
      </c>
      <c r="E33" s="3">
        <v>0.781197</v>
      </c>
      <c r="F33" s="3">
        <v>0.780436</v>
      </c>
      <c r="G33" s="2">
        <v>0.784464</v>
      </c>
      <c r="J33" s="2"/>
    </row>
    <row r="34">
      <c r="A34" s="2">
        <v>320.0</v>
      </c>
      <c r="B34" s="3">
        <v>0.759371</v>
      </c>
      <c r="C34" s="2">
        <v>0.759374</v>
      </c>
      <c r="D34" s="2">
        <v>320.0</v>
      </c>
      <c r="E34" s="3">
        <v>0.781824</v>
      </c>
      <c r="F34" s="3">
        <v>0.780841</v>
      </c>
      <c r="G34" s="2">
        <v>0.785572</v>
      </c>
      <c r="J34" s="2"/>
    </row>
    <row r="35">
      <c r="A35" s="2">
        <v>330.0</v>
      </c>
      <c r="B35" s="3">
        <v>0.759902</v>
      </c>
      <c r="C35" s="2">
        <v>0.759905</v>
      </c>
      <c r="D35" s="2">
        <v>330.0</v>
      </c>
      <c r="E35" s="3">
        <v>0.782754</v>
      </c>
      <c r="F35" s="3">
        <v>0.7813</v>
      </c>
      <c r="G35" s="2">
        <v>0.786522</v>
      </c>
      <c r="J35" s="2"/>
    </row>
    <row r="36">
      <c r="A36" s="2">
        <v>340.0</v>
      </c>
      <c r="B36" s="3">
        <v>0.760759</v>
      </c>
      <c r="C36" s="2">
        <v>0.760762</v>
      </c>
      <c r="D36" s="2">
        <v>340.0</v>
      </c>
      <c r="E36" s="3">
        <v>0.783629</v>
      </c>
      <c r="F36" s="3">
        <v>0.782197</v>
      </c>
      <c r="G36" s="2">
        <v>0.787323</v>
      </c>
      <c r="J36" s="2"/>
    </row>
    <row r="37">
      <c r="A37" s="2">
        <v>350.0</v>
      </c>
      <c r="B37" s="3">
        <v>0.761708</v>
      </c>
      <c r="C37" s="2">
        <v>0.76171</v>
      </c>
      <c r="D37" s="2">
        <v>350.0</v>
      </c>
      <c r="E37" s="3">
        <v>0.784404</v>
      </c>
      <c r="F37" s="3">
        <v>0.782805</v>
      </c>
      <c r="G37" s="2">
        <v>0.788288</v>
      </c>
      <c r="J37" s="2"/>
    </row>
    <row r="38">
      <c r="A38" s="2">
        <v>360.0</v>
      </c>
      <c r="B38" s="3">
        <v>0.762419</v>
      </c>
      <c r="C38" s="2">
        <v>0.76242</v>
      </c>
      <c r="D38" s="2">
        <v>360.0</v>
      </c>
      <c r="E38" s="3">
        <v>0.785081</v>
      </c>
      <c r="F38" s="3">
        <v>0.783641</v>
      </c>
      <c r="G38" s="2">
        <v>0.789262</v>
      </c>
      <c r="J38" s="2"/>
    </row>
    <row r="39">
      <c r="A39" s="2">
        <v>370.0</v>
      </c>
      <c r="B39" s="3">
        <v>0.763187</v>
      </c>
      <c r="C39" s="2">
        <v>0.763188</v>
      </c>
      <c r="D39" s="2">
        <v>370.0</v>
      </c>
      <c r="E39" s="3">
        <v>0.785601</v>
      </c>
      <c r="F39" s="3">
        <v>0.784089</v>
      </c>
      <c r="G39" s="2">
        <v>0.790068</v>
      </c>
      <c r="J39" s="2"/>
    </row>
    <row r="40">
      <c r="A40" s="2">
        <v>380.0</v>
      </c>
      <c r="B40" s="3">
        <v>0.763682</v>
      </c>
      <c r="C40" s="2">
        <v>0.763683</v>
      </c>
      <c r="D40" s="2">
        <v>380.0</v>
      </c>
      <c r="E40" s="3">
        <v>0.786277</v>
      </c>
      <c r="F40" s="3">
        <v>0.784709</v>
      </c>
      <c r="G40" s="2">
        <v>0.790974</v>
      </c>
      <c r="J40" s="2"/>
    </row>
    <row r="41">
      <c r="A41" s="2">
        <v>390.0</v>
      </c>
      <c r="B41" s="3">
        <v>0.764434</v>
      </c>
      <c r="C41" s="2">
        <v>0.764435</v>
      </c>
      <c r="D41" s="2">
        <v>390.0</v>
      </c>
      <c r="E41" s="3">
        <v>0.786998</v>
      </c>
      <c r="F41" s="3">
        <v>0.785667</v>
      </c>
      <c r="G41" s="2">
        <v>0.791776</v>
      </c>
      <c r="J41" s="2"/>
    </row>
    <row r="42">
      <c r="A42" s="2">
        <v>400.0</v>
      </c>
      <c r="B42" s="3">
        <v>0.7651</v>
      </c>
      <c r="C42" s="2">
        <v>0.765101</v>
      </c>
      <c r="D42" s="2">
        <v>400.0</v>
      </c>
      <c r="E42" s="3">
        <v>0.787626</v>
      </c>
      <c r="F42" s="3">
        <v>0.786529</v>
      </c>
      <c r="G42" s="2">
        <v>0.792607</v>
      </c>
      <c r="J42" s="2"/>
    </row>
    <row r="43">
      <c r="A43" s="2">
        <v>410.0</v>
      </c>
      <c r="B43" s="3">
        <v>0.765881</v>
      </c>
      <c r="C43" s="2">
        <v>0.765881</v>
      </c>
      <c r="D43" s="2">
        <v>410.0</v>
      </c>
      <c r="E43" s="3">
        <v>0.788228</v>
      </c>
      <c r="F43" s="3">
        <v>0.787147</v>
      </c>
      <c r="G43" s="2">
        <v>0.793334</v>
      </c>
      <c r="J43" s="2"/>
    </row>
    <row r="44">
      <c r="A44" s="2">
        <v>420.0</v>
      </c>
      <c r="B44" s="3">
        <v>0.766602</v>
      </c>
      <c r="C44" s="2">
        <v>0.766602</v>
      </c>
      <c r="D44" s="2">
        <v>420.0</v>
      </c>
      <c r="E44" s="3">
        <v>0.788755</v>
      </c>
      <c r="F44" s="3">
        <v>0.787769</v>
      </c>
      <c r="G44" s="2">
        <v>0.793991</v>
      </c>
      <c r="J44" s="2"/>
    </row>
    <row r="45">
      <c r="A45" s="2">
        <v>430.0</v>
      </c>
      <c r="B45" s="3">
        <v>0.766895</v>
      </c>
      <c r="C45" s="2">
        <v>0.766895</v>
      </c>
      <c r="D45" s="2">
        <v>430.0</v>
      </c>
      <c r="E45" s="3">
        <v>0.789367</v>
      </c>
      <c r="F45" s="3">
        <v>0.788239</v>
      </c>
      <c r="G45" s="2">
        <v>0.794571</v>
      </c>
      <c r="J45" s="2"/>
    </row>
    <row r="46">
      <c r="A46" s="2">
        <v>440.0</v>
      </c>
      <c r="B46" s="3">
        <v>0.767596</v>
      </c>
      <c r="C46" s="2">
        <v>0.767595</v>
      </c>
      <c r="D46" s="2">
        <v>440.0</v>
      </c>
      <c r="E46" s="3">
        <v>0.790019</v>
      </c>
      <c r="F46" s="3">
        <v>0.788466</v>
      </c>
      <c r="G46" s="2">
        <v>0.795431</v>
      </c>
      <c r="J46" s="2"/>
    </row>
    <row r="47">
      <c r="A47" s="2">
        <v>450.0</v>
      </c>
      <c r="B47" s="3">
        <v>0.768117</v>
      </c>
      <c r="C47" s="2">
        <v>0.768117</v>
      </c>
      <c r="D47" s="2">
        <v>450.0</v>
      </c>
      <c r="E47" s="3">
        <v>0.790508</v>
      </c>
      <c r="F47" s="3">
        <v>0.789013</v>
      </c>
      <c r="G47" s="2">
        <v>0.796074</v>
      </c>
      <c r="J47" s="2"/>
    </row>
    <row r="48">
      <c r="A48" s="2">
        <v>460.0</v>
      </c>
      <c r="B48" s="3">
        <v>0.768579</v>
      </c>
      <c r="C48" s="2">
        <v>0.768579</v>
      </c>
      <c r="D48" s="2">
        <v>460.0</v>
      </c>
      <c r="E48" s="3">
        <v>0.791004</v>
      </c>
      <c r="F48" s="3">
        <v>0.789524</v>
      </c>
      <c r="G48" s="2">
        <v>0.796843</v>
      </c>
      <c r="J48" s="2"/>
    </row>
    <row r="49">
      <c r="A49" s="2">
        <v>470.0</v>
      </c>
      <c r="B49" s="3">
        <v>0.769018</v>
      </c>
      <c r="C49" s="2">
        <v>0.769019</v>
      </c>
      <c r="D49" s="2">
        <v>470.0</v>
      </c>
      <c r="E49" s="3">
        <v>0.791485</v>
      </c>
      <c r="F49" s="3">
        <v>0.78997</v>
      </c>
      <c r="G49" s="2">
        <v>0.797531</v>
      </c>
      <c r="J49" s="2"/>
    </row>
    <row r="50">
      <c r="A50" s="2">
        <v>480.0</v>
      </c>
      <c r="B50" s="3">
        <v>0.769356</v>
      </c>
      <c r="C50" s="2">
        <v>0.769357</v>
      </c>
      <c r="D50" s="2">
        <v>480.0</v>
      </c>
      <c r="E50" s="3">
        <v>0.792087</v>
      </c>
      <c r="F50" s="3">
        <v>0.790495</v>
      </c>
      <c r="G50" s="2">
        <v>0.79829</v>
      </c>
      <c r="J50" s="2"/>
    </row>
    <row r="51">
      <c r="A51" s="2">
        <v>490.0</v>
      </c>
      <c r="B51" s="3">
        <v>0.769708</v>
      </c>
      <c r="C51" s="2">
        <v>0.769708</v>
      </c>
      <c r="D51" s="2">
        <v>490.0</v>
      </c>
      <c r="E51" s="3">
        <v>0.792685</v>
      </c>
      <c r="F51" s="3">
        <v>0.791271</v>
      </c>
      <c r="G51" s="2">
        <v>0.798875</v>
      </c>
      <c r="J51" s="2"/>
    </row>
    <row r="52">
      <c r="A52" s="2">
        <v>500.0</v>
      </c>
      <c r="B52" s="3">
        <v>0.770225</v>
      </c>
      <c r="C52" s="2">
        <v>0.770225</v>
      </c>
      <c r="D52" s="2">
        <v>500.0</v>
      </c>
      <c r="E52" s="3">
        <v>0.793114</v>
      </c>
      <c r="F52" s="3">
        <v>0.791766</v>
      </c>
      <c r="G52" s="2">
        <v>0.799609</v>
      </c>
      <c r="J52" s="2"/>
    </row>
    <row r="53">
      <c r="A53" s="2">
        <v>510.0</v>
      </c>
      <c r="B53" s="3">
        <v>0.770849</v>
      </c>
      <c r="C53" s="2">
        <v>0.770851</v>
      </c>
      <c r="D53" s="2">
        <v>510.0</v>
      </c>
      <c r="E53" s="3">
        <v>0.79361</v>
      </c>
      <c r="F53" s="3">
        <v>0.791997</v>
      </c>
      <c r="G53" s="2">
        <v>0.800164</v>
      </c>
      <c r="J53" s="2"/>
    </row>
    <row r="54">
      <c r="A54" s="2">
        <v>520.0</v>
      </c>
      <c r="B54" s="3">
        <v>0.771227</v>
      </c>
      <c r="C54" s="2">
        <v>0.771229</v>
      </c>
      <c r="D54" s="2">
        <v>520.0</v>
      </c>
      <c r="E54" s="3">
        <v>0.794066</v>
      </c>
      <c r="F54" s="3">
        <v>0.792475</v>
      </c>
      <c r="G54" s="2">
        <v>0.800682</v>
      </c>
      <c r="J54" s="2"/>
    </row>
    <row r="55">
      <c r="A55" s="2">
        <v>530.0</v>
      </c>
      <c r="B55" s="3">
        <v>0.771889</v>
      </c>
      <c r="C55" s="2">
        <v>0.77189</v>
      </c>
      <c r="D55" s="2">
        <v>530.0</v>
      </c>
      <c r="E55" s="3">
        <v>0.794605</v>
      </c>
      <c r="F55" s="3">
        <v>0.792788</v>
      </c>
      <c r="G55" s="2">
        <v>0.801104</v>
      </c>
      <c r="J55" s="2"/>
    </row>
    <row r="56">
      <c r="A56" s="2">
        <v>540.0</v>
      </c>
      <c r="B56" s="3">
        <v>0.772412</v>
      </c>
      <c r="C56" s="2">
        <v>0.772414</v>
      </c>
      <c r="D56" s="2">
        <v>540.0</v>
      </c>
      <c r="E56" s="3">
        <v>0.795079</v>
      </c>
      <c r="F56" s="3">
        <v>0.793195</v>
      </c>
      <c r="G56" s="2">
        <v>0.801617</v>
      </c>
      <c r="J56" s="2"/>
    </row>
    <row r="57">
      <c r="A57" s="2">
        <v>550.0</v>
      </c>
      <c r="B57" s="3">
        <v>0.772927</v>
      </c>
      <c r="C57" s="2">
        <v>0.772929</v>
      </c>
      <c r="D57" s="2">
        <v>550.0</v>
      </c>
      <c r="E57" s="3">
        <v>0.795513</v>
      </c>
      <c r="F57" s="3">
        <v>0.793635</v>
      </c>
      <c r="G57" s="2">
        <v>0.802103</v>
      </c>
      <c r="J57" s="2"/>
    </row>
    <row r="58">
      <c r="A58" s="2">
        <v>560.0</v>
      </c>
      <c r="B58" s="3">
        <v>0.773301</v>
      </c>
      <c r="C58" s="2">
        <v>0.773303</v>
      </c>
      <c r="D58" s="2">
        <v>560.0</v>
      </c>
      <c r="E58" s="3">
        <v>0.795875</v>
      </c>
      <c r="F58" s="3">
        <v>0.794092</v>
      </c>
      <c r="G58" s="2">
        <v>0.802612</v>
      </c>
      <c r="J58" s="2"/>
    </row>
    <row r="59">
      <c r="A59" s="2">
        <v>570.0</v>
      </c>
      <c r="B59" s="3">
        <v>0.773734</v>
      </c>
      <c r="C59" s="2">
        <v>0.773735</v>
      </c>
      <c r="D59" s="2">
        <v>570.0</v>
      </c>
      <c r="E59" s="3">
        <v>0.796282</v>
      </c>
      <c r="F59" s="3">
        <v>0.794578</v>
      </c>
      <c r="G59" s="2">
        <v>0.803049</v>
      </c>
      <c r="J59" s="2"/>
    </row>
    <row r="60">
      <c r="A60" s="2">
        <v>580.0</v>
      </c>
      <c r="B60" s="3">
        <v>0.77412</v>
      </c>
      <c r="C60" s="2">
        <v>0.774119</v>
      </c>
      <c r="D60" s="2">
        <v>580.0</v>
      </c>
      <c r="E60" s="3">
        <v>0.796688</v>
      </c>
      <c r="F60" s="3">
        <v>0.79502</v>
      </c>
      <c r="G60" s="2">
        <v>0.803649</v>
      </c>
      <c r="J60" s="2"/>
    </row>
    <row r="61">
      <c r="A61" s="2">
        <v>590.0</v>
      </c>
      <c r="B61" s="3">
        <v>0.774663</v>
      </c>
      <c r="C61" s="2">
        <v>0.774662</v>
      </c>
      <c r="D61" s="2">
        <v>590.0</v>
      </c>
      <c r="E61" s="3">
        <v>0.797117</v>
      </c>
      <c r="F61" s="3">
        <v>0.795381</v>
      </c>
      <c r="G61" s="2">
        <v>0.804204</v>
      </c>
      <c r="J61" s="2"/>
    </row>
    <row r="62">
      <c r="A62" s="2">
        <v>600.0</v>
      </c>
      <c r="B62" s="3">
        <v>0.775155</v>
      </c>
      <c r="C62" s="2">
        <v>0.775155</v>
      </c>
      <c r="D62" s="2">
        <v>600.0</v>
      </c>
      <c r="E62" s="3">
        <v>0.797399</v>
      </c>
      <c r="F62" s="3">
        <v>0.796001</v>
      </c>
      <c r="G62" s="2">
        <v>0.804596</v>
      </c>
      <c r="J62" s="2"/>
    </row>
    <row r="63">
      <c r="A63" s="2">
        <v>610.0</v>
      </c>
      <c r="B63" s="3">
        <v>0.775739</v>
      </c>
      <c r="C63" s="2">
        <v>0.775739</v>
      </c>
      <c r="D63" s="2">
        <v>610.0</v>
      </c>
      <c r="E63" s="3">
        <v>0.797696</v>
      </c>
      <c r="F63" s="3">
        <v>0.796386</v>
      </c>
      <c r="G63" s="2">
        <v>0.805142</v>
      </c>
      <c r="J63" s="2"/>
    </row>
    <row r="64">
      <c r="A64" s="2">
        <v>620.0</v>
      </c>
      <c r="B64" s="3">
        <v>0.776041</v>
      </c>
      <c r="C64" s="2">
        <v>0.776042</v>
      </c>
      <c r="D64" s="2">
        <v>620.0</v>
      </c>
      <c r="E64" s="3">
        <v>0.798119</v>
      </c>
      <c r="F64" s="3">
        <v>0.796864</v>
      </c>
      <c r="G64" s="2">
        <v>0.805562</v>
      </c>
      <c r="J64" s="2"/>
    </row>
    <row r="65">
      <c r="A65" s="2">
        <v>630.0</v>
      </c>
      <c r="B65" s="3">
        <v>0.776371</v>
      </c>
      <c r="C65" s="2">
        <v>0.776371</v>
      </c>
      <c r="D65" s="2">
        <v>630.0</v>
      </c>
      <c r="E65" s="3">
        <v>0.798389</v>
      </c>
      <c r="F65" s="3">
        <v>0.797263</v>
      </c>
      <c r="G65" s="2">
        <v>0.805982</v>
      </c>
      <c r="J65" s="2"/>
    </row>
    <row r="66">
      <c r="A66" s="2">
        <v>640.0</v>
      </c>
      <c r="B66" s="3">
        <v>0.776851</v>
      </c>
      <c r="C66" s="2">
        <v>0.776849</v>
      </c>
      <c r="D66" s="2">
        <v>640.0</v>
      </c>
      <c r="E66" s="3">
        <v>0.798832</v>
      </c>
      <c r="F66" s="3">
        <v>0.797963</v>
      </c>
      <c r="G66" s="2">
        <v>0.806457</v>
      </c>
      <c r="J66" s="2"/>
    </row>
    <row r="67">
      <c r="A67" s="2">
        <v>650.0</v>
      </c>
      <c r="B67" s="3">
        <v>0.777362</v>
      </c>
      <c r="C67" s="2">
        <v>0.777359</v>
      </c>
      <c r="D67" s="2">
        <v>650.0</v>
      </c>
      <c r="E67" s="3">
        <v>0.799414</v>
      </c>
      <c r="F67" s="3">
        <v>0.798425</v>
      </c>
      <c r="G67" s="2">
        <v>0.806911</v>
      </c>
      <c r="J67" s="2"/>
    </row>
    <row r="68">
      <c r="A68" s="2">
        <v>660.0</v>
      </c>
      <c r="B68" s="3">
        <v>0.777759</v>
      </c>
      <c r="C68" s="2">
        <v>0.777758</v>
      </c>
      <c r="D68" s="2">
        <v>660.0</v>
      </c>
      <c r="E68" s="3">
        <v>0.799866</v>
      </c>
      <c r="F68" s="3">
        <v>0.798792</v>
      </c>
      <c r="G68" s="2">
        <v>0.807387</v>
      </c>
      <c r="J68" s="2"/>
    </row>
    <row r="69">
      <c r="A69" s="2">
        <v>670.0</v>
      </c>
      <c r="B69" s="3">
        <v>0.778024</v>
      </c>
      <c r="C69" s="2">
        <v>0.778024</v>
      </c>
      <c r="D69" s="2">
        <v>670.0</v>
      </c>
      <c r="E69" s="3">
        <v>0.800364</v>
      </c>
      <c r="F69" s="3">
        <v>0.799232</v>
      </c>
      <c r="G69" s="2">
        <v>0.807934</v>
      </c>
      <c r="J69" s="2"/>
    </row>
    <row r="70">
      <c r="A70" s="2">
        <v>680.0</v>
      </c>
      <c r="B70" s="3">
        <v>0.778321</v>
      </c>
      <c r="C70" s="2">
        <v>0.77832</v>
      </c>
      <c r="D70" s="2">
        <v>680.0</v>
      </c>
      <c r="E70" s="3">
        <v>0.800741</v>
      </c>
      <c r="F70" s="3">
        <v>0.79962</v>
      </c>
      <c r="G70" s="2">
        <v>0.808444</v>
      </c>
      <c r="J70" s="2"/>
    </row>
    <row r="71">
      <c r="A71" s="2">
        <v>690.0</v>
      </c>
      <c r="B71" s="3">
        <v>0.778719</v>
      </c>
      <c r="C71" s="2">
        <v>0.778718</v>
      </c>
      <c r="D71" s="2">
        <v>690.0</v>
      </c>
      <c r="E71" s="3">
        <v>0.801031</v>
      </c>
      <c r="F71" s="3">
        <v>0.799896</v>
      </c>
      <c r="G71" s="2">
        <v>0.808936</v>
      </c>
      <c r="J71" s="2"/>
    </row>
    <row r="72">
      <c r="A72" s="2">
        <v>700.0</v>
      </c>
      <c r="B72" s="3">
        <v>0.779028</v>
      </c>
      <c r="C72" s="2">
        <v>0.779026</v>
      </c>
      <c r="D72" s="2">
        <v>700.0</v>
      </c>
      <c r="E72" s="3">
        <v>0.801394</v>
      </c>
      <c r="F72" s="3">
        <v>0.800274</v>
      </c>
      <c r="G72" s="2">
        <v>0.809325</v>
      </c>
      <c r="J72" s="2"/>
    </row>
    <row r="73">
      <c r="A73" s="2">
        <v>710.0</v>
      </c>
      <c r="B73" s="3">
        <v>0.779353</v>
      </c>
      <c r="C73" s="2">
        <v>0.77935</v>
      </c>
      <c r="D73" s="2">
        <v>710.0</v>
      </c>
      <c r="E73" s="3">
        <v>0.801683</v>
      </c>
      <c r="F73" s="3">
        <v>0.800472</v>
      </c>
      <c r="G73" s="2">
        <v>0.809811</v>
      </c>
      <c r="J73" s="2"/>
    </row>
    <row r="74">
      <c r="A74" s="2">
        <v>720.0</v>
      </c>
      <c r="B74" s="3">
        <v>0.779769</v>
      </c>
      <c r="C74" s="2">
        <v>0.779767</v>
      </c>
      <c r="D74" s="2">
        <v>720.0</v>
      </c>
      <c r="E74" s="3">
        <v>0.802079</v>
      </c>
      <c r="F74" s="3">
        <v>0.800788</v>
      </c>
      <c r="G74" s="2">
        <v>0.81016</v>
      </c>
      <c r="J74" s="2"/>
    </row>
    <row r="75">
      <c r="A75" s="2">
        <v>730.0</v>
      </c>
      <c r="B75" s="3">
        <v>0.780112</v>
      </c>
      <c r="C75" s="2">
        <v>0.780108</v>
      </c>
      <c r="D75" s="2">
        <v>730.0</v>
      </c>
      <c r="E75" s="3">
        <v>0.802513</v>
      </c>
      <c r="F75" s="3">
        <v>0.801153</v>
      </c>
      <c r="G75" s="2">
        <v>0.810578</v>
      </c>
      <c r="J75" s="2"/>
    </row>
    <row r="76">
      <c r="A76" s="2">
        <v>740.0</v>
      </c>
      <c r="B76" s="3">
        <v>0.780557</v>
      </c>
      <c r="C76" s="2">
        <v>0.780554</v>
      </c>
      <c r="D76" s="2">
        <v>740.0</v>
      </c>
      <c r="E76" s="3">
        <v>0.802864</v>
      </c>
      <c r="F76" s="3">
        <v>0.801546</v>
      </c>
      <c r="G76" s="2">
        <v>0.810911</v>
      </c>
      <c r="J76" s="2"/>
    </row>
    <row r="77">
      <c r="A77" s="2">
        <v>750.0</v>
      </c>
      <c r="B77" s="3">
        <v>0.78093</v>
      </c>
      <c r="C77" s="2">
        <v>0.780927</v>
      </c>
      <c r="D77" s="2">
        <v>750.0</v>
      </c>
      <c r="E77" s="3">
        <v>0.803278</v>
      </c>
      <c r="F77" s="3">
        <v>0.801777</v>
      </c>
      <c r="G77" s="2">
        <v>0.811305</v>
      </c>
      <c r="J77" s="2"/>
    </row>
    <row r="78">
      <c r="A78" s="2">
        <v>760.0</v>
      </c>
      <c r="B78" s="3">
        <v>0.78126</v>
      </c>
      <c r="C78" s="2">
        <v>0.781256</v>
      </c>
      <c r="D78" s="2">
        <v>760.0</v>
      </c>
      <c r="E78" s="3">
        <v>0.803719</v>
      </c>
      <c r="F78" s="3">
        <v>0.801988</v>
      </c>
      <c r="G78" s="2">
        <v>0.811702</v>
      </c>
      <c r="J78" s="2"/>
    </row>
    <row r="79">
      <c r="A79" s="2">
        <v>770.0</v>
      </c>
      <c r="B79" s="3">
        <v>0.781643</v>
      </c>
      <c r="C79" s="2">
        <v>0.78164</v>
      </c>
      <c r="D79" s="2">
        <v>770.0</v>
      </c>
      <c r="E79" s="3">
        <v>0.803989</v>
      </c>
      <c r="F79" s="3">
        <v>0.80223</v>
      </c>
      <c r="G79" s="2">
        <v>0.81207</v>
      </c>
      <c r="J79" s="2"/>
    </row>
    <row r="80">
      <c r="A80" s="2">
        <v>780.0</v>
      </c>
      <c r="B80" s="3">
        <v>0.782036</v>
      </c>
      <c r="C80" s="2">
        <v>0.782033</v>
      </c>
      <c r="D80" s="2">
        <v>780.0</v>
      </c>
      <c r="E80" s="3">
        <v>0.804352</v>
      </c>
      <c r="F80" s="3">
        <v>0.802505</v>
      </c>
      <c r="G80" s="2">
        <v>0.812451</v>
      </c>
      <c r="J80" s="2"/>
    </row>
    <row r="81">
      <c r="A81" s="2">
        <v>790.0</v>
      </c>
      <c r="B81" s="3">
        <v>0.782328</v>
      </c>
      <c r="C81" s="2">
        <v>0.782327</v>
      </c>
      <c r="D81" s="2">
        <v>790.0</v>
      </c>
      <c r="E81" s="3">
        <v>0.804509</v>
      </c>
      <c r="F81" s="3">
        <v>0.80284</v>
      </c>
      <c r="G81" s="2">
        <v>0.812734</v>
      </c>
      <c r="J81" s="2"/>
    </row>
    <row r="82">
      <c r="A82" s="2">
        <v>800.0</v>
      </c>
      <c r="B82" s="3">
        <v>0.782727</v>
      </c>
      <c r="C82" s="2">
        <v>0.782725</v>
      </c>
      <c r="D82" s="2">
        <v>800.0</v>
      </c>
      <c r="E82" s="3">
        <v>0.80478</v>
      </c>
      <c r="F82" s="3">
        <v>0.803104</v>
      </c>
      <c r="G82" s="2">
        <v>0.813047</v>
      </c>
      <c r="J82" s="2"/>
    </row>
    <row r="83">
      <c r="A83" s="2">
        <v>810.0</v>
      </c>
      <c r="B83" s="3">
        <v>0.782931</v>
      </c>
      <c r="C83" s="2">
        <v>0.782929</v>
      </c>
      <c r="D83" s="2">
        <v>810.0</v>
      </c>
      <c r="E83" s="3">
        <v>0.805145</v>
      </c>
      <c r="F83" s="3">
        <v>0.803493</v>
      </c>
      <c r="G83" s="2">
        <v>0.813435</v>
      </c>
      <c r="J83" s="2"/>
    </row>
    <row r="84">
      <c r="A84" s="2">
        <v>820.0</v>
      </c>
      <c r="B84" s="3">
        <v>0.78339</v>
      </c>
      <c r="C84" s="2">
        <v>0.783389</v>
      </c>
      <c r="D84" s="2">
        <v>820.0</v>
      </c>
      <c r="E84" s="3">
        <v>0.805567</v>
      </c>
      <c r="F84" s="3">
        <v>0.803698</v>
      </c>
      <c r="G84" s="2">
        <v>0.813725</v>
      </c>
      <c r="J84" s="2"/>
    </row>
    <row r="85">
      <c r="A85" s="2">
        <v>830.0</v>
      </c>
      <c r="B85" s="3">
        <v>0.783883</v>
      </c>
      <c r="C85" s="2">
        <v>0.78388</v>
      </c>
      <c r="D85" s="2">
        <v>830.0</v>
      </c>
      <c r="E85" s="3">
        <v>0.805967</v>
      </c>
      <c r="F85" s="3">
        <v>0.803837</v>
      </c>
      <c r="G85" s="2">
        <v>0.814022</v>
      </c>
      <c r="J85" s="2"/>
    </row>
    <row r="86">
      <c r="A86" s="2">
        <v>840.0</v>
      </c>
      <c r="B86" s="3">
        <v>0.784229</v>
      </c>
      <c r="C86" s="2">
        <v>0.784227</v>
      </c>
      <c r="D86" s="2">
        <v>840.0</v>
      </c>
      <c r="E86" s="3">
        <v>0.806279</v>
      </c>
      <c r="F86" s="3">
        <v>0.804119</v>
      </c>
      <c r="G86" s="2">
        <v>0.814302</v>
      </c>
      <c r="J86" s="2"/>
    </row>
    <row r="87">
      <c r="A87" s="2">
        <v>850.0</v>
      </c>
      <c r="B87" s="3">
        <v>0.784571</v>
      </c>
      <c r="C87" s="2">
        <v>0.784568</v>
      </c>
      <c r="D87" s="2">
        <v>850.0</v>
      </c>
      <c r="E87" s="3">
        <v>0.806521</v>
      </c>
      <c r="F87" s="3">
        <v>0.80439</v>
      </c>
      <c r="G87" s="2">
        <v>0.814734</v>
      </c>
      <c r="J87" s="2"/>
    </row>
    <row r="88">
      <c r="A88" s="2">
        <v>860.0</v>
      </c>
      <c r="B88" s="3">
        <v>0.784947</v>
      </c>
      <c r="C88" s="2">
        <v>0.784944</v>
      </c>
      <c r="D88" s="2">
        <v>860.0</v>
      </c>
      <c r="E88" s="3">
        <v>0.806807</v>
      </c>
      <c r="F88" s="3">
        <v>0.804789</v>
      </c>
      <c r="G88" s="2">
        <v>0.815092</v>
      </c>
      <c r="J88" s="2"/>
    </row>
    <row r="89">
      <c r="A89" s="2">
        <v>870.0</v>
      </c>
      <c r="B89" s="3">
        <v>0.785263</v>
      </c>
      <c r="C89" s="2">
        <v>0.785259</v>
      </c>
      <c r="D89" s="2">
        <v>870.0</v>
      </c>
      <c r="E89" s="3">
        <v>0.80701</v>
      </c>
      <c r="F89" s="3">
        <v>0.805019</v>
      </c>
      <c r="G89" s="2">
        <v>0.81536</v>
      </c>
      <c r="J89" s="2"/>
    </row>
    <row r="90">
      <c r="A90" s="2">
        <v>880.0</v>
      </c>
      <c r="B90" s="3">
        <v>0.78564</v>
      </c>
      <c r="C90" s="2">
        <v>0.785636</v>
      </c>
      <c r="D90" s="2">
        <v>880.0</v>
      </c>
      <c r="E90" s="3">
        <v>0.807184</v>
      </c>
      <c r="F90" s="3">
        <v>0.805344</v>
      </c>
      <c r="G90" s="2">
        <v>0.815722</v>
      </c>
      <c r="J90" s="2"/>
    </row>
    <row r="91">
      <c r="A91" s="2">
        <v>890.0</v>
      </c>
      <c r="B91" s="3">
        <v>0.785996</v>
      </c>
      <c r="C91" s="2">
        <v>0.785991</v>
      </c>
      <c r="D91" s="2">
        <v>890.0</v>
      </c>
      <c r="E91" s="3">
        <v>0.807431</v>
      </c>
      <c r="F91" s="3">
        <v>0.805641</v>
      </c>
      <c r="G91" s="2">
        <v>0.81598</v>
      </c>
      <c r="J91" s="2"/>
    </row>
    <row r="92">
      <c r="A92" s="2">
        <v>900.0</v>
      </c>
      <c r="B92" s="3">
        <v>0.786361</v>
      </c>
      <c r="C92" s="2">
        <v>0.786357</v>
      </c>
      <c r="D92" s="2">
        <v>900.0</v>
      </c>
      <c r="E92" s="3">
        <v>0.8077</v>
      </c>
      <c r="F92" s="3">
        <v>0.805961</v>
      </c>
      <c r="G92" s="2">
        <v>0.816242</v>
      </c>
      <c r="J92" s="2"/>
    </row>
    <row r="93">
      <c r="A93" s="2">
        <v>910.0</v>
      </c>
      <c r="B93" s="3">
        <v>0.786647</v>
      </c>
      <c r="C93" s="2">
        <v>0.786642</v>
      </c>
      <c r="D93" s="2">
        <v>910.0</v>
      </c>
      <c r="E93" s="3">
        <v>0.807984</v>
      </c>
      <c r="F93" s="3">
        <v>0.806316</v>
      </c>
      <c r="G93" s="2">
        <v>0.816529</v>
      </c>
      <c r="J93" s="2"/>
    </row>
    <row r="94">
      <c r="A94" s="2">
        <v>920.0</v>
      </c>
      <c r="B94" s="3">
        <v>0.786895</v>
      </c>
      <c r="C94" s="2">
        <v>0.78689</v>
      </c>
      <c r="D94" s="2">
        <v>920.0</v>
      </c>
      <c r="E94" s="3">
        <v>0.808192</v>
      </c>
      <c r="F94" s="3">
        <v>0.806529</v>
      </c>
      <c r="G94" s="2">
        <v>0.816833</v>
      </c>
      <c r="J94" s="2"/>
    </row>
    <row r="95">
      <c r="A95" s="2">
        <v>930.0</v>
      </c>
      <c r="B95" s="3">
        <v>0.787181</v>
      </c>
      <c r="C95" s="2">
        <v>0.787179</v>
      </c>
      <c r="D95" s="2">
        <v>930.0</v>
      </c>
      <c r="E95" s="3">
        <v>0.808524</v>
      </c>
      <c r="F95" s="3">
        <v>0.806877</v>
      </c>
      <c r="G95" s="2">
        <v>0.817053</v>
      </c>
      <c r="J95" s="2"/>
    </row>
    <row r="96">
      <c r="A96" s="2">
        <v>940.0</v>
      </c>
      <c r="B96" s="3">
        <v>0.787491</v>
      </c>
      <c r="C96" s="2">
        <v>0.78749</v>
      </c>
      <c r="D96" s="2">
        <v>940.0</v>
      </c>
      <c r="E96" s="3">
        <v>0.808813</v>
      </c>
      <c r="F96" s="3">
        <v>0.807071</v>
      </c>
      <c r="G96" s="2">
        <v>0.817323</v>
      </c>
      <c r="J96" s="2"/>
    </row>
    <row r="97">
      <c r="A97" s="2">
        <v>950.0</v>
      </c>
      <c r="B97" s="3">
        <v>0.78781</v>
      </c>
      <c r="C97" s="2">
        <v>0.787807</v>
      </c>
      <c r="D97" s="2">
        <v>950.0</v>
      </c>
      <c r="E97" s="3">
        <v>0.809063</v>
      </c>
      <c r="F97" s="3">
        <v>0.80731</v>
      </c>
      <c r="G97" s="2">
        <v>0.817616</v>
      </c>
      <c r="J97" s="2"/>
    </row>
    <row r="98">
      <c r="A98" s="2">
        <v>960.0</v>
      </c>
      <c r="B98" s="3">
        <v>0.788111</v>
      </c>
      <c r="C98" s="2">
        <v>0.788109</v>
      </c>
      <c r="D98" s="2">
        <v>960.0</v>
      </c>
      <c r="E98" s="3">
        <v>0.809237</v>
      </c>
      <c r="F98" s="3">
        <v>0.807665</v>
      </c>
      <c r="G98" s="2">
        <v>0.817914</v>
      </c>
      <c r="J98" s="2"/>
    </row>
    <row r="99">
      <c r="A99" s="2">
        <v>970.0</v>
      </c>
      <c r="B99" s="3">
        <v>0.788299</v>
      </c>
      <c r="C99" s="2">
        <v>0.788296</v>
      </c>
      <c r="D99" s="2">
        <v>970.0</v>
      </c>
      <c r="E99" s="3">
        <v>0.80955</v>
      </c>
      <c r="F99" s="3">
        <v>0.80789</v>
      </c>
      <c r="G99" s="2">
        <v>0.818278</v>
      </c>
      <c r="J99" s="2"/>
    </row>
    <row r="100">
      <c r="A100" s="2">
        <v>980.0</v>
      </c>
      <c r="B100" s="3">
        <v>0.788504</v>
      </c>
      <c r="C100" s="2">
        <v>0.7885</v>
      </c>
      <c r="D100" s="2">
        <v>980.0</v>
      </c>
      <c r="E100" s="3">
        <v>0.809762</v>
      </c>
      <c r="F100" s="3">
        <v>0.808175</v>
      </c>
      <c r="G100" s="2">
        <v>0.818506</v>
      </c>
      <c r="J100" s="2"/>
    </row>
    <row r="101">
      <c r="A101" s="2">
        <v>990.0</v>
      </c>
      <c r="B101" s="3">
        <v>0.788923</v>
      </c>
      <c r="C101" s="2">
        <v>0.78892</v>
      </c>
      <c r="D101" s="2">
        <v>990.0</v>
      </c>
      <c r="E101" s="3">
        <v>0.809866</v>
      </c>
      <c r="F101" s="3">
        <v>0.808489</v>
      </c>
      <c r="G101" s="2">
        <v>0.818793</v>
      </c>
      <c r="J101" s="2"/>
    </row>
    <row r="102">
      <c r="A102" s="2">
        <v>1000.0</v>
      </c>
      <c r="B102" s="3">
        <v>0.789148</v>
      </c>
      <c r="C102" s="2">
        <v>0.789145</v>
      </c>
      <c r="D102" s="2">
        <v>1000.0</v>
      </c>
      <c r="E102" s="3">
        <v>0.810192</v>
      </c>
      <c r="F102" s="3">
        <v>0.808745</v>
      </c>
      <c r="G102" s="2">
        <v>0.819183</v>
      </c>
      <c r="J102" s="2"/>
    </row>
    <row r="103">
      <c r="J103" s="2"/>
    </row>
    <row r="110">
      <c r="A110" s="3">
        <v>10.0</v>
      </c>
      <c r="B110" s="3">
        <v>0.751166</v>
      </c>
      <c r="D110" s="48" t="s">
        <v>312</v>
      </c>
      <c r="E110" s="1" t="s">
        <v>3</v>
      </c>
      <c r="F110" s="19"/>
      <c r="G110" s="20"/>
      <c r="H110" s="1" t="s">
        <v>3</v>
      </c>
      <c r="I110" s="21"/>
      <c r="J110" s="21"/>
    </row>
    <row r="111">
      <c r="A111" s="3">
        <v>20.0</v>
      </c>
      <c r="B111" s="3">
        <v>0.774755</v>
      </c>
      <c r="D111" s="1" t="s">
        <v>255</v>
      </c>
      <c r="E111" s="19" t="s">
        <v>66</v>
      </c>
      <c r="F111" s="19" t="s">
        <v>75</v>
      </c>
      <c r="G111" s="1" t="s">
        <v>255</v>
      </c>
      <c r="H111" s="21" t="s">
        <v>76</v>
      </c>
      <c r="I111" s="21" t="s">
        <v>51</v>
      </c>
      <c r="J111" s="21" t="s">
        <v>77</v>
      </c>
    </row>
    <row r="112">
      <c r="A112" s="3">
        <v>30.0</v>
      </c>
      <c r="B112" s="3">
        <v>0.79107</v>
      </c>
      <c r="D112" s="2">
        <v>10.0</v>
      </c>
      <c r="E112" s="3">
        <v>0.697244</v>
      </c>
      <c r="F112" s="3">
        <v>0.719414</v>
      </c>
      <c r="G112" s="2">
        <v>10.0</v>
      </c>
      <c r="H112" s="3">
        <v>0.741147</v>
      </c>
      <c r="I112" s="3">
        <v>0.751166</v>
      </c>
      <c r="J112" s="3">
        <v>0.741095</v>
      </c>
    </row>
    <row r="113">
      <c r="A113" s="3">
        <v>40.0</v>
      </c>
      <c r="B113" s="3">
        <v>0.803836</v>
      </c>
      <c r="D113" s="2">
        <v>20.0</v>
      </c>
      <c r="E113" s="3">
        <v>0.703676</v>
      </c>
      <c r="F113" s="3">
        <v>0.73065</v>
      </c>
      <c r="G113" s="2">
        <v>20.0</v>
      </c>
      <c r="H113" s="3">
        <v>0.762104</v>
      </c>
      <c r="I113" s="3">
        <v>0.774755</v>
      </c>
      <c r="J113" s="3">
        <v>0.762318</v>
      </c>
    </row>
    <row r="114">
      <c r="A114" s="3">
        <v>50.0</v>
      </c>
      <c r="B114" s="3">
        <v>0.811829</v>
      </c>
      <c r="D114" s="2">
        <v>30.0</v>
      </c>
      <c r="E114" s="3">
        <v>0.709752</v>
      </c>
      <c r="F114" s="3">
        <v>0.739701</v>
      </c>
      <c r="G114" s="2">
        <v>30.0</v>
      </c>
      <c r="H114" s="3">
        <v>0.778792</v>
      </c>
      <c r="I114" s="3">
        <v>0.79107</v>
      </c>
      <c r="J114" s="3">
        <v>0.780502</v>
      </c>
    </row>
    <row r="115">
      <c r="A115" s="3">
        <v>60.0</v>
      </c>
      <c r="B115" s="3">
        <v>0.817495</v>
      </c>
      <c r="D115" s="2">
        <v>40.0</v>
      </c>
      <c r="E115" s="3">
        <v>0.714769</v>
      </c>
      <c r="F115" s="3">
        <v>0.748535</v>
      </c>
      <c r="G115" s="2">
        <v>40.0</v>
      </c>
      <c r="H115" s="3">
        <v>0.79414</v>
      </c>
      <c r="I115" s="3">
        <v>0.803836</v>
      </c>
      <c r="J115" s="3">
        <v>0.794026</v>
      </c>
    </row>
    <row r="116">
      <c r="A116" s="3">
        <v>70.0</v>
      </c>
      <c r="B116" s="3">
        <v>0.822281</v>
      </c>
      <c r="D116" s="2">
        <v>50.0</v>
      </c>
      <c r="E116" s="3">
        <v>0.719855</v>
      </c>
      <c r="F116" s="3">
        <v>0.756048</v>
      </c>
      <c r="G116" s="2">
        <v>50.0</v>
      </c>
      <c r="H116" s="3">
        <v>0.804164</v>
      </c>
      <c r="I116" s="3">
        <v>0.811829</v>
      </c>
      <c r="J116" s="3">
        <v>0.804958</v>
      </c>
    </row>
    <row r="117">
      <c r="A117" s="3">
        <v>80.0</v>
      </c>
      <c r="B117" s="3">
        <v>0.826067</v>
      </c>
      <c r="D117" s="2">
        <v>60.0</v>
      </c>
      <c r="E117" s="3">
        <v>0.723109</v>
      </c>
      <c r="F117" s="3">
        <v>0.762653</v>
      </c>
      <c r="G117" s="2">
        <v>60.0</v>
      </c>
      <c r="H117" s="3">
        <v>0.812226</v>
      </c>
      <c r="I117" s="3">
        <v>0.817495</v>
      </c>
      <c r="J117" s="3">
        <v>0.812128</v>
      </c>
    </row>
    <row r="118">
      <c r="A118" s="3">
        <v>90.0</v>
      </c>
      <c r="B118" s="3">
        <v>0.828579</v>
      </c>
      <c r="D118" s="2">
        <v>70.0</v>
      </c>
      <c r="E118" s="3">
        <v>0.726286</v>
      </c>
      <c r="F118" s="3">
        <v>0.767118</v>
      </c>
      <c r="G118" s="2">
        <v>70.0</v>
      </c>
      <c r="H118" s="3">
        <v>0.817487</v>
      </c>
      <c r="I118" s="3">
        <v>0.822281</v>
      </c>
      <c r="J118" s="3">
        <v>0.81735</v>
      </c>
    </row>
    <row r="119">
      <c r="A119" s="3">
        <v>100.0</v>
      </c>
      <c r="B119" s="3">
        <v>0.829943</v>
      </c>
      <c r="D119" s="2">
        <v>80.0</v>
      </c>
      <c r="E119" s="3">
        <v>0.728929</v>
      </c>
      <c r="F119" s="3">
        <v>0.770241</v>
      </c>
      <c r="G119" s="2">
        <v>80.0</v>
      </c>
      <c r="H119" s="3">
        <v>0.822223</v>
      </c>
      <c r="I119" s="3">
        <v>0.826067</v>
      </c>
      <c r="J119" s="3">
        <v>0.82176</v>
      </c>
    </row>
    <row r="120">
      <c r="A120" s="3">
        <v>110.0</v>
      </c>
      <c r="B120" s="3">
        <v>0.83192</v>
      </c>
      <c r="D120" s="2">
        <v>90.0</v>
      </c>
      <c r="E120" s="3">
        <v>0.731012</v>
      </c>
      <c r="F120" s="3">
        <v>0.773095</v>
      </c>
      <c r="G120" s="2">
        <v>90.0</v>
      </c>
      <c r="H120" s="3">
        <v>0.825457</v>
      </c>
      <c r="I120" s="3">
        <v>0.828579</v>
      </c>
      <c r="J120" s="3">
        <v>0.824701</v>
      </c>
    </row>
    <row r="121">
      <c r="A121" s="3">
        <v>120.0</v>
      </c>
      <c r="B121" s="3">
        <v>0.833619</v>
      </c>
      <c r="D121" s="2">
        <v>100.0</v>
      </c>
      <c r="E121" s="3">
        <v>0.733045</v>
      </c>
      <c r="F121" s="3">
        <v>0.775952</v>
      </c>
      <c r="G121" s="2">
        <v>100.0</v>
      </c>
      <c r="H121" s="3">
        <v>0.828178</v>
      </c>
      <c r="I121" s="3">
        <v>0.829943</v>
      </c>
      <c r="J121" s="3">
        <v>0.827719</v>
      </c>
    </row>
    <row r="122">
      <c r="A122" s="3">
        <v>130.0</v>
      </c>
      <c r="B122" s="3">
        <v>0.835188</v>
      </c>
      <c r="D122" s="2">
        <v>110.0</v>
      </c>
      <c r="E122" s="3">
        <v>0.734869</v>
      </c>
      <c r="F122" s="3">
        <v>0.779128</v>
      </c>
      <c r="G122" s="2">
        <v>110.0</v>
      </c>
      <c r="H122" s="3">
        <v>0.829768</v>
      </c>
      <c r="I122" s="3">
        <v>0.83192</v>
      </c>
      <c r="J122" s="3">
        <v>0.83033</v>
      </c>
    </row>
    <row r="123">
      <c r="A123" s="3">
        <v>140.0</v>
      </c>
      <c r="B123" s="3">
        <v>0.835827</v>
      </c>
      <c r="D123" s="2">
        <v>120.0</v>
      </c>
      <c r="E123" s="3">
        <v>0.736806</v>
      </c>
      <c r="F123" s="3">
        <v>0.78159</v>
      </c>
      <c r="G123" s="2">
        <v>120.0</v>
      </c>
      <c r="H123" s="3">
        <v>0.831932</v>
      </c>
      <c r="I123" s="3">
        <v>0.833619</v>
      </c>
      <c r="J123" s="3">
        <v>0.832704</v>
      </c>
    </row>
    <row r="124">
      <c r="A124" s="3">
        <v>150.0</v>
      </c>
      <c r="B124" s="3">
        <v>0.836361</v>
      </c>
      <c r="D124" s="2">
        <v>130.0</v>
      </c>
      <c r="E124" s="3">
        <v>0.738731</v>
      </c>
      <c r="F124" s="3">
        <v>0.78409</v>
      </c>
      <c r="G124" s="2">
        <v>130.0</v>
      </c>
      <c r="H124" s="3">
        <v>0.833496</v>
      </c>
      <c r="I124" s="3">
        <v>0.835188</v>
      </c>
      <c r="J124" s="3">
        <v>0.834975</v>
      </c>
    </row>
    <row r="125">
      <c r="A125" s="3">
        <v>160.0</v>
      </c>
      <c r="B125" s="3">
        <v>0.836788</v>
      </c>
      <c r="D125" s="2">
        <v>140.0</v>
      </c>
      <c r="E125" s="3">
        <v>0.740506</v>
      </c>
      <c r="F125" s="3">
        <v>0.78549</v>
      </c>
      <c r="G125" s="2">
        <v>140.0</v>
      </c>
      <c r="H125" s="3">
        <v>0.835187</v>
      </c>
      <c r="I125" s="3">
        <v>0.835827</v>
      </c>
      <c r="J125" s="3">
        <v>0.836779</v>
      </c>
    </row>
    <row r="126">
      <c r="A126" s="3">
        <v>170.0</v>
      </c>
      <c r="B126" s="3">
        <v>0.837501</v>
      </c>
      <c r="D126" s="2">
        <v>150.0</v>
      </c>
      <c r="E126" s="3">
        <v>0.741638</v>
      </c>
      <c r="F126" s="3">
        <v>0.787957</v>
      </c>
      <c r="G126" s="2">
        <v>150.0</v>
      </c>
      <c r="H126" s="3">
        <v>0.836008</v>
      </c>
      <c r="I126" s="3">
        <v>0.836361</v>
      </c>
      <c r="J126" s="3">
        <v>0.838328</v>
      </c>
    </row>
    <row r="127">
      <c r="A127" s="3">
        <v>180.0</v>
      </c>
      <c r="B127" s="3">
        <v>0.837868</v>
      </c>
      <c r="D127" s="2">
        <v>160.0</v>
      </c>
      <c r="E127" s="3">
        <v>0.743265</v>
      </c>
      <c r="F127" s="3">
        <v>0.789575</v>
      </c>
      <c r="G127" s="2">
        <v>160.0</v>
      </c>
      <c r="H127" s="3">
        <v>0.837167</v>
      </c>
      <c r="I127" s="3">
        <v>0.836788</v>
      </c>
      <c r="J127" s="3">
        <v>0.839952</v>
      </c>
    </row>
    <row r="128">
      <c r="A128" s="3">
        <v>190.0</v>
      </c>
      <c r="B128" s="3">
        <v>0.837975</v>
      </c>
      <c r="D128" s="2">
        <v>170.0</v>
      </c>
      <c r="E128" s="3">
        <v>0.744288</v>
      </c>
      <c r="F128" s="3">
        <v>0.791584</v>
      </c>
      <c r="G128" s="2">
        <v>170.0</v>
      </c>
      <c r="H128" s="3">
        <v>0.838307</v>
      </c>
      <c r="I128" s="3">
        <v>0.837501</v>
      </c>
      <c r="J128" s="3">
        <v>0.841688</v>
      </c>
    </row>
    <row r="129">
      <c r="A129" s="3">
        <v>200.0</v>
      </c>
      <c r="B129" s="3">
        <v>0.838733</v>
      </c>
      <c r="D129" s="2">
        <v>180.0</v>
      </c>
      <c r="E129" s="3">
        <v>0.745862</v>
      </c>
      <c r="F129" s="3">
        <v>0.793202</v>
      </c>
      <c r="G129" s="2">
        <v>180.0</v>
      </c>
      <c r="H129" s="3">
        <v>0.83906</v>
      </c>
      <c r="I129" s="3">
        <v>0.837868</v>
      </c>
      <c r="J129" s="3">
        <v>0.842977</v>
      </c>
    </row>
    <row r="130">
      <c r="A130" s="3">
        <v>210.0</v>
      </c>
      <c r="B130" s="3">
        <v>0.838974</v>
      </c>
      <c r="D130" s="2">
        <v>190.0</v>
      </c>
      <c r="E130" s="3">
        <v>0.74701</v>
      </c>
      <c r="F130" s="3">
        <v>0.794907</v>
      </c>
      <c r="G130" s="2">
        <v>190.0</v>
      </c>
      <c r="H130" s="3">
        <v>0.839539</v>
      </c>
      <c r="I130" s="3">
        <v>0.837975</v>
      </c>
      <c r="J130" s="3">
        <v>0.843742</v>
      </c>
    </row>
    <row r="131">
      <c r="A131" s="3">
        <v>220.0</v>
      </c>
      <c r="B131" s="3">
        <v>0.839789</v>
      </c>
      <c r="D131" s="2">
        <v>200.0</v>
      </c>
      <c r="E131" s="3">
        <v>0.748239</v>
      </c>
      <c r="F131" s="3">
        <v>0.796318</v>
      </c>
      <c r="G131" s="2">
        <v>200.0</v>
      </c>
      <c r="H131" s="3">
        <v>0.840518</v>
      </c>
      <c r="I131" s="3">
        <v>0.838733</v>
      </c>
      <c r="J131" s="3">
        <v>0.844834</v>
      </c>
    </row>
    <row r="132">
      <c r="A132" s="3">
        <v>230.0</v>
      </c>
      <c r="B132" s="3">
        <v>0.840622</v>
      </c>
      <c r="D132" s="2">
        <v>210.0</v>
      </c>
      <c r="E132" s="3">
        <v>0.749441</v>
      </c>
      <c r="F132" s="3">
        <v>0.799064</v>
      </c>
      <c r="G132" s="2">
        <v>210.0</v>
      </c>
      <c r="H132" s="3">
        <v>0.840988</v>
      </c>
      <c r="I132" s="3">
        <v>0.838974</v>
      </c>
      <c r="J132" s="3">
        <v>0.845426</v>
      </c>
    </row>
    <row r="133">
      <c r="A133" s="3">
        <v>240.0</v>
      </c>
      <c r="B133" s="3">
        <v>0.840828</v>
      </c>
      <c r="D133" s="2">
        <v>220.0</v>
      </c>
      <c r="E133" s="3">
        <v>0.750208</v>
      </c>
      <c r="F133" s="3">
        <v>0.800471</v>
      </c>
      <c r="G133" s="2">
        <v>220.0</v>
      </c>
      <c r="H133" s="3">
        <v>0.841436</v>
      </c>
      <c r="I133" s="3">
        <v>0.839789</v>
      </c>
      <c r="J133" s="3">
        <v>0.846193</v>
      </c>
    </row>
    <row r="134">
      <c r="A134" s="3">
        <v>250.0</v>
      </c>
      <c r="B134" s="3">
        <v>0.841276</v>
      </c>
      <c r="D134" s="2">
        <v>230.0</v>
      </c>
      <c r="E134" s="3">
        <v>0.751294</v>
      </c>
      <c r="F134" s="3">
        <v>0.801974</v>
      </c>
      <c r="G134" s="2">
        <v>230.0</v>
      </c>
      <c r="H134" s="3">
        <v>0.841653</v>
      </c>
      <c r="I134" s="3">
        <v>0.840622</v>
      </c>
      <c r="J134" s="3">
        <v>0.847</v>
      </c>
    </row>
    <row r="135">
      <c r="A135" s="3">
        <v>260.0</v>
      </c>
      <c r="B135" s="3">
        <v>0.841639</v>
      </c>
      <c r="D135" s="2">
        <v>240.0</v>
      </c>
      <c r="E135" s="3">
        <v>0.752602</v>
      </c>
      <c r="F135" s="3">
        <v>0.803247</v>
      </c>
      <c r="G135" s="2">
        <v>240.0</v>
      </c>
      <c r="H135" s="3">
        <v>0.841989</v>
      </c>
      <c r="I135" s="3">
        <v>0.840828</v>
      </c>
      <c r="J135" s="3">
        <v>0.847811</v>
      </c>
    </row>
    <row r="136">
      <c r="A136" s="3">
        <v>270.0</v>
      </c>
      <c r="B136" s="3">
        <v>0.841953</v>
      </c>
      <c r="D136" s="2">
        <v>250.0</v>
      </c>
      <c r="E136" s="3">
        <v>0.753507</v>
      </c>
      <c r="F136" s="3">
        <v>0.804241</v>
      </c>
      <c r="G136" s="2">
        <v>250.0</v>
      </c>
      <c r="H136" s="3">
        <v>0.84263</v>
      </c>
      <c r="I136" s="3">
        <v>0.841276</v>
      </c>
      <c r="J136" s="3">
        <v>0.848529</v>
      </c>
    </row>
    <row r="137">
      <c r="A137" s="3">
        <v>280.0</v>
      </c>
      <c r="B137" s="3">
        <v>0.842023</v>
      </c>
      <c r="D137" s="2">
        <v>260.0</v>
      </c>
      <c r="E137" s="3">
        <v>0.754143</v>
      </c>
      <c r="F137" s="3">
        <v>0.805762</v>
      </c>
      <c r="G137" s="2">
        <v>260.0</v>
      </c>
      <c r="H137" s="3">
        <v>0.843043</v>
      </c>
      <c r="I137" s="3">
        <v>0.841639</v>
      </c>
      <c r="J137" s="3">
        <v>0.848967</v>
      </c>
    </row>
    <row r="138">
      <c r="A138" s="3">
        <v>290.0</v>
      </c>
      <c r="B138" s="3">
        <v>0.842133</v>
      </c>
      <c r="D138" s="2">
        <v>270.0</v>
      </c>
      <c r="E138" s="3">
        <v>0.755128</v>
      </c>
      <c r="F138" s="3">
        <v>0.806642</v>
      </c>
      <c r="G138" s="2">
        <v>270.0</v>
      </c>
      <c r="H138" s="3">
        <v>0.843522</v>
      </c>
      <c r="I138" s="3">
        <v>0.841953</v>
      </c>
      <c r="J138" s="3">
        <v>0.849522</v>
      </c>
    </row>
    <row r="139">
      <c r="A139" s="3">
        <v>300.0</v>
      </c>
      <c r="B139" s="3">
        <v>0.842034</v>
      </c>
      <c r="D139" s="2">
        <v>280.0</v>
      </c>
      <c r="E139" s="3">
        <v>0.755911</v>
      </c>
      <c r="F139" s="3">
        <v>0.807943</v>
      </c>
      <c r="G139" s="2">
        <v>280.0</v>
      </c>
      <c r="H139" s="3">
        <v>0.84368</v>
      </c>
      <c r="I139" s="3">
        <v>0.842023</v>
      </c>
      <c r="J139" s="3">
        <v>0.849818</v>
      </c>
    </row>
    <row r="140">
      <c r="D140" s="2">
        <v>290.0</v>
      </c>
      <c r="E140" s="3">
        <v>0.756756</v>
      </c>
      <c r="F140" s="3">
        <v>0.808836</v>
      </c>
      <c r="G140" s="2">
        <v>290.0</v>
      </c>
      <c r="H140" s="3">
        <v>0.843869</v>
      </c>
      <c r="I140" s="3">
        <v>0.842133</v>
      </c>
      <c r="J140" s="3">
        <v>0.850203</v>
      </c>
    </row>
    <row r="141">
      <c r="D141" s="2">
        <v>300.0</v>
      </c>
      <c r="E141" s="3">
        <v>0.757681</v>
      </c>
      <c r="F141" s="3">
        <v>0.809823</v>
      </c>
      <c r="G141" s="2">
        <v>300.0</v>
      </c>
      <c r="H141" s="3">
        <v>0.84423</v>
      </c>
      <c r="I141" s="3">
        <v>0.842034</v>
      </c>
      <c r="J141" s="3">
        <v>0.850479</v>
      </c>
    </row>
    <row r="142">
      <c r="D142" s="2"/>
      <c r="F142" s="2"/>
      <c r="G142" s="2"/>
      <c r="J142" s="2"/>
    </row>
    <row r="143">
      <c r="A143" s="3">
        <v>10.0</v>
      </c>
      <c r="B143" s="3">
        <v>0.803459</v>
      </c>
      <c r="D143" s="48" t="s">
        <v>335</v>
      </c>
      <c r="E143" s="1" t="s">
        <v>3</v>
      </c>
      <c r="F143" s="19"/>
      <c r="G143" s="20"/>
      <c r="H143" s="1" t="s">
        <v>3</v>
      </c>
      <c r="I143" s="21"/>
      <c r="J143" s="21"/>
    </row>
    <row r="144">
      <c r="A144" s="3">
        <v>20.0</v>
      </c>
      <c r="B144" s="3">
        <v>0.820087</v>
      </c>
      <c r="D144" s="1" t="s">
        <v>255</v>
      </c>
      <c r="E144" s="19" t="s">
        <v>66</v>
      </c>
      <c r="F144" s="19" t="s">
        <v>75</v>
      </c>
      <c r="G144" s="1" t="s">
        <v>255</v>
      </c>
      <c r="H144" s="21" t="s">
        <v>76</v>
      </c>
      <c r="I144" s="21" t="s">
        <v>51</v>
      </c>
      <c r="J144" s="21" t="s">
        <v>77</v>
      </c>
    </row>
    <row r="145">
      <c r="A145" s="3">
        <v>30.0</v>
      </c>
      <c r="B145" s="3">
        <v>0.8359</v>
      </c>
      <c r="D145" s="2">
        <v>10.0</v>
      </c>
      <c r="E145" s="3">
        <v>0.697244</v>
      </c>
      <c r="F145" s="3">
        <v>0.751704</v>
      </c>
      <c r="G145" s="2">
        <v>10.0</v>
      </c>
      <c r="H145" s="3">
        <v>0.792283</v>
      </c>
      <c r="I145" s="3">
        <v>0.803459</v>
      </c>
      <c r="J145" s="3">
        <v>0.792998</v>
      </c>
    </row>
    <row r="146">
      <c r="A146" s="3">
        <v>40.0</v>
      </c>
      <c r="B146" s="3">
        <v>0.844487</v>
      </c>
      <c r="D146" s="2">
        <v>20.0</v>
      </c>
      <c r="E146" s="3">
        <v>0.703676</v>
      </c>
      <c r="F146" s="3">
        <v>0.766884</v>
      </c>
      <c r="G146" s="2">
        <v>20.0</v>
      </c>
      <c r="H146" s="3">
        <v>0.810083</v>
      </c>
      <c r="I146" s="3">
        <v>0.820087</v>
      </c>
      <c r="J146" s="3">
        <v>0.809183</v>
      </c>
    </row>
    <row r="147">
      <c r="A147" s="3">
        <v>50.0</v>
      </c>
      <c r="B147" s="3">
        <v>0.849202</v>
      </c>
      <c r="D147" s="2">
        <v>30.0</v>
      </c>
      <c r="E147" s="3">
        <v>0.709752</v>
      </c>
      <c r="F147" s="3">
        <v>0.783493</v>
      </c>
      <c r="G147" s="2">
        <v>30.0</v>
      </c>
      <c r="H147" s="3">
        <v>0.826065</v>
      </c>
      <c r="I147" s="3">
        <v>0.8359</v>
      </c>
      <c r="J147" s="3">
        <v>0.824455</v>
      </c>
    </row>
    <row r="148">
      <c r="A148" s="3">
        <v>60.0</v>
      </c>
      <c r="B148" s="3">
        <v>0.851159</v>
      </c>
      <c r="D148" s="2">
        <v>40.0</v>
      </c>
      <c r="E148" s="3">
        <v>0.714769</v>
      </c>
      <c r="F148" s="3">
        <v>0.793923</v>
      </c>
      <c r="G148" s="2">
        <v>40.0</v>
      </c>
      <c r="H148" s="3">
        <v>0.83617</v>
      </c>
      <c r="I148" s="3">
        <v>0.844487</v>
      </c>
      <c r="J148" s="3">
        <v>0.836659</v>
      </c>
    </row>
    <row r="149">
      <c r="A149" s="3">
        <v>70.0</v>
      </c>
      <c r="B149" s="3">
        <v>0.851924</v>
      </c>
      <c r="D149" s="2">
        <v>50.0</v>
      </c>
      <c r="E149" s="3">
        <v>0.719855</v>
      </c>
      <c r="F149" s="3">
        <v>0.80105</v>
      </c>
      <c r="G149" s="2">
        <v>50.0</v>
      </c>
      <c r="H149" s="3">
        <v>0.84521</v>
      </c>
      <c r="I149" s="3">
        <v>0.849202</v>
      </c>
      <c r="J149" s="3">
        <v>0.844469</v>
      </c>
    </row>
    <row r="150">
      <c r="A150" s="3">
        <v>80.0</v>
      </c>
      <c r="B150" s="3">
        <v>0.852055</v>
      </c>
      <c r="D150" s="2">
        <v>60.0</v>
      </c>
      <c r="E150" s="3">
        <v>0.723109</v>
      </c>
      <c r="F150" s="3">
        <v>0.805856</v>
      </c>
      <c r="G150" s="2">
        <v>60.0</v>
      </c>
      <c r="H150" s="3">
        <v>0.848719</v>
      </c>
      <c r="I150" s="3">
        <v>0.851159</v>
      </c>
      <c r="J150" s="3">
        <v>0.848795</v>
      </c>
    </row>
    <row r="151">
      <c r="A151" s="3">
        <v>90.0</v>
      </c>
      <c r="B151" s="3">
        <v>0.852379</v>
      </c>
      <c r="D151" s="2">
        <v>70.0</v>
      </c>
      <c r="E151" s="3">
        <v>0.726286</v>
      </c>
      <c r="F151" s="3">
        <v>0.809672</v>
      </c>
      <c r="G151" s="2">
        <v>70.0</v>
      </c>
      <c r="H151" s="3">
        <v>0.850459</v>
      </c>
      <c r="I151" s="3">
        <v>0.851924</v>
      </c>
      <c r="J151" s="3">
        <v>0.850045</v>
      </c>
    </row>
    <row r="152">
      <c r="A152" s="3">
        <v>100.0</v>
      </c>
      <c r="B152" s="3">
        <v>0.852463</v>
      </c>
      <c r="D152" s="2">
        <v>80.0</v>
      </c>
      <c r="E152" s="3">
        <v>0.728929</v>
      </c>
      <c r="F152" s="3">
        <v>0.813039</v>
      </c>
      <c r="G152" s="2">
        <v>80.0</v>
      </c>
      <c r="H152" s="3">
        <v>0.851805</v>
      </c>
      <c r="I152" s="3">
        <v>0.852055</v>
      </c>
      <c r="J152" s="3">
        <v>0.851195</v>
      </c>
    </row>
    <row r="153">
      <c r="A153" s="3">
        <v>110.0</v>
      </c>
      <c r="B153" s="3">
        <v>0.852558</v>
      </c>
      <c r="D153" s="2">
        <v>90.0</v>
      </c>
      <c r="E153" s="3">
        <v>0.731012</v>
      </c>
      <c r="F153" s="3">
        <v>0.81578</v>
      </c>
      <c r="G153" s="2">
        <v>90.0</v>
      </c>
      <c r="H153" s="3">
        <v>0.851868</v>
      </c>
      <c r="I153" s="3">
        <v>0.852379</v>
      </c>
      <c r="J153" s="3">
        <v>0.851277</v>
      </c>
    </row>
    <row r="154">
      <c r="A154" s="3">
        <v>120.0</v>
      </c>
      <c r="B154" s="3">
        <v>0.852287</v>
      </c>
      <c r="D154" s="2">
        <v>100.0</v>
      </c>
      <c r="E154" s="3">
        <v>0.733045</v>
      </c>
      <c r="F154" s="3">
        <v>0.81862</v>
      </c>
      <c r="G154" s="2">
        <v>100.0</v>
      </c>
      <c r="H154" s="3">
        <v>0.851805</v>
      </c>
      <c r="I154" s="3">
        <v>0.852463</v>
      </c>
      <c r="J154" s="3">
        <v>0.851351</v>
      </c>
    </row>
    <row r="155">
      <c r="A155" s="3">
        <v>130.0</v>
      </c>
      <c r="B155" s="3">
        <v>0.85189</v>
      </c>
      <c r="D155" s="2">
        <v>110.0</v>
      </c>
      <c r="E155" s="3">
        <v>0.734869</v>
      </c>
      <c r="F155" s="3">
        <v>0.821523</v>
      </c>
      <c r="G155" s="2">
        <v>110.0</v>
      </c>
      <c r="H155" s="3">
        <v>0.85178</v>
      </c>
      <c r="I155" s="3">
        <v>0.852558</v>
      </c>
      <c r="J155" s="3">
        <v>0.851291</v>
      </c>
    </row>
    <row r="156">
      <c r="A156" s="3">
        <v>140.0</v>
      </c>
      <c r="B156" s="3">
        <v>0.851686</v>
      </c>
      <c r="D156" s="2">
        <v>120.0</v>
      </c>
      <c r="E156" s="3">
        <v>0.736806</v>
      </c>
      <c r="F156" s="3">
        <v>0.823139</v>
      </c>
      <c r="G156" s="2">
        <v>120.0</v>
      </c>
      <c r="H156" s="3">
        <v>0.851879</v>
      </c>
      <c r="I156" s="3">
        <v>0.852287</v>
      </c>
      <c r="J156" s="3">
        <v>0.851022</v>
      </c>
    </row>
    <row r="157">
      <c r="A157" s="3">
        <v>150.0</v>
      </c>
      <c r="B157" s="3">
        <v>0.851331</v>
      </c>
      <c r="D157" s="2">
        <v>130.0</v>
      </c>
      <c r="E157" s="3">
        <v>0.738731</v>
      </c>
      <c r="F157" s="3">
        <v>0.824903</v>
      </c>
      <c r="G157" s="2">
        <v>130.0</v>
      </c>
      <c r="H157" s="3">
        <v>0.851653</v>
      </c>
      <c r="I157" s="3">
        <v>0.85189</v>
      </c>
      <c r="J157" s="3">
        <v>0.851325</v>
      </c>
    </row>
    <row r="158">
      <c r="A158" s="3">
        <v>160.0</v>
      </c>
      <c r="B158" s="3">
        <v>0.850885</v>
      </c>
      <c r="D158" s="2">
        <v>140.0</v>
      </c>
      <c r="E158" s="3">
        <v>0.740506</v>
      </c>
      <c r="F158" s="3">
        <v>0.82634</v>
      </c>
      <c r="G158" s="2">
        <v>140.0</v>
      </c>
      <c r="H158" s="3">
        <v>0.85139</v>
      </c>
      <c r="I158" s="3">
        <v>0.851686</v>
      </c>
      <c r="J158" s="3">
        <v>0.851322</v>
      </c>
    </row>
    <row r="159">
      <c r="A159" s="3">
        <v>170.0</v>
      </c>
      <c r="B159" s="3">
        <v>0.850578</v>
      </c>
      <c r="D159" s="2">
        <v>150.0</v>
      </c>
      <c r="E159" s="3">
        <v>0.741638</v>
      </c>
      <c r="F159" s="3">
        <v>0.827222</v>
      </c>
      <c r="G159" s="2">
        <v>150.0</v>
      </c>
      <c r="H159" s="3">
        <v>0.851201</v>
      </c>
      <c r="I159" s="3">
        <v>0.851331</v>
      </c>
      <c r="J159" s="3">
        <v>0.851196</v>
      </c>
    </row>
    <row r="160">
      <c r="A160" s="3">
        <v>180.0</v>
      </c>
      <c r="B160" s="3">
        <v>0.850332</v>
      </c>
      <c r="D160" s="2">
        <v>160.0</v>
      </c>
      <c r="E160" s="3">
        <v>0.743265</v>
      </c>
      <c r="F160" s="3">
        <v>0.828841</v>
      </c>
      <c r="G160" s="2">
        <v>160.0</v>
      </c>
      <c r="H160" s="3">
        <v>0.851178</v>
      </c>
      <c r="I160" s="3">
        <v>0.850885</v>
      </c>
      <c r="J160" s="3">
        <v>0.850893</v>
      </c>
    </row>
    <row r="161">
      <c r="A161" s="3">
        <v>190.0</v>
      </c>
      <c r="B161" s="3">
        <v>0.85018</v>
      </c>
      <c r="D161" s="2">
        <v>170.0</v>
      </c>
      <c r="E161" s="3">
        <v>0.744288</v>
      </c>
      <c r="F161" s="3">
        <v>0.829899</v>
      </c>
      <c r="G161" s="2">
        <v>170.0</v>
      </c>
      <c r="H161" s="3">
        <v>0.851061</v>
      </c>
      <c r="I161" s="3">
        <v>0.850578</v>
      </c>
      <c r="J161" s="3">
        <v>0.85065</v>
      </c>
    </row>
    <row r="162">
      <c r="A162" s="3">
        <v>200.0</v>
      </c>
      <c r="B162" s="3">
        <v>0.849707</v>
      </c>
      <c r="D162" s="2">
        <v>180.0</v>
      </c>
      <c r="E162" s="3">
        <v>0.745862</v>
      </c>
      <c r="F162" s="3">
        <v>0.831491</v>
      </c>
      <c r="G162" s="2">
        <v>180.0</v>
      </c>
      <c r="H162" s="3">
        <v>0.850826</v>
      </c>
      <c r="I162" s="3">
        <v>0.850332</v>
      </c>
      <c r="J162" s="3">
        <v>0.850374</v>
      </c>
    </row>
    <row r="163">
      <c r="A163" s="3">
        <v>210.0</v>
      </c>
      <c r="B163" s="3">
        <v>0.849284</v>
      </c>
      <c r="D163" s="2">
        <v>190.0</v>
      </c>
      <c r="E163" s="3">
        <v>0.74701</v>
      </c>
      <c r="F163" s="3">
        <v>0.832655</v>
      </c>
      <c r="G163" s="2">
        <v>190.0</v>
      </c>
      <c r="H163" s="3">
        <v>0.850614</v>
      </c>
      <c r="I163" s="3">
        <v>0.85018</v>
      </c>
      <c r="J163" s="3">
        <v>0.85017</v>
      </c>
    </row>
    <row r="164">
      <c r="A164" s="3">
        <v>220.0</v>
      </c>
      <c r="B164" s="3">
        <v>0.849144</v>
      </c>
      <c r="D164" s="2">
        <v>200.0</v>
      </c>
      <c r="E164" s="3">
        <v>0.748239</v>
      </c>
      <c r="F164" s="3">
        <v>0.833094</v>
      </c>
      <c r="G164" s="2">
        <v>200.0</v>
      </c>
      <c r="H164" s="3">
        <v>0.850461</v>
      </c>
      <c r="I164" s="3">
        <v>0.849707</v>
      </c>
      <c r="J164" s="3">
        <v>0.850289</v>
      </c>
    </row>
    <row r="165">
      <c r="A165" s="3">
        <v>230.0</v>
      </c>
      <c r="B165" s="3">
        <v>0.849288</v>
      </c>
      <c r="D165" s="2">
        <v>210.0</v>
      </c>
      <c r="E165" s="3">
        <v>0.749441</v>
      </c>
      <c r="F165" s="3">
        <v>0.834003</v>
      </c>
      <c r="G165" s="2">
        <v>210.0</v>
      </c>
      <c r="H165" s="3">
        <v>0.850241</v>
      </c>
      <c r="I165" s="3">
        <v>0.849284</v>
      </c>
      <c r="J165" s="3">
        <v>0.850236</v>
      </c>
    </row>
    <row r="166">
      <c r="A166" s="3">
        <v>240.0</v>
      </c>
      <c r="B166" s="3">
        <v>0.848859</v>
      </c>
      <c r="D166" s="2">
        <v>220.0</v>
      </c>
      <c r="E166" s="3">
        <v>0.750208</v>
      </c>
      <c r="F166" s="3">
        <v>0.83489</v>
      </c>
      <c r="G166" s="2">
        <v>220.0</v>
      </c>
      <c r="H166" s="3">
        <v>0.85009</v>
      </c>
      <c r="I166" s="3">
        <v>0.849144</v>
      </c>
      <c r="J166" s="3">
        <v>0.850065</v>
      </c>
    </row>
    <row r="167">
      <c r="A167" s="3">
        <v>250.0</v>
      </c>
      <c r="B167" s="3">
        <v>0.848696</v>
      </c>
      <c r="D167" s="2">
        <v>230.0</v>
      </c>
      <c r="E167" s="3">
        <v>0.751294</v>
      </c>
      <c r="F167" s="3">
        <v>0.83588</v>
      </c>
      <c r="G167" s="2">
        <v>230.0</v>
      </c>
      <c r="H167" s="3">
        <v>0.850157</v>
      </c>
      <c r="I167" s="3">
        <v>0.849288</v>
      </c>
      <c r="J167" s="3">
        <v>0.850016</v>
      </c>
    </row>
    <row r="168">
      <c r="A168" s="3">
        <v>260.0</v>
      </c>
      <c r="B168" s="3">
        <v>0.848437</v>
      </c>
      <c r="D168" s="2">
        <v>240.0</v>
      </c>
      <c r="E168" s="3">
        <v>0.752602</v>
      </c>
      <c r="F168" s="3">
        <v>0.836874</v>
      </c>
      <c r="G168" s="2">
        <v>240.0</v>
      </c>
      <c r="H168" s="3">
        <v>0.850026</v>
      </c>
      <c r="I168" s="3">
        <v>0.848859</v>
      </c>
      <c r="J168" s="3">
        <v>0.849745</v>
      </c>
    </row>
    <row r="169">
      <c r="A169" s="3">
        <v>270.0</v>
      </c>
      <c r="B169" s="3">
        <v>0.84838</v>
      </c>
      <c r="D169" s="2">
        <v>250.0</v>
      </c>
      <c r="E169" s="3">
        <v>0.753507</v>
      </c>
      <c r="F169" s="3">
        <v>0.837395</v>
      </c>
      <c r="G169" s="2">
        <v>250.0</v>
      </c>
      <c r="H169" s="3">
        <v>0.849954</v>
      </c>
      <c r="I169" s="3">
        <v>0.848696</v>
      </c>
      <c r="J169" s="3">
        <v>0.849688</v>
      </c>
    </row>
    <row r="170">
      <c r="A170" s="3">
        <v>280.0</v>
      </c>
      <c r="B170" s="3">
        <v>0.848074</v>
      </c>
      <c r="D170" s="2">
        <v>260.0</v>
      </c>
      <c r="E170" s="3">
        <v>0.754143</v>
      </c>
      <c r="F170" s="3">
        <v>0.838227</v>
      </c>
      <c r="G170" s="2">
        <v>260.0</v>
      </c>
      <c r="H170" s="3">
        <v>0.850007</v>
      </c>
      <c r="I170" s="3">
        <v>0.848437</v>
      </c>
      <c r="J170" s="3">
        <v>0.849678</v>
      </c>
    </row>
    <row r="171">
      <c r="A171" s="3">
        <v>290.0</v>
      </c>
      <c r="B171" s="3">
        <v>0.847795</v>
      </c>
      <c r="D171" s="2">
        <v>270.0</v>
      </c>
      <c r="E171" s="3">
        <v>0.755128</v>
      </c>
      <c r="F171" s="3">
        <v>0.838905</v>
      </c>
      <c r="G171" s="2">
        <v>270.0</v>
      </c>
      <c r="H171" s="3">
        <v>0.849909</v>
      </c>
      <c r="I171" s="3">
        <v>0.84838</v>
      </c>
      <c r="J171" s="3">
        <v>0.849658</v>
      </c>
    </row>
    <row r="172">
      <c r="A172" s="3">
        <v>300.0</v>
      </c>
      <c r="B172" s="3">
        <v>0.8475</v>
      </c>
      <c r="D172" s="2">
        <v>280.0</v>
      </c>
      <c r="E172" s="3">
        <v>0.755911</v>
      </c>
      <c r="F172" s="3">
        <v>0.839413</v>
      </c>
      <c r="G172" s="2">
        <v>280.0</v>
      </c>
      <c r="H172" s="3">
        <v>0.849751</v>
      </c>
      <c r="I172" s="3">
        <v>0.848074</v>
      </c>
      <c r="J172" s="3">
        <v>0.849667</v>
      </c>
    </row>
    <row r="173">
      <c r="D173" s="2">
        <v>290.0</v>
      </c>
      <c r="E173" s="3">
        <v>0.756756</v>
      </c>
      <c r="F173" s="3">
        <v>0.839853</v>
      </c>
      <c r="G173" s="2">
        <v>290.0</v>
      </c>
      <c r="H173" s="3">
        <v>0.849742</v>
      </c>
      <c r="I173" s="3">
        <v>0.847795</v>
      </c>
      <c r="J173" s="3">
        <v>0.849491</v>
      </c>
    </row>
    <row r="174">
      <c r="D174" s="2">
        <v>300.0</v>
      </c>
      <c r="E174" s="3">
        <v>0.757681</v>
      </c>
      <c r="F174" s="3">
        <v>0.840112</v>
      </c>
      <c r="G174" s="2">
        <v>300.0</v>
      </c>
      <c r="H174" s="3">
        <v>0.849703</v>
      </c>
      <c r="I174" s="3">
        <v>0.8475</v>
      </c>
      <c r="J174" s="3">
        <v>0.849483</v>
      </c>
    </row>
    <row r="175">
      <c r="D175" s="2"/>
      <c r="F175" s="2"/>
      <c r="G175" s="2"/>
      <c r="J175" s="2"/>
    </row>
    <row r="176">
      <c r="D176" s="48" t="s">
        <v>345</v>
      </c>
      <c r="E176" s="1" t="s">
        <v>3</v>
      </c>
      <c r="F176" s="19"/>
      <c r="G176" s="20"/>
      <c r="H176" s="1" t="s">
        <v>3</v>
      </c>
      <c r="I176" s="21"/>
      <c r="J176" s="21"/>
    </row>
    <row r="177">
      <c r="A177" s="3">
        <v>10.0</v>
      </c>
      <c r="B177" s="3">
        <v>0.697244</v>
      </c>
      <c r="D177" s="1" t="s">
        <v>255</v>
      </c>
      <c r="E177" s="19" t="s">
        <v>66</v>
      </c>
      <c r="F177" s="19" t="s">
        <v>75</v>
      </c>
      <c r="G177" s="1" t="s">
        <v>255</v>
      </c>
      <c r="H177" s="21" t="s">
        <v>76</v>
      </c>
      <c r="I177" s="21" t="s">
        <v>51</v>
      </c>
      <c r="J177" s="21" t="s">
        <v>77</v>
      </c>
    </row>
    <row r="178">
      <c r="A178" s="3">
        <v>20.0</v>
      </c>
      <c r="B178" s="3">
        <v>0.703676</v>
      </c>
      <c r="D178" s="2">
        <v>10.0</v>
      </c>
      <c r="E178" s="3">
        <v>0.697244</v>
      </c>
      <c r="F178" s="3">
        <v>0.697244</v>
      </c>
      <c r="G178" s="2">
        <v>10.0</v>
      </c>
      <c r="H178" s="3">
        <v>0.702554</v>
      </c>
      <c r="I178" s="3">
        <v>0.706687</v>
      </c>
      <c r="J178" s="3">
        <v>0.703052</v>
      </c>
    </row>
    <row r="179">
      <c r="A179" s="3">
        <v>30.0</v>
      </c>
      <c r="B179" s="3">
        <v>0.709752</v>
      </c>
      <c r="D179" s="2">
        <v>20.0</v>
      </c>
      <c r="E179" s="3">
        <v>0.703676</v>
      </c>
      <c r="F179" s="3">
        <v>0.703676</v>
      </c>
      <c r="G179" s="2">
        <v>20.0</v>
      </c>
      <c r="H179" s="3">
        <v>0.712701</v>
      </c>
      <c r="I179" s="3">
        <v>0.718723</v>
      </c>
      <c r="J179" s="3">
        <v>0.712813</v>
      </c>
    </row>
    <row r="180">
      <c r="A180" s="3">
        <v>40.0</v>
      </c>
      <c r="B180" s="3">
        <v>0.714769</v>
      </c>
      <c r="D180" s="2">
        <v>30.0</v>
      </c>
      <c r="E180" s="3">
        <v>0.709752</v>
      </c>
      <c r="F180" s="3">
        <v>0.709751</v>
      </c>
      <c r="G180" s="2">
        <v>30.0</v>
      </c>
      <c r="H180" s="3">
        <v>0.720338</v>
      </c>
      <c r="I180" s="3">
        <v>0.72801</v>
      </c>
      <c r="J180" s="3">
        <v>0.720669</v>
      </c>
    </row>
    <row r="181">
      <c r="A181" s="3">
        <v>50.0</v>
      </c>
      <c r="B181" s="3">
        <v>0.719855</v>
      </c>
      <c r="D181" s="2">
        <v>40.0</v>
      </c>
      <c r="E181" s="3">
        <v>0.714769</v>
      </c>
      <c r="F181" s="3">
        <v>0.714768</v>
      </c>
      <c r="G181" s="2">
        <v>40.0</v>
      </c>
      <c r="H181" s="3">
        <v>0.729165</v>
      </c>
      <c r="I181" s="3">
        <v>0.734452</v>
      </c>
      <c r="J181" s="3">
        <v>0.728769</v>
      </c>
    </row>
    <row r="182">
      <c r="A182" s="3">
        <v>60.0</v>
      </c>
      <c r="B182" s="3">
        <v>0.723109</v>
      </c>
      <c r="D182" s="2">
        <v>50.0</v>
      </c>
      <c r="E182" s="3">
        <v>0.719855</v>
      </c>
      <c r="F182" s="3">
        <v>0.719853</v>
      </c>
      <c r="G182" s="2">
        <v>50.0</v>
      </c>
      <c r="H182" s="3">
        <v>0.735885</v>
      </c>
      <c r="I182" s="3">
        <v>0.740183</v>
      </c>
      <c r="J182" s="3">
        <v>0.73575</v>
      </c>
    </row>
    <row r="183">
      <c r="A183" s="3">
        <v>70.0</v>
      </c>
      <c r="B183" s="3">
        <v>0.726286</v>
      </c>
      <c r="D183" s="2">
        <v>60.0</v>
      </c>
      <c r="E183" s="3">
        <v>0.723109</v>
      </c>
      <c r="F183" s="3">
        <v>0.723108</v>
      </c>
      <c r="G183" s="2">
        <v>60.0</v>
      </c>
      <c r="H183" s="3">
        <v>0.740931</v>
      </c>
      <c r="I183" s="3">
        <v>0.744521</v>
      </c>
      <c r="J183" s="3">
        <v>0.740535</v>
      </c>
    </row>
    <row r="184">
      <c r="A184" s="3">
        <v>80.0</v>
      </c>
      <c r="B184" s="3">
        <v>0.728929</v>
      </c>
      <c r="D184" s="2">
        <v>70.0</v>
      </c>
      <c r="E184" s="3">
        <v>0.726286</v>
      </c>
      <c r="F184" s="3">
        <v>0.726283</v>
      </c>
      <c r="G184" s="2">
        <v>70.0</v>
      </c>
      <c r="H184" s="3">
        <v>0.745221</v>
      </c>
      <c r="I184" s="3">
        <v>0.747845</v>
      </c>
      <c r="J184" s="3">
        <v>0.744837</v>
      </c>
    </row>
    <row r="185">
      <c r="A185" s="3">
        <v>90.0</v>
      </c>
      <c r="B185" s="3">
        <v>0.731012</v>
      </c>
      <c r="D185" s="2">
        <v>80.0</v>
      </c>
      <c r="E185" s="3">
        <v>0.728929</v>
      </c>
      <c r="F185" s="3">
        <v>0.728927</v>
      </c>
      <c r="G185" s="2">
        <v>80.0</v>
      </c>
      <c r="H185" s="3">
        <v>0.748974</v>
      </c>
      <c r="I185" s="3">
        <v>0.751072</v>
      </c>
      <c r="J185" s="3">
        <v>0.747939</v>
      </c>
    </row>
    <row r="186">
      <c r="A186" s="3">
        <v>100.0</v>
      </c>
      <c r="B186" s="3">
        <v>0.733045</v>
      </c>
      <c r="D186" s="2">
        <v>90.0</v>
      </c>
      <c r="E186" s="3">
        <v>0.731012</v>
      </c>
      <c r="F186" s="3">
        <v>0.731011</v>
      </c>
      <c r="G186" s="2">
        <v>90.0</v>
      </c>
      <c r="H186" s="3">
        <v>0.752122</v>
      </c>
      <c r="I186" s="3">
        <v>0.753441</v>
      </c>
      <c r="J186" s="3">
        <v>0.75153</v>
      </c>
    </row>
    <row r="187">
      <c r="A187" s="3">
        <v>110.0</v>
      </c>
      <c r="B187" s="3">
        <v>0.734869</v>
      </c>
      <c r="D187" s="2">
        <v>100.0</v>
      </c>
      <c r="E187" s="3">
        <v>0.733045</v>
      </c>
      <c r="F187" s="3">
        <v>0.733043</v>
      </c>
      <c r="G187" s="2">
        <v>100.0</v>
      </c>
      <c r="H187" s="3">
        <v>0.754523</v>
      </c>
      <c r="I187" s="3">
        <v>0.756101</v>
      </c>
      <c r="J187" s="3">
        <v>0.754175</v>
      </c>
    </row>
    <row r="188">
      <c r="A188" s="3">
        <v>120.0</v>
      </c>
      <c r="B188" s="3">
        <v>0.736806</v>
      </c>
      <c r="D188" s="2">
        <v>110.0</v>
      </c>
      <c r="E188" s="3">
        <v>0.734869</v>
      </c>
      <c r="F188" s="3">
        <v>0.734868</v>
      </c>
      <c r="G188" s="2">
        <v>110.0</v>
      </c>
      <c r="H188" s="3">
        <v>0.756431</v>
      </c>
      <c r="I188" s="3">
        <v>0.757848</v>
      </c>
      <c r="J188" s="3">
        <v>0.756374</v>
      </c>
    </row>
    <row r="189">
      <c r="A189" s="3">
        <v>130.0</v>
      </c>
      <c r="B189" s="3">
        <v>0.738731</v>
      </c>
      <c r="D189" s="2">
        <v>120.0</v>
      </c>
      <c r="E189" s="3">
        <v>0.736806</v>
      </c>
      <c r="F189" s="3">
        <v>0.736805</v>
      </c>
      <c r="G189" s="2">
        <v>120.0</v>
      </c>
      <c r="H189" s="3">
        <v>0.758275</v>
      </c>
      <c r="I189" s="3">
        <v>0.759371</v>
      </c>
      <c r="J189" s="3">
        <v>0.758325</v>
      </c>
    </row>
    <row r="190">
      <c r="A190" s="3">
        <v>140.0</v>
      </c>
      <c r="B190" s="3">
        <v>0.740506</v>
      </c>
      <c r="D190" s="2">
        <v>130.0</v>
      </c>
      <c r="E190" s="3">
        <v>0.738731</v>
      </c>
      <c r="F190" s="3">
        <v>0.738728</v>
      </c>
      <c r="G190" s="2">
        <v>130.0</v>
      </c>
      <c r="H190" s="3">
        <v>0.760116</v>
      </c>
      <c r="I190" s="3">
        <v>0.760956</v>
      </c>
      <c r="J190" s="3">
        <v>0.760425</v>
      </c>
    </row>
    <row r="191">
      <c r="A191" s="3">
        <v>150.0</v>
      </c>
      <c r="B191" s="3">
        <v>0.741638</v>
      </c>
      <c r="D191" s="2">
        <v>140.0</v>
      </c>
      <c r="E191" s="3">
        <v>0.740506</v>
      </c>
      <c r="F191" s="3">
        <v>0.740505</v>
      </c>
      <c r="G191" s="2">
        <v>140.0</v>
      </c>
      <c r="H191" s="3">
        <v>0.761828</v>
      </c>
      <c r="I191" s="3">
        <v>0.762406</v>
      </c>
      <c r="J191" s="3">
        <v>0.762667</v>
      </c>
    </row>
    <row r="192">
      <c r="A192" s="3">
        <v>160.0</v>
      </c>
      <c r="B192" s="3">
        <v>0.743265</v>
      </c>
      <c r="D192" s="2">
        <v>150.0</v>
      </c>
      <c r="E192" s="3">
        <v>0.741638</v>
      </c>
      <c r="F192" s="3">
        <v>0.741637</v>
      </c>
      <c r="G192" s="2">
        <v>150.0</v>
      </c>
      <c r="H192" s="3">
        <v>0.763416</v>
      </c>
      <c r="I192" s="3">
        <v>0.763326</v>
      </c>
      <c r="J192" s="3">
        <v>0.764611</v>
      </c>
    </row>
    <row r="193">
      <c r="A193" s="3">
        <v>170.0</v>
      </c>
      <c r="B193" s="3">
        <v>0.744288</v>
      </c>
      <c r="D193" s="2">
        <v>160.0</v>
      </c>
      <c r="E193" s="3">
        <v>0.743265</v>
      </c>
      <c r="F193" s="3">
        <v>0.743264</v>
      </c>
      <c r="G193" s="2">
        <v>160.0</v>
      </c>
      <c r="H193" s="3">
        <v>0.764794</v>
      </c>
      <c r="I193" s="3">
        <v>0.765046</v>
      </c>
      <c r="J193" s="3">
        <v>0.766272</v>
      </c>
    </row>
    <row r="194">
      <c r="A194" s="3">
        <v>180.0</v>
      </c>
      <c r="B194" s="3">
        <v>0.745862</v>
      </c>
      <c r="D194" s="2">
        <v>170.0</v>
      </c>
      <c r="E194" s="3">
        <v>0.744288</v>
      </c>
      <c r="F194" s="3">
        <v>0.744288</v>
      </c>
      <c r="G194" s="2">
        <v>170.0</v>
      </c>
      <c r="H194" s="3">
        <v>0.766267</v>
      </c>
      <c r="I194" s="3">
        <v>0.766603</v>
      </c>
      <c r="J194" s="3">
        <v>0.768017</v>
      </c>
    </row>
    <row r="195">
      <c r="A195" s="3">
        <v>190.0</v>
      </c>
      <c r="B195" s="3">
        <v>0.74701</v>
      </c>
      <c r="D195" s="2">
        <v>180.0</v>
      </c>
      <c r="E195" s="3">
        <v>0.745862</v>
      </c>
      <c r="F195" s="3">
        <v>0.745861</v>
      </c>
      <c r="G195" s="2">
        <v>180.0</v>
      </c>
      <c r="H195" s="3">
        <v>0.767435</v>
      </c>
      <c r="I195" s="3">
        <v>0.767531</v>
      </c>
      <c r="J195" s="3">
        <v>0.769356</v>
      </c>
    </row>
    <row r="196">
      <c r="A196" s="3">
        <v>200.0</v>
      </c>
      <c r="B196" s="3">
        <v>0.748239</v>
      </c>
      <c r="D196" s="2">
        <v>190.0</v>
      </c>
      <c r="E196" s="3">
        <v>0.74701</v>
      </c>
      <c r="F196" s="3">
        <v>0.74701</v>
      </c>
      <c r="G196" s="2">
        <v>190.0</v>
      </c>
      <c r="H196" s="3">
        <v>0.769018</v>
      </c>
      <c r="I196" s="3">
        <v>0.769297</v>
      </c>
      <c r="J196" s="3">
        <v>0.770815</v>
      </c>
    </row>
    <row r="197">
      <c r="A197" s="3">
        <v>210.0</v>
      </c>
      <c r="B197" s="3">
        <v>0.749441</v>
      </c>
      <c r="D197" s="2">
        <v>200.0</v>
      </c>
      <c r="E197" s="3">
        <v>0.748239</v>
      </c>
      <c r="F197" s="3">
        <v>0.748241</v>
      </c>
      <c r="G197" s="2">
        <v>200.0</v>
      </c>
      <c r="H197" s="3">
        <v>0.770283</v>
      </c>
      <c r="I197" s="3">
        <v>0.770691</v>
      </c>
      <c r="J197" s="3">
        <v>0.772218</v>
      </c>
    </row>
    <row r="198">
      <c r="A198" s="3">
        <v>220.0</v>
      </c>
      <c r="B198" s="3">
        <v>0.750208</v>
      </c>
      <c r="D198" s="2">
        <v>210.0</v>
      </c>
      <c r="E198" s="3">
        <v>0.749441</v>
      </c>
      <c r="F198" s="3">
        <v>0.749442</v>
      </c>
      <c r="G198" s="2">
        <v>210.0</v>
      </c>
      <c r="H198" s="3">
        <v>0.771749</v>
      </c>
      <c r="I198" s="3">
        <v>0.771343</v>
      </c>
      <c r="J198" s="3">
        <v>0.773878</v>
      </c>
    </row>
    <row r="199">
      <c r="A199" s="3">
        <v>230.0</v>
      </c>
      <c r="B199" s="3">
        <v>0.751294</v>
      </c>
      <c r="D199" s="2">
        <v>220.0</v>
      </c>
      <c r="E199" s="3">
        <v>0.750208</v>
      </c>
      <c r="F199" s="3">
        <v>0.750209</v>
      </c>
      <c r="G199" s="2">
        <v>220.0</v>
      </c>
      <c r="H199" s="3">
        <v>0.772889</v>
      </c>
      <c r="I199" s="3">
        <v>0.772414</v>
      </c>
      <c r="J199" s="3">
        <v>0.774908</v>
      </c>
    </row>
    <row r="200">
      <c r="A200" s="3">
        <v>240.0</v>
      </c>
      <c r="B200" s="3">
        <v>0.752602</v>
      </c>
      <c r="D200" s="2">
        <v>230.0</v>
      </c>
      <c r="E200" s="3">
        <v>0.751294</v>
      </c>
      <c r="F200" s="3">
        <v>0.751295</v>
      </c>
      <c r="G200" s="2">
        <v>230.0</v>
      </c>
      <c r="H200" s="3">
        <v>0.773949</v>
      </c>
      <c r="I200" s="3">
        <v>0.773283</v>
      </c>
      <c r="J200" s="3">
        <v>0.776169</v>
      </c>
    </row>
    <row r="201">
      <c r="A201" s="3">
        <v>250.0</v>
      </c>
      <c r="B201" s="3">
        <v>0.753507</v>
      </c>
      <c r="D201" s="2">
        <v>240.0</v>
      </c>
      <c r="E201" s="3">
        <v>0.752602</v>
      </c>
      <c r="F201" s="3">
        <v>0.752603</v>
      </c>
      <c r="G201" s="2">
        <v>240.0</v>
      </c>
      <c r="H201" s="3">
        <v>0.77481</v>
      </c>
      <c r="I201" s="3">
        <v>0.774481</v>
      </c>
      <c r="J201" s="3">
        <v>0.777421</v>
      </c>
    </row>
    <row r="202">
      <c r="A202" s="3">
        <v>260.0</v>
      </c>
      <c r="B202" s="3">
        <v>0.754143</v>
      </c>
      <c r="D202" s="2">
        <v>250.0</v>
      </c>
      <c r="E202" s="3">
        <v>0.753507</v>
      </c>
      <c r="F202" s="3">
        <v>0.753509</v>
      </c>
      <c r="G202" s="2">
        <v>250.0</v>
      </c>
      <c r="H202" s="3">
        <v>0.775735</v>
      </c>
      <c r="I202" s="3">
        <v>0.77509</v>
      </c>
      <c r="J202" s="3">
        <v>0.778194</v>
      </c>
    </row>
    <row r="203">
      <c r="A203" s="3">
        <v>270.0</v>
      </c>
      <c r="B203" s="3">
        <v>0.755128</v>
      </c>
      <c r="D203" s="2">
        <v>260.0</v>
      </c>
      <c r="E203" s="3">
        <v>0.754143</v>
      </c>
      <c r="F203" s="3">
        <v>0.754144</v>
      </c>
      <c r="G203" s="2">
        <v>260.0</v>
      </c>
      <c r="H203" s="3">
        <v>0.776834</v>
      </c>
      <c r="I203" s="3">
        <v>0.776408</v>
      </c>
      <c r="J203" s="3">
        <v>0.779185</v>
      </c>
    </row>
    <row r="204">
      <c r="A204" s="3">
        <v>280.0</v>
      </c>
      <c r="B204" s="3">
        <v>0.755911</v>
      </c>
      <c r="D204" s="2">
        <v>270.0</v>
      </c>
      <c r="E204" s="3">
        <v>0.755128</v>
      </c>
      <c r="F204" s="3">
        <v>0.75513</v>
      </c>
      <c r="G204" s="2">
        <v>270.0</v>
      </c>
      <c r="H204" s="3">
        <v>0.777656</v>
      </c>
      <c r="I204" s="3">
        <v>0.777439</v>
      </c>
      <c r="J204" s="3">
        <v>0.780476</v>
      </c>
    </row>
    <row r="205">
      <c r="A205" s="3">
        <v>290.0</v>
      </c>
      <c r="B205" s="3">
        <v>0.756756</v>
      </c>
      <c r="D205" s="2">
        <v>280.0</v>
      </c>
      <c r="E205" s="3">
        <v>0.755911</v>
      </c>
      <c r="F205" s="3">
        <v>0.755914</v>
      </c>
      <c r="G205" s="2">
        <v>280.0</v>
      </c>
      <c r="H205" s="3">
        <v>0.778773</v>
      </c>
      <c r="I205" s="3">
        <v>0.778198</v>
      </c>
      <c r="J205" s="3">
        <v>0.781637</v>
      </c>
    </row>
    <row r="206">
      <c r="A206" s="3">
        <v>300.0</v>
      </c>
      <c r="B206" s="3">
        <v>0.757681</v>
      </c>
      <c r="D206" s="2">
        <v>290.0</v>
      </c>
      <c r="E206" s="3">
        <v>0.756756</v>
      </c>
      <c r="F206" s="3">
        <v>0.756759</v>
      </c>
      <c r="G206" s="2">
        <v>290.0</v>
      </c>
      <c r="H206" s="3">
        <v>0.779599</v>
      </c>
      <c r="I206" s="3">
        <v>0.77881</v>
      </c>
      <c r="J206" s="3">
        <v>0.782457</v>
      </c>
    </row>
    <row r="207">
      <c r="D207" s="2">
        <v>300.0</v>
      </c>
      <c r="E207" s="3">
        <v>0.757681</v>
      </c>
      <c r="F207" s="3">
        <v>0.757683</v>
      </c>
      <c r="G207" s="2">
        <v>300.0</v>
      </c>
      <c r="H207" s="3">
        <v>0.780505</v>
      </c>
      <c r="I207" s="3">
        <v>0.779671</v>
      </c>
      <c r="J207" s="3">
        <v>0.783515</v>
      </c>
    </row>
    <row r="208">
      <c r="D208" s="2"/>
      <c r="F208" s="2"/>
      <c r="G208" s="2"/>
      <c r="J208" s="2"/>
    </row>
    <row r="209">
      <c r="D209" s="2"/>
      <c r="F209" s="2"/>
      <c r="G209" s="2"/>
      <c r="J209" s="2"/>
    </row>
    <row r="210">
      <c r="D210" s="2"/>
      <c r="F210" s="2"/>
      <c r="G210" s="2"/>
      <c r="J210" s="2"/>
    </row>
    <row r="211">
      <c r="D211" s="2"/>
      <c r="F211" s="2"/>
      <c r="G211" s="2"/>
      <c r="J211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</cols>
  <sheetData>
    <row r="1">
      <c r="A1" s="48" t="s">
        <v>335</v>
      </c>
      <c r="B1" s="19" t="s">
        <v>72</v>
      </c>
      <c r="C1" s="19"/>
      <c r="D1" s="20"/>
      <c r="E1" s="21" t="s">
        <v>72</v>
      </c>
      <c r="F1" s="21"/>
      <c r="G1" s="21"/>
      <c r="H1" s="1"/>
      <c r="I1" s="46" t="s">
        <v>256</v>
      </c>
      <c r="J1" s="22"/>
      <c r="L1" s="46" t="s">
        <v>256</v>
      </c>
      <c r="M1" s="22"/>
      <c r="N1" s="22"/>
    </row>
    <row r="2">
      <c r="A2" s="38" t="s">
        <v>257</v>
      </c>
      <c r="B2" s="19" t="s">
        <v>66</v>
      </c>
      <c r="C2" s="19" t="s">
        <v>75</v>
      </c>
      <c r="D2" s="38" t="s">
        <v>257</v>
      </c>
      <c r="E2" s="21" t="s">
        <v>76</v>
      </c>
      <c r="F2" s="21" t="s">
        <v>51</v>
      </c>
      <c r="G2" s="21" t="s">
        <v>77</v>
      </c>
      <c r="H2" s="38" t="s">
        <v>257</v>
      </c>
      <c r="I2" s="46" t="s">
        <v>66</v>
      </c>
      <c r="J2" s="22" t="s">
        <v>75</v>
      </c>
      <c r="K2" s="38" t="s">
        <v>257</v>
      </c>
      <c r="L2" s="46" t="s">
        <v>76</v>
      </c>
      <c r="M2" s="22" t="s">
        <v>51</v>
      </c>
      <c r="N2" s="46" t="s">
        <v>77</v>
      </c>
    </row>
    <row r="3">
      <c r="A3" s="2">
        <v>1.0</v>
      </c>
      <c r="B3" s="3">
        <v>60.5269</v>
      </c>
      <c r="C3" s="72">
        <v>121.219</v>
      </c>
      <c r="D3" s="47">
        <v>1.0</v>
      </c>
      <c r="E3" s="3">
        <v>84.2911</v>
      </c>
      <c r="F3" s="3">
        <v>259.153753</v>
      </c>
      <c r="G3" s="72">
        <v>418.204</v>
      </c>
      <c r="H3" s="47">
        <v>1.0</v>
      </c>
      <c r="I3" s="33">
        <f t="shared" ref="I3:I9" si="1">$B$3/B3</f>
        <v>1</v>
      </c>
      <c r="J3" s="33">
        <f t="shared" ref="J3:J9" si="2">$C$3/C3</f>
        <v>1</v>
      </c>
      <c r="K3" s="47">
        <v>1.0</v>
      </c>
      <c r="L3" s="33">
        <f t="shared" ref="L3:L9" si="3">$E$3/E3</f>
        <v>1</v>
      </c>
      <c r="M3" s="33">
        <f t="shared" ref="M3:M9" si="4">$F$3/F3</f>
        <v>1</v>
      </c>
      <c r="N3" s="33">
        <f t="shared" ref="N3:N9" si="5">$G$3/G3</f>
        <v>1</v>
      </c>
    </row>
    <row r="4">
      <c r="A4" s="2">
        <v>8.0</v>
      </c>
      <c r="B4" s="3">
        <v>46.0421</v>
      </c>
      <c r="C4" s="72">
        <v>20.7883</v>
      </c>
      <c r="D4" s="47">
        <v>8.0</v>
      </c>
      <c r="E4" s="3">
        <v>80.9108</v>
      </c>
      <c r="F4" s="3">
        <v>72.043747</v>
      </c>
      <c r="G4" s="72">
        <v>64.9951</v>
      </c>
      <c r="H4" s="47">
        <v>8.0</v>
      </c>
      <c r="I4" s="33">
        <f t="shared" si="1"/>
        <v>1.31459903</v>
      </c>
      <c r="J4" s="33">
        <f t="shared" si="2"/>
        <v>5.831116542</v>
      </c>
      <c r="K4" s="47">
        <v>8.0</v>
      </c>
      <c r="L4" s="33">
        <f t="shared" si="3"/>
        <v>1.041778106</v>
      </c>
      <c r="M4" s="33">
        <f t="shared" si="4"/>
        <v>3.597172049</v>
      </c>
      <c r="N4" s="33">
        <f t="shared" si="5"/>
        <v>6.434392747</v>
      </c>
    </row>
    <row r="5">
      <c r="A5" s="2">
        <v>16.0</v>
      </c>
      <c r="B5" s="3">
        <v>58.5</v>
      </c>
      <c r="C5" s="72">
        <v>13.5761</v>
      </c>
      <c r="D5" s="47">
        <v>16.0</v>
      </c>
      <c r="E5" s="3">
        <v>107.113</v>
      </c>
      <c r="F5" s="3">
        <v>71.044483</v>
      </c>
      <c r="G5" s="72">
        <v>47.0316</v>
      </c>
      <c r="H5" s="47">
        <v>16.0</v>
      </c>
      <c r="I5" s="33">
        <f t="shared" si="1"/>
        <v>1.034647863</v>
      </c>
      <c r="J5" s="33">
        <f t="shared" si="2"/>
        <v>8.928852911</v>
      </c>
      <c r="K5" s="47">
        <v>16.0</v>
      </c>
      <c r="L5" s="33">
        <f t="shared" si="3"/>
        <v>0.7869362262</v>
      </c>
      <c r="M5" s="33">
        <f t="shared" si="4"/>
        <v>3.647767456</v>
      </c>
      <c r="N5" s="33">
        <f t="shared" si="5"/>
        <v>8.89197901</v>
      </c>
    </row>
    <row r="6">
      <c r="A6" s="2">
        <v>24.0</v>
      </c>
      <c r="B6" s="3">
        <v>74.5103</v>
      </c>
      <c r="C6" s="72">
        <v>12.1811</v>
      </c>
      <c r="D6" s="47">
        <v>24.0</v>
      </c>
      <c r="E6" s="3">
        <v>135.545</v>
      </c>
      <c r="F6" s="3">
        <v>74.832161</v>
      </c>
      <c r="G6" s="72">
        <v>42.4462</v>
      </c>
      <c r="H6" s="47">
        <v>24.0</v>
      </c>
      <c r="I6" s="33">
        <f t="shared" si="1"/>
        <v>0.8123293021</v>
      </c>
      <c r="J6" s="33">
        <f t="shared" si="2"/>
        <v>9.95140012</v>
      </c>
      <c r="K6" s="47">
        <v>24.0</v>
      </c>
      <c r="L6" s="33">
        <f t="shared" si="3"/>
        <v>0.6218680143</v>
      </c>
      <c r="M6" s="33">
        <f t="shared" si="4"/>
        <v>3.463133358</v>
      </c>
      <c r="N6" s="33">
        <f t="shared" si="5"/>
        <v>9.852566307</v>
      </c>
    </row>
    <row r="7">
      <c r="A7" s="2">
        <v>32.0</v>
      </c>
      <c r="B7" s="3">
        <v>87.7962</v>
      </c>
      <c r="C7" s="72">
        <v>11.3734</v>
      </c>
      <c r="D7" s="47">
        <v>32.0</v>
      </c>
      <c r="E7" s="3">
        <v>167.651</v>
      </c>
      <c r="F7" s="3">
        <v>82.391388</v>
      </c>
      <c r="G7" s="72">
        <v>33.9396</v>
      </c>
      <c r="H7" s="47">
        <v>32.0</v>
      </c>
      <c r="I7" s="33">
        <f t="shared" si="1"/>
        <v>0.6894022748</v>
      </c>
      <c r="J7" s="33">
        <f t="shared" si="2"/>
        <v>10.65811455</v>
      </c>
      <c r="K7" s="47">
        <v>32.0</v>
      </c>
      <c r="L7" s="33">
        <f t="shared" si="3"/>
        <v>0.5027771979</v>
      </c>
      <c r="M7" s="33">
        <f t="shared" si="4"/>
        <v>3.145398558</v>
      </c>
      <c r="N7" s="33">
        <f t="shared" si="5"/>
        <v>12.32200733</v>
      </c>
    </row>
    <row r="8">
      <c r="A8" s="2">
        <v>40.0</v>
      </c>
      <c r="B8" s="3">
        <v>98.1418</v>
      </c>
      <c r="C8" s="72">
        <v>11.4695</v>
      </c>
      <c r="D8" s="47">
        <v>40.0</v>
      </c>
      <c r="E8" s="3">
        <v>201.144</v>
      </c>
      <c r="F8" s="3">
        <v>95.48281</v>
      </c>
      <c r="G8" s="72">
        <v>38.9072</v>
      </c>
      <c r="H8" s="47">
        <v>40.0</v>
      </c>
      <c r="I8" s="33">
        <f t="shared" si="1"/>
        <v>0.6167290594</v>
      </c>
      <c r="J8" s="33">
        <f t="shared" si="2"/>
        <v>10.56881294</v>
      </c>
      <c r="K8" s="47">
        <v>40.0</v>
      </c>
      <c r="L8" s="33">
        <f t="shared" si="3"/>
        <v>0.4190584855</v>
      </c>
      <c r="M8" s="33">
        <f t="shared" si="4"/>
        <v>2.714140409</v>
      </c>
      <c r="N8" s="33">
        <f t="shared" si="5"/>
        <v>10.74875601</v>
      </c>
    </row>
    <row r="9">
      <c r="A9" s="2">
        <v>48.0</v>
      </c>
      <c r="B9" s="3">
        <v>115.156</v>
      </c>
      <c r="C9" s="72">
        <v>11.5292</v>
      </c>
      <c r="D9" s="47">
        <v>48.0</v>
      </c>
      <c r="E9" s="3">
        <v>258.054</v>
      </c>
      <c r="F9" s="3">
        <v>106.446532</v>
      </c>
      <c r="G9" s="72">
        <v>44.3929</v>
      </c>
      <c r="H9" s="47">
        <v>48.0</v>
      </c>
      <c r="I9" s="33">
        <f t="shared" si="1"/>
        <v>0.5256078711</v>
      </c>
      <c r="J9" s="33">
        <f t="shared" si="2"/>
        <v>10.51408597</v>
      </c>
      <c r="K9" s="47">
        <v>48.0</v>
      </c>
      <c r="L9" s="33">
        <f t="shared" si="3"/>
        <v>0.3266413231</v>
      </c>
      <c r="M9" s="33">
        <f t="shared" si="4"/>
        <v>2.434590852</v>
      </c>
      <c r="N9" s="33">
        <f t="shared" si="5"/>
        <v>9.420515443</v>
      </c>
    </row>
    <row r="49">
      <c r="A49" s="48" t="s">
        <v>312</v>
      </c>
      <c r="B49" s="19" t="s">
        <v>72</v>
      </c>
      <c r="C49" s="19"/>
      <c r="D49" s="20"/>
      <c r="E49" s="21" t="s">
        <v>72</v>
      </c>
      <c r="F49" s="21"/>
      <c r="G49" s="21"/>
      <c r="H49" s="1"/>
      <c r="I49" s="46" t="s">
        <v>256</v>
      </c>
      <c r="J49" s="22"/>
      <c r="L49" s="46" t="s">
        <v>256</v>
      </c>
      <c r="M49" s="22"/>
      <c r="N49" s="22"/>
    </row>
    <row r="50">
      <c r="A50" s="38" t="s">
        <v>257</v>
      </c>
      <c r="B50" s="19" t="s">
        <v>66</v>
      </c>
      <c r="C50" s="19" t="s">
        <v>75</v>
      </c>
      <c r="D50" s="38" t="s">
        <v>257</v>
      </c>
      <c r="E50" s="21" t="s">
        <v>76</v>
      </c>
      <c r="F50" s="21" t="s">
        <v>51</v>
      </c>
      <c r="G50" s="21" t="s">
        <v>77</v>
      </c>
      <c r="H50" s="38" t="s">
        <v>257</v>
      </c>
      <c r="I50" s="46" t="s">
        <v>66</v>
      </c>
      <c r="J50" s="22" t="s">
        <v>75</v>
      </c>
      <c r="K50" s="38" t="s">
        <v>257</v>
      </c>
      <c r="L50" s="46" t="s">
        <v>76</v>
      </c>
      <c r="M50" s="22" t="s">
        <v>51</v>
      </c>
      <c r="N50" s="46" t="s">
        <v>77</v>
      </c>
    </row>
    <row r="51">
      <c r="A51" s="2">
        <v>1.0</v>
      </c>
      <c r="B51" s="3">
        <v>38.1752</v>
      </c>
      <c r="C51" s="72">
        <v>24.5772</v>
      </c>
      <c r="D51" s="47">
        <v>1.0</v>
      </c>
      <c r="E51" s="3">
        <v>40.1736</v>
      </c>
      <c r="F51" s="3">
        <v>32.673326</v>
      </c>
      <c r="G51" s="72">
        <v>96.4484</v>
      </c>
      <c r="H51" s="47">
        <v>1.0</v>
      </c>
      <c r="I51" s="33">
        <f>$B$51/B51</f>
        <v>1</v>
      </c>
      <c r="J51" s="33">
        <f t="shared" ref="J51:J57" si="6">$C$51/C51</f>
        <v>1</v>
      </c>
      <c r="K51" s="47">
        <v>1.0</v>
      </c>
      <c r="L51" s="33">
        <f t="shared" ref="L51:L57" si="7">$E$51/E51</f>
        <v>1</v>
      </c>
      <c r="M51" s="33">
        <f t="shared" ref="M51:M57" si="8">$F$51/F51</f>
        <v>1</v>
      </c>
      <c r="N51" s="33">
        <f t="shared" ref="N51:N57" si="9">$G$51/G51</f>
        <v>1</v>
      </c>
    </row>
    <row r="52">
      <c r="A52" s="2">
        <v>8.0</v>
      </c>
      <c r="B52" s="3">
        <v>16.1555</v>
      </c>
      <c r="C52" s="72">
        <v>4.40867</v>
      </c>
      <c r="D52" s="47">
        <v>8.0</v>
      </c>
      <c r="E52" s="3">
        <v>17.5097</v>
      </c>
      <c r="F52" s="3">
        <v>8.96248</v>
      </c>
      <c r="G52" s="72">
        <v>14.3516</v>
      </c>
      <c r="H52" s="47">
        <v>8.0</v>
      </c>
      <c r="I52" s="33">
        <f t="shared" ref="I52:I57" si="10">$B$3/B52</f>
        <v>3.746519761</v>
      </c>
      <c r="J52" s="33">
        <f t="shared" si="6"/>
        <v>5.574742496</v>
      </c>
      <c r="K52" s="47">
        <v>8.0</v>
      </c>
      <c r="L52" s="33">
        <f t="shared" si="7"/>
        <v>2.294362553</v>
      </c>
      <c r="M52" s="33">
        <f t="shared" si="8"/>
        <v>3.645567521</v>
      </c>
      <c r="N52" s="33">
        <f t="shared" si="9"/>
        <v>6.720393545</v>
      </c>
    </row>
    <row r="53">
      <c r="A53" s="2">
        <v>16.0</v>
      </c>
      <c r="B53" s="3">
        <v>15.1625</v>
      </c>
      <c r="C53" s="72">
        <v>2.65646</v>
      </c>
      <c r="D53" s="47">
        <v>16.0</v>
      </c>
      <c r="E53" s="3">
        <v>16.6902</v>
      </c>
      <c r="F53" s="3">
        <v>8.652976</v>
      </c>
      <c r="G53" s="72">
        <v>8.66301</v>
      </c>
      <c r="H53" s="47">
        <v>16.0</v>
      </c>
      <c r="I53" s="33">
        <f t="shared" si="10"/>
        <v>3.991881286</v>
      </c>
      <c r="J53" s="33">
        <f t="shared" si="6"/>
        <v>9.2518615</v>
      </c>
      <c r="K53" s="47">
        <v>16.0</v>
      </c>
      <c r="L53" s="33">
        <f t="shared" si="7"/>
        <v>2.407017292</v>
      </c>
      <c r="M53" s="33">
        <f t="shared" si="8"/>
        <v>3.775964015</v>
      </c>
      <c r="N53" s="33">
        <f t="shared" si="9"/>
        <v>11.13335896</v>
      </c>
    </row>
    <row r="54">
      <c r="A54" s="2">
        <v>24.0</v>
      </c>
      <c r="B54" s="3">
        <v>15.9955</v>
      </c>
      <c r="C54" s="72">
        <v>2.04312</v>
      </c>
      <c r="D54" s="47">
        <v>24.0</v>
      </c>
      <c r="E54" s="3">
        <v>16.7945</v>
      </c>
      <c r="F54" s="3">
        <v>9.300277</v>
      </c>
      <c r="G54" s="72">
        <v>6.78484</v>
      </c>
      <c r="H54" s="47">
        <v>24.0</v>
      </c>
      <c r="I54" s="33">
        <f t="shared" si="10"/>
        <v>3.783995499</v>
      </c>
      <c r="J54" s="33">
        <f t="shared" si="6"/>
        <v>12.02924938</v>
      </c>
      <c r="K54" s="47">
        <v>24.0</v>
      </c>
      <c r="L54" s="33">
        <f t="shared" si="7"/>
        <v>2.392068832</v>
      </c>
      <c r="M54" s="33">
        <f t="shared" si="8"/>
        <v>3.513156221</v>
      </c>
      <c r="N54" s="33">
        <f t="shared" si="9"/>
        <v>14.21527995</v>
      </c>
    </row>
    <row r="55">
      <c r="A55" s="2">
        <v>32.0</v>
      </c>
      <c r="B55" s="3">
        <v>16.5783</v>
      </c>
      <c r="C55" s="72">
        <v>1.87869</v>
      </c>
      <c r="D55" s="47">
        <v>32.0</v>
      </c>
      <c r="E55" s="3">
        <v>18.9109</v>
      </c>
      <c r="F55" s="3">
        <v>10.319173</v>
      </c>
      <c r="G55" s="72">
        <v>6.06569</v>
      </c>
      <c r="H55" s="47">
        <v>32.0</v>
      </c>
      <c r="I55" s="33">
        <f t="shared" si="10"/>
        <v>3.650971451</v>
      </c>
      <c r="J55" s="33">
        <f t="shared" si="6"/>
        <v>13.08209444</v>
      </c>
      <c r="K55" s="47">
        <v>32.0</v>
      </c>
      <c r="L55" s="33">
        <f t="shared" si="7"/>
        <v>2.12436214</v>
      </c>
      <c r="M55" s="33">
        <f t="shared" si="8"/>
        <v>3.166273693</v>
      </c>
      <c r="N55" s="33">
        <f t="shared" si="9"/>
        <v>15.90064774</v>
      </c>
    </row>
    <row r="56">
      <c r="A56" s="2">
        <v>40.0</v>
      </c>
      <c r="B56" s="3">
        <v>17.6538</v>
      </c>
      <c r="C56" s="72">
        <v>1.73699</v>
      </c>
      <c r="D56" s="47">
        <v>40.0</v>
      </c>
      <c r="E56" s="3">
        <v>20.7703</v>
      </c>
      <c r="F56" s="3">
        <v>10.047747</v>
      </c>
      <c r="G56" s="72">
        <v>5.97508</v>
      </c>
      <c r="H56" s="47">
        <v>40.0</v>
      </c>
      <c r="I56" s="33">
        <f t="shared" si="10"/>
        <v>3.428547961</v>
      </c>
      <c r="J56" s="33">
        <f t="shared" si="6"/>
        <v>14.14930426</v>
      </c>
      <c r="K56" s="47">
        <v>40.0</v>
      </c>
      <c r="L56" s="33">
        <f t="shared" si="7"/>
        <v>1.93418487</v>
      </c>
      <c r="M56" s="33">
        <f t="shared" si="8"/>
        <v>3.251806201</v>
      </c>
      <c r="N56" s="33">
        <f t="shared" si="9"/>
        <v>16.14177551</v>
      </c>
    </row>
    <row r="57">
      <c r="A57" s="2">
        <v>48.0</v>
      </c>
      <c r="B57" s="3">
        <v>20.0619</v>
      </c>
      <c r="C57" s="72">
        <v>1.77333</v>
      </c>
      <c r="D57" s="47">
        <v>48.0</v>
      </c>
      <c r="E57" s="3">
        <v>22.717</v>
      </c>
      <c r="F57" s="3">
        <v>11.944552</v>
      </c>
      <c r="G57" s="72">
        <v>5.98649</v>
      </c>
      <c r="H57" s="47">
        <v>48.0</v>
      </c>
      <c r="I57" s="33">
        <f t="shared" si="10"/>
        <v>3.017007362</v>
      </c>
      <c r="J57" s="33">
        <f t="shared" si="6"/>
        <v>13.85934936</v>
      </c>
      <c r="K57" s="47">
        <v>48.0</v>
      </c>
      <c r="L57" s="33">
        <f t="shared" si="7"/>
        <v>1.768437734</v>
      </c>
      <c r="M57" s="33">
        <f t="shared" si="8"/>
        <v>2.735416615</v>
      </c>
      <c r="N57" s="33">
        <f t="shared" si="9"/>
        <v>16.11100996</v>
      </c>
    </row>
    <row r="58">
      <c r="G58" s="3"/>
    </row>
    <row r="69">
      <c r="R69" s="3" t="s">
        <v>106</v>
      </c>
    </row>
    <row r="70">
      <c r="R70" s="3" t="s">
        <v>106</v>
      </c>
    </row>
    <row r="71">
      <c r="R71" s="3" t="s">
        <v>106</v>
      </c>
    </row>
    <row r="72">
      <c r="R72" s="3" t="s">
        <v>106</v>
      </c>
    </row>
    <row r="73">
      <c r="R73" s="3" t="s">
        <v>106</v>
      </c>
    </row>
    <row r="74">
      <c r="R74" s="3" t="s">
        <v>106</v>
      </c>
    </row>
    <row r="75">
      <c r="R75" s="3" t="s">
        <v>106</v>
      </c>
    </row>
    <row r="76">
      <c r="R76" s="3" t="s">
        <v>106</v>
      </c>
    </row>
    <row r="77">
      <c r="R77" s="3" t="s">
        <v>106</v>
      </c>
    </row>
    <row r="78">
      <c r="R78" s="3" t="s">
        <v>106</v>
      </c>
    </row>
    <row r="79">
      <c r="R79" s="3" t="s">
        <v>106</v>
      </c>
    </row>
    <row r="80">
      <c r="R80" s="3" t="s">
        <v>106</v>
      </c>
    </row>
    <row r="81">
      <c r="R81" s="3" t="s">
        <v>106</v>
      </c>
    </row>
    <row r="82">
      <c r="R82" s="3" t="s">
        <v>106</v>
      </c>
    </row>
    <row r="83">
      <c r="R83" s="3" t="s">
        <v>106</v>
      </c>
    </row>
    <row r="84">
      <c r="R84" s="3" t="s">
        <v>106</v>
      </c>
    </row>
    <row r="85">
      <c r="R85" s="3" t="s">
        <v>106</v>
      </c>
    </row>
    <row r="86">
      <c r="R86" s="3" t="s">
        <v>106</v>
      </c>
    </row>
    <row r="87">
      <c r="R87" s="3" t="s">
        <v>106</v>
      </c>
    </row>
    <row r="88">
      <c r="R88" s="3" t="s">
        <v>106</v>
      </c>
    </row>
    <row r="89">
      <c r="R89" s="3" t="s">
        <v>106</v>
      </c>
    </row>
    <row r="90">
      <c r="R90" s="3" t="s">
        <v>106</v>
      </c>
    </row>
    <row r="91">
      <c r="R91" s="3" t="s">
        <v>106</v>
      </c>
    </row>
    <row r="92">
      <c r="R92" s="3" t="s">
        <v>106</v>
      </c>
    </row>
    <row r="93">
      <c r="R93" s="3" t="s">
        <v>106</v>
      </c>
    </row>
    <row r="94">
      <c r="R94" s="3" t="s">
        <v>106</v>
      </c>
    </row>
    <row r="95">
      <c r="R95" s="3" t="s">
        <v>106</v>
      </c>
    </row>
    <row r="96">
      <c r="R96" s="3" t="s">
        <v>106</v>
      </c>
    </row>
    <row r="97">
      <c r="A97" s="48" t="s">
        <v>345</v>
      </c>
      <c r="B97" s="19" t="s">
        <v>72</v>
      </c>
      <c r="C97" s="19"/>
      <c r="D97" s="20"/>
      <c r="E97" s="21" t="s">
        <v>72</v>
      </c>
      <c r="F97" s="21"/>
      <c r="G97" s="21"/>
      <c r="H97" s="1"/>
      <c r="I97" s="46" t="s">
        <v>256</v>
      </c>
      <c r="J97" s="22"/>
      <c r="L97" s="46" t="s">
        <v>256</v>
      </c>
      <c r="M97" s="22"/>
      <c r="N97" s="22"/>
      <c r="R97" s="3" t="s">
        <v>106</v>
      </c>
    </row>
    <row r="98">
      <c r="A98" s="38" t="s">
        <v>257</v>
      </c>
      <c r="B98" s="19" t="s">
        <v>66</v>
      </c>
      <c r="C98" s="19" t="s">
        <v>75</v>
      </c>
      <c r="D98" s="38" t="s">
        <v>257</v>
      </c>
      <c r="E98" s="21" t="s">
        <v>76</v>
      </c>
      <c r="F98" s="21" t="s">
        <v>51</v>
      </c>
      <c r="G98" s="21" t="s">
        <v>77</v>
      </c>
      <c r="H98" s="38" t="s">
        <v>257</v>
      </c>
      <c r="I98" s="46" t="s">
        <v>66</v>
      </c>
      <c r="J98" s="22" t="s">
        <v>75</v>
      </c>
      <c r="K98" s="38" t="s">
        <v>257</v>
      </c>
      <c r="L98" s="46" t="s">
        <v>76</v>
      </c>
      <c r="M98" s="22" t="s">
        <v>51</v>
      </c>
      <c r="N98" s="46" t="s">
        <v>77</v>
      </c>
      <c r="R98" s="3" t="s">
        <v>106</v>
      </c>
    </row>
    <row r="99">
      <c r="A99" s="2">
        <v>1.0</v>
      </c>
      <c r="B99" s="3">
        <v>38.1752</v>
      </c>
      <c r="C99" s="72">
        <v>46.6714</v>
      </c>
      <c r="D99" s="47">
        <v>1.0</v>
      </c>
      <c r="E99" s="3">
        <v>25.9034</v>
      </c>
      <c r="F99" s="3">
        <v>17.258032</v>
      </c>
      <c r="G99" s="72">
        <v>35.7325</v>
      </c>
      <c r="H99" s="47">
        <v>1.0</v>
      </c>
      <c r="I99" s="33">
        <f>$B$51/B99</f>
        <v>1</v>
      </c>
      <c r="J99" s="33">
        <f t="shared" ref="J99:J105" si="11">$C$99/C99</f>
        <v>1</v>
      </c>
      <c r="K99" s="47">
        <v>1.0</v>
      </c>
      <c r="L99" s="33">
        <f t="shared" ref="L99:L105" si="12">$E$99/E99</f>
        <v>1</v>
      </c>
      <c r="M99" s="33">
        <f>$F$99/F99</f>
        <v>1</v>
      </c>
      <c r="N99" s="33">
        <f t="shared" ref="N99:N105" si="13">$G$99/G99</f>
        <v>1</v>
      </c>
      <c r="R99" s="3" t="s">
        <v>106</v>
      </c>
    </row>
    <row r="100">
      <c r="A100" s="2">
        <v>8.0</v>
      </c>
      <c r="B100" s="3">
        <v>16.1555</v>
      </c>
      <c r="C100" s="72">
        <v>7.71167</v>
      </c>
      <c r="D100" s="47">
        <v>8.0</v>
      </c>
      <c r="E100" s="3">
        <v>9.51321</v>
      </c>
      <c r="F100" s="3">
        <v>4.369955</v>
      </c>
      <c r="G100" s="72">
        <v>6.34303</v>
      </c>
      <c r="H100" s="47">
        <v>8.0</v>
      </c>
      <c r="I100" s="33">
        <f t="shared" ref="I100:I105" si="14">$B$3/B100</f>
        <v>3.746519761</v>
      </c>
      <c r="J100" s="33">
        <f t="shared" si="11"/>
        <v>6.052048389</v>
      </c>
      <c r="K100" s="47">
        <v>8.0</v>
      </c>
      <c r="L100" s="33">
        <f t="shared" si="12"/>
        <v>2.722887438</v>
      </c>
      <c r="M100" s="33">
        <f t="shared" ref="M100:M105" si="15">$F$51/F100</f>
        <v>7.476810631</v>
      </c>
      <c r="N100" s="33">
        <f t="shared" si="13"/>
        <v>5.633348731</v>
      </c>
      <c r="R100" s="3" t="s">
        <v>106</v>
      </c>
    </row>
    <row r="101">
      <c r="A101" s="2">
        <v>16.0</v>
      </c>
      <c r="B101" s="3">
        <v>15.1625</v>
      </c>
      <c r="C101" s="72">
        <v>4.77477</v>
      </c>
      <c r="D101" s="47">
        <v>16.0</v>
      </c>
      <c r="E101" s="3">
        <v>6.96634</v>
      </c>
      <c r="F101" s="3">
        <v>3.931784</v>
      </c>
      <c r="G101" s="72">
        <v>3.57291</v>
      </c>
      <c r="H101" s="47">
        <v>16.0</v>
      </c>
      <c r="I101" s="33">
        <f t="shared" si="14"/>
        <v>3.991881286</v>
      </c>
      <c r="J101" s="33">
        <f t="shared" si="11"/>
        <v>9.774586001</v>
      </c>
      <c r="K101" s="47">
        <v>16.0</v>
      </c>
      <c r="L101" s="33">
        <f t="shared" si="12"/>
        <v>3.718365742</v>
      </c>
      <c r="M101" s="33">
        <f t="shared" si="15"/>
        <v>8.310051112</v>
      </c>
      <c r="N101" s="33">
        <f t="shared" si="13"/>
        <v>10.00095161</v>
      </c>
      <c r="R101" s="3" t="s">
        <v>106</v>
      </c>
    </row>
    <row r="102">
      <c r="A102" s="2">
        <v>24.0</v>
      </c>
      <c r="B102" s="3">
        <v>15.9955</v>
      </c>
      <c r="C102" s="72">
        <v>3.84681</v>
      </c>
      <c r="D102" s="47">
        <v>24.0</v>
      </c>
      <c r="E102" s="3">
        <v>5.66332</v>
      </c>
      <c r="F102" s="3">
        <v>3.441997</v>
      </c>
      <c r="G102" s="72">
        <v>3.11324</v>
      </c>
      <c r="H102" s="47">
        <v>24.0</v>
      </c>
      <c r="I102" s="33">
        <f t="shared" si="14"/>
        <v>3.783995499</v>
      </c>
      <c r="J102" s="33">
        <f t="shared" si="11"/>
        <v>12.1324942</v>
      </c>
      <c r="K102" s="47">
        <v>24.0</v>
      </c>
      <c r="L102" s="33">
        <f t="shared" si="12"/>
        <v>4.573889521</v>
      </c>
      <c r="M102" s="33">
        <f t="shared" si="15"/>
        <v>9.492549238</v>
      </c>
      <c r="N102" s="33">
        <f t="shared" si="13"/>
        <v>11.47759248</v>
      </c>
      <c r="R102" s="3" t="s">
        <v>106</v>
      </c>
    </row>
    <row r="103">
      <c r="A103" s="2">
        <v>32.0</v>
      </c>
      <c r="B103" s="3">
        <v>16.5783</v>
      </c>
      <c r="C103" s="72">
        <v>3.32611</v>
      </c>
      <c r="D103" s="47">
        <v>32.0</v>
      </c>
      <c r="E103" s="3">
        <v>5.28228</v>
      </c>
      <c r="F103" s="3">
        <v>3.255747</v>
      </c>
      <c r="G103" s="72">
        <v>2.73534</v>
      </c>
      <c r="H103" s="47">
        <v>32.0</v>
      </c>
      <c r="I103" s="33">
        <f t="shared" si="14"/>
        <v>3.650971451</v>
      </c>
      <c r="J103" s="33">
        <f t="shared" si="11"/>
        <v>14.03182697</v>
      </c>
      <c r="K103" s="47">
        <v>32.0</v>
      </c>
      <c r="L103" s="33">
        <f t="shared" si="12"/>
        <v>4.903829407</v>
      </c>
      <c r="M103" s="33">
        <f t="shared" si="15"/>
        <v>10.03558507</v>
      </c>
      <c r="N103" s="33">
        <f t="shared" si="13"/>
        <v>13.0632755</v>
      </c>
      <c r="R103" s="3" t="s">
        <v>106</v>
      </c>
    </row>
    <row r="104">
      <c r="A104" s="2">
        <v>40.0</v>
      </c>
      <c r="B104" s="3">
        <v>17.6538</v>
      </c>
      <c r="C104" s="72">
        <v>3.47494</v>
      </c>
      <c r="D104" s="47">
        <v>40.0</v>
      </c>
      <c r="E104" s="3">
        <v>5.57692</v>
      </c>
      <c r="F104" s="3">
        <v>3.244881</v>
      </c>
      <c r="G104" s="72">
        <v>2.53884</v>
      </c>
      <c r="H104" s="47">
        <v>40.0</v>
      </c>
      <c r="I104" s="33">
        <f t="shared" si="14"/>
        <v>3.428547961</v>
      </c>
      <c r="J104" s="33">
        <f t="shared" si="11"/>
        <v>13.4308506</v>
      </c>
      <c r="K104" s="47">
        <v>40.0</v>
      </c>
      <c r="L104" s="33">
        <f t="shared" si="12"/>
        <v>4.644750149</v>
      </c>
      <c r="M104" s="33">
        <f t="shared" si="15"/>
        <v>10.06919083</v>
      </c>
      <c r="N104" s="33">
        <f t="shared" si="13"/>
        <v>14.07434104</v>
      </c>
      <c r="R104" s="3" t="s">
        <v>106</v>
      </c>
    </row>
    <row r="105">
      <c r="A105" s="2">
        <v>48.0</v>
      </c>
      <c r="B105" s="3">
        <v>20.0619</v>
      </c>
      <c r="C105" s="72">
        <v>3.36194</v>
      </c>
      <c r="D105" s="47">
        <v>48.0</v>
      </c>
      <c r="E105" s="3">
        <v>5.37741</v>
      </c>
      <c r="F105" s="3">
        <v>3.350062</v>
      </c>
      <c r="G105" s="72">
        <v>2.51706</v>
      </c>
      <c r="H105" s="47">
        <v>48.0</v>
      </c>
      <c r="I105" s="33">
        <f t="shared" si="14"/>
        <v>3.017007362</v>
      </c>
      <c r="J105" s="33">
        <f t="shared" si="11"/>
        <v>13.88228225</v>
      </c>
      <c r="K105" s="47">
        <v>48.0</v>
      </c>
      <c r="L105" s="33">
        <f t="shared" si="12"/>
        <v>4.817077366</v>
      </c>
      <c r="M105" s="33">
        <f t="shared" si="15"/>
        <v>9.753051138</v>
      </c>
      <c r="N105" s="33">
        <f t="shared" si="13"/>
        <v>14.19612564</v>
      </c>
      <c r="R105" s="3" t="s">
        <v>106</v>
      </c>
    </row>
    <row r="106">
      <c r="R106" s="3" t="s">
        <v>106</v>
      </c>
    </row>
    <row r="107">
      <c r="R107" s="3" t="s">
        <v>106</v>
      </c>
    </row>
    <row r="108">
      <c r="R108" s="3" t="s">
        <v>106</v>
      </c>
    </row>
    <row r="109">
      <c r="R109" s="3" t="s">
        <v>106</v>
      </c>
    </row>
    <row r="110">
      <c r="R110" s="3" t="s">
        <v>106</v>
      </c>
    </row>
    <row r="112">
      <c r="R112" s="3" t="s">
        <v>106</v>
      </c>
    </row>
    <row r="113">
      <c r="R113" s="3" t="s">
        <v>106</v>
      </c>
    </row>
    <row r="114">
      <c r="R114" s="3" t="s">
        <v>106</v>
      </c>
    </row>
    <row r="115">
      <c r="R115" s="3" t="s">
        <v>106</v>
      </c>
    </row>
    <row r="116">
      <c r="R116" s="3" t="s">
        <v>106</v>
      </c>
    </row>
    <row r="117">
      <c r="R117" s="3" t="s">
        <v>106</v>
      </c>
    </row>
    <row r="118">
      <c r="R118" s="3" t="s">
        <v>106</v>
      </c>
    </row>
    <row r="119">
      <c r="R119" s="3" t="s">
        <v>106</v>
      </c>
    </row>
    <row r="120">
      <c r="R120" s="3" t="s">
        <v>106</v>
      </c>
    </row>
    <row r="121">
      <c r="R121" s="3" t="s">
        <v>106</v>
      </c>
    </row>
    <row r="122">
      <c r="R122" s="3" t="s">
        <v>106</v>
      </c>
    </row>
    <row r="123">
      <c r="R123" s="3" t="s">
        <v>106</v>
      </c>
    </row>
    <row r="124">
      <c r="R124" s="3" t="s">
        <v>106</v>
      </c>
    </row>
    <row r="125">
      <c r="R125" s="3" t="s">
        <v>106</v>
      </c>
    </row>
    <row r="126">
      <c r="R126" s="3" t="s">
        <v>106</v>
      </c>
    </row>
    <row r="127">
      <c r="R127" s="3" t="s">
        <v>106</v>
      </c>
    </row>
    <row r="128">
      <c r="R128" s="3" t="s">
        <v>106</v>
      </c>
    </row>
    <row r="129">
      <c r="R129" s="3" t="s">
        <v>106</v>
      </c>
    </row>
    <row r="130">
      <c r="R130" s="3" t="s">
        <v>106</v>
      </c>
    </row>
    <row r="131">
      <c r="R131" s="3" t="s">
        <v>106</v>
      </c>
    </row>
    <row r="132">
      <c r="R132" s="3" t="s">
        <v>106</v>
      </c>
    </row>
    <row r="133">
      <c r="R133" s="3" t="s">
        <v>106</v>
      </c>
    </row>
    <row r="134">
      <c r="R134" s="3" t="s">
        <v>106</v>
      </c>
    </row>
    <row r="135">
      <c r="R135" s="3" t="s">
        <v>106</v>
      </c>
    </row>
    <row r="136">
      <c r="R136" s="3" t="s">
        <v>106</v>
      </c>
    </row>
    <row r="137">
      <c r="R137" s="3" t="s">
        <v>106</v>
      </c>
    </row>
    <row r="138">
      <c r="R138" s="3" t="s">
        <v>106</v>
      </c>
    </row>
    <row r="139">
      <c r="R139" s="3" t="s">
        <v>106</v>
      </c>
    </row>
    <row r="140">
      <c r="R140" s="3" t="s">
        <v>106</v>
      </c>
    </row>
    <row r="141">
      <c r="R141" s="3" t="s">
        <v>106</v>
      </c>
    </row>
    <row r="142">
      <c r="R142" s="3" t="s">
        <v>106</v>
      </c>
    </row>
    <row r="143">
      <c r="R143" s="3" t="s">
        <v>106</v>
      </c>
    </row>
    <row r="144">
      <c r="R144" s="3" t="s">
        <v>106</v>
      </c>
    </row>
    <row r="145">
      <c r="R145" s="3" t="s">
        <v>106</v>
      </c>
    </row>
    <row r="146">
      <c r="R146" s="3" t="s">
        <v>106</v>
      </c>
    </row>
    <row r="147">
      <c r="R147" s="3" t="s">
        <v>106</v>
      </c>
    </row>
    <row r="148">
      <c r="B148" s="3" t="s">
        <v>353</v>
      </c>
      <c r="C148" s="3">
        <v>1.0</v>
      </c>
      <c r="D148" s="3">
        <v>0.0</v>
      </c>
      <c r="E148" s="3">
        <v>17.258032</v>
      </c>
      <c r="F148" s="3" t="s">
        <v>106</v>
      </c>
      <c r="R148" s="3" t="s">
        <v>106</v>
      </c>
    </row>
    <row r="149">
      <c r="B149" s="3" t="s">
        <v>354</v>
      </c>
      <c r="C149" s="3">
        <v>8.0</v>
      </c>
      <c r="D149" s="3">
        <v>0.0</v>
      </c>
      <c r="E149" s="3">
        <v>4.369955</v>
      </c>
      <c r="F149" s="3" t="s">
        <v>106</v>
      </c>
      <c r="R149" s="3" t="s">
        <v>106</v>
      </c>
    </row>
    <row r="150">
      <c r="B150" s="3" t="s">
        <v>355</v>
      </c>
      <c r="C150" s="3">
        <v>16.0</v>
      </c>
      <c r="D150" s="3">
        <v>0.0</v>
      </c>
      <c r="E150" s="3">
        <v>3.931784</v>
      </c>
      <c r="F150" s="3" t="s">
        <v>106</v>
      </c>
      <c r="R150" s="3" t="s">
        <v>106</v>
      </c>
    </row>
    <row r="151">
      <c r="B151" s="3" t="s">
        <v>356</v>
      </c>
      <c r="C151" s="3">
        <v>24.0</v>
      </c>
      <c r="D151" s="3">
        <v>0.0</v>
      </c>
      <c r="E151" s="3">
        <v>3.441997</v>
      </c>
      <c r="F151" s="3" t="s">
        <v>106</v>
      </c>
      <c r="R151" s="3" t="s">
        <v>106</v>
      </c>
    </row>
    <row r="152">
      <c r="B152" s="3" t="s">
        <v>357</v>
      </c>
      <c r="C152" s="3">
        <v>32.0</v>
      </c>
      <c r="D152" s="3">
        <v>0.0</v>
      </c>
      <c r="E152" s="3">
        <v>3.255747</v>
      </c>
      <c r="F152" s="3" t="s">
        <v>106</v>
      </c>
      <c r="R152" s="3" t="s">
        <v>106</v>
      </c>
    </row>
    <row r="153">
      <c r="B153" s="3" t="s">
        <v>358</v>
      </c>
      <c r="C153" s="3">
        <v>40.0</v>
      </c>
      <c r="D153" s="3">
        <v>0.0</v>
      </c>
      <c r="E153" s="3">
        <v>3.244881</v>
      </c>
      <c r="F153" s="3" t="s">
        <v>106</v>
      </c>
      <c r="R153" s="3" t="s">
        <v>106</v>
      </c>
    </row>
    <row r="154">
      <c r="B154" s="3" t="s">
        <v>359</v>
      </c>
      <c r="C154" s="3">
        <v>48.0</v>
      </c>
      <c r="D154" s="3">
        <v>0.0</v>
      </c>
      <c r="E154" s="3">
        <v>3.350062</v>
      </c>
      <c r="F154" s="3" t="s">
        <v>106</v>
      </c>
    </row>
    <row r="159">
      <c r="B159" s="3" t="s">
        <v>360</v>
      </c>
      <c r="C159" s="3">
        <v>1.0</v>
      </c>
      <c r="D159" s="3" t="s">
        <v>106</v>
      </c>
      <c r="E159" s="3">
        <v>10.9608</v>
      </c>
      <c r="F159" s="3">
        <v>20.4673</v>
      </c>
      <c r="G159" s="3">
        <v>38.1752</v>
      </c>
      <c r="H159" s="3">
        <v>0.0</v>
      </c>
      <c r="I159" s="3">
        <v>0.0</v>
      </c>
      <c r="J159" s="3">
        <v>0.0</v>
      </c>
      <c r="K159" s="3">
        <v>0.0</v>
      </c>
      <c r="L159" s="3">
        <v>0.0</v>
      </c>
      <c r="M159" s="3">
        <v>0.0</v>
      </c>
      <c r="N159" s="3">
        <v>0.0</v>
      </c>
      <c r="O159" s="3">
        <v>0.0</v>
      </c>
      <c r="P159" s="3">
        <v>0.0</v>
      </c>
      <c r="Q159" s="3">
        <v>0.0</v>
      </c>
      <c r="R159" s="3" t="s">
        <v>106</v>
      </c>
    </row>
    <row r="160">
      <c r="B160" s="3" t="s">
        <v>361</v>
      </c>
      <c r="C160" s="3">
        <v>8.0</v>
      </c>
      <c r="D160" s="3" t="s">
        <v>106</v>
      </c>
      <c r="E160" s="3">
        <v>7.65724</v>
      </c>
      <c r="F160" s="3">
        <v>5.34519</v>
      </c>
      <c r="G160" s="3">
        <v>16.1555</v>
      </c>
      <c r="H160" s="3">
        <v>0.0</v>
      </c>
      <c r="I160" s="3">
        <v>0.0</v>
      </c>
      <c r="J160" s="3">
        <v>0.0</v>
      </c>
      <c r="K160" s="3">
        <v>0.0</v>
      </c>
      <c r="L160" s="3">
        <v>0.0</v>
      </c>
      <c r="M160" s="3">
        <v>0.0</v>
      </c>
      <c r="N160" s="3">
        <v>0.0</v>
      </c>
      <c r="O160" s="3">
        <v>0.0</v>
      </c>
      <c r="P160" s="3">
        <v>0.0</v>
      </c>
      <c r="Q160" s="3">
        <v>0.0</v>
      </c>
      <c r="R160" s="3" t="s">
        <v>106</v>
      </c>
    </row>
    <row r="161">
      <c r="B161" s="3" t="s">
        <v>362</v>
      </c>
      <c r="C161" s="3">
        <v>16.0</v>
      </c>
      <c r="D161" s="3" t="s">
        <v>106</v>
      </c>
      <c r="E161" s="3">
        <v>6.6556</v>
      </c>
      <c r="F161" s="3">
        <v>5.30657</v>
      </c>
      <c r="G161" s="3">
        <v>15.1625</v>
      </c>
      <c r="H161" s="3">
        <v>0.0</v>
      </c>
      <c r="I161" s="3">
        <v>0.0</v>
      </c>
      <c r="J161" s="3">
        <v>0.0</v>
      </c>
      <c r="K161" s="3">
        <v>0.0</v>
      </c>
      <c r="L161" s="3">
        <v>0.0</v>
      </c>
      <c r="M161" s="3">
        <v>0.0</v>
      </c>
      <c r="N161" s="3">
        <v>0.0</v>
      </c>
      <c r="O161" s="3">
        <v>0.0</v>
      </c>
      <c r="P161" s="3">
        <v>0.0</v>
      </c>
      <c r="Q161" s="3">
        <v>0.0</v>
      </c>
      <c r="R161" s="3" t="s">
        <v>106</v>
      </c>
    </row>
    <row r="162">
      <c r="B162" s="3" t="s">
        <v>363</v>
      </c>
      <c r="C162" s="3">
        <v>24.0</v>
      </c>
      <c r="D162" s="3" t="s">
        <v>106</v>
      </c>
      <c r="E162" s="3">
        <v>5.48916</v>
      </c>
      <c r="F162" s="3">
        <v>6.3026</v>
      </c>
      <c r="G162" s="3">
        <v>15.9955</v>
      </c>
      <c r="H162" s="3">
        <v>0.0</v>
      </c>
      <c r="I162" s="3">
        <v>0.0</v>
      </c>
      <c r="J162" s="3">
        <v>0.0</v>
      </c>
      <c r="K162" s="3">
        <v>0.0</v>
      </c>
      <c r="L162" s="3">
        <v>0.0</v>
      </c>
      <c r="M162" s="3">
        <v>0.0</v>
      </c>
      <c r="N162" s="3">
        <v>0.0</v>
      </c>
      <c r="O162" s="3">
        <v>0.0</v>
      </c>
      <c r="P162" s="3">
        <v>0.0</v>
      </c>
      <c r="Q162" s="3">
        <v>0.0</v>
      </c>
      <c r="R162" s="3" t="s">
        <v>106</v>
      </c>
    </row>
    <row r="163">
      <c r="B163" s="3" t="s">
        <v>364</v>
      </c>
      <c r="C163" s="3">
        <v>32.0</v>
      </c>
      <c r="D163" s="3" t="s">
        <v>106</v>
      </c>
      <c r="E163" s="3">
        <v>5.0228</v>
      </c>
      <c r="F163" s="3">
        <v>6.85408</v>
      </c>
      <c r="G163" s="3">
        <v>16.5783</v>
      </c>
      <c r="H163" s="3">
        <v>0.0</v>
      </c>
      <c r="I163" s="3">
        <v>0.0</v>
      </c>
      <c r="J163" s="3">
        <v>0.0</v>
      </c>
      <c r="K163" s="3">
        <v>0.0</v>
      </c>
      <c r="L163" s="3">
        <v>0.0</v>
      </c>
      <c r="M163" s="3">
        <v>0.0</v>
      </c>
      <c r="N163" s="3">
        <v>0.0</v>
      </c>
      <c r="O163" s="3">
        <v>0.0</v>
      </c>
      <c r="P163" s="3">
        <v>0.0</v>
      </c>
      <c r="Q163" s="3">
        <v>0.0</v>
      </c>
      <c r="R163" s="3" t="s">
        <v>106</v>
      </c>
    </row>
    <row r="164">
      <c r="B164" s="3" t="s">
        <v>365</v>
      </c>
      <c r="C164" s="3">
        <v>40.0</v>
      </c>
      <c r="D164" s="3" t="s">
        <v>106</v>
      </c>
      <c r="E164" s="3">
        <v>4.69985</v>
      </c>
      <c r="F164" s="3">
        <v>7.7713</v>
      </c>
      <c r="G164" s="3">
        <v>17.6538</v>
      </c>
      <c r="H164" s="3">
        <v>0.0</v>
      </c>
      <c r="I164" s="3">
        <v>0.0</v>
      </c>
      <c r="J164" s="3">
        <v>0.0</v>
      </c>
      <c r="K164" s="3">
        <v>0.0</v>
      </c>
      <c r="L164" s="3">
        <v>0.0</v>
      </c>
      <c r="M164" s="3">
        <v>0.0</v>
      </c>
      <c r="N164" s="3">
        <v>0.0</v>
      </c>
      <c r="O164" s="3">
        <v>0.0</v>
      </c>
      <c r="P164" s="3">
        <v>0.0</v>
      </c>
      <c r="Q164" s="3">
        <v>0.0</v>
      </c>
      <c r="R164" s="3" t="s">
        <v>106</v>
      </c>
    </row>
    <row r="165">
      <c r="B165" s="3" t="s">
        <v>366</v>
      </c>
      <c r="C165" s="3">
        <v>48.0</v>
      </c>
      <c r="D165" s="3" t="s">
        <v>106</v>
      </c>
      <c r="E165" s="3">
        <v>5.10565</v>
      </c>
      <c r="F165" s="3">
        <v>8.99356</v>
      </c>
      <c r="G165" s="3">
        <v>20.0619</v>
      </c>
      <c r="H165" s="3">
        <v>0.0</v>
      </c>
      <c r="I165" s="3">
        <v>0.0</v>
      </c>
      <c r="J165" s="3">
        <v>0.0</v>
      </c>
      <c r="K165" s="3">
        <v>0.0</v>
      </c>
      <c r="L165" s="3">
        <v>0.0</v>
      </c>
      <c r="M165" s="3">
        <v>0.0</v>
      </c>
      <c r="N165" s="3">
        <v>0.0</v>
      </c>
      <c r="O165" s="3">
        <v>0.0</v>
      </c>
      <c r="P165" s="3">
        <v>0.0</v>
      </c>
      <c r="Q165" s="3">
        <v>0.0</v>
      </c>
      <c r="R165" s="3" t="s">
        <v>106</v>
      </c>
    </row>
    <row r="166">
      <c r="B166" s="3" t="s">
        <v>367</v>
      </c>
      <c r="C166" s="3">
        <v>1.0</v>
      </c>
      <c r="D166" s="3" t="s">
        <v>106</v>
      </c>
      <c r="E166" s="3">
        <v>11.3879</v>
      </c>
      <c r="F166" s="3">
        <v>21.6479</v>
      </c>
      <c r="G166" s="3">
        <v>40.1736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3">
        <v>0.0</v>
      </c>
      <c r="N166" s="3">
        <v>0.0</v>
      </c>
      <c r="O166" s="3">
        <v>0.0</v>
      </c>
      <c r="P166" s="3">
        <v>0.0</v>
      </c>
      <c r="Q166" s="3">
        <v>0.0</v>
      </c>
      <c r="R166" s="3" t="s">
        <v>106</v>
      </c>
    </row>
    <row r="167">
      <c r="B167" s="3" t="s">
        <v>368</v>
      </c>
      <c r="C167" s="3">
        <v>8.0</v>
      </c>
      <c r="D167" s="3" t="s">
        <v>106</v>
      </c>
      <c r="E167" s="3">
        <v>7.22637</v>
      </c>
      <c r="F167" s="3">
        <v>6.64505</v>
      </c>
      <c r="G167" s="3">
        <v>17.5097</v>
      </c>
      <c r="H167" s="3">
        <v>0.0</v>
      </c>
      <c r="I167" s="3">
        <v>0.0</v>
      </c>
      <c r="J167" s="3">
        <v>0.0</v>
      </c>
      <c r="K167" s="3">
        <v>0.0</v>
      </c>
      <c r="L167" s="3">
        <v>0.0</v>
      </c>
      <c r="M167" s="3">
        <v>0.0</v>
      </c>
      <c r="N167" s="3">
        <v>0.0</v>
      </c>
      <c r="O167" s="3">
        <v>0.0</v>
      </c>
      <c r="P167" s="3">
        <v>0.0</v>
      </c>
      <c r="Q167" s="3">
        <v>0.0</v>
      </c>
      <c r="R167" s="3" t="s">
        <v>106</v>
      </c>
    </row>
    <row r="168">
      <c r="B168" s="3" t="s">
        <v>369</v>
      </c>
      <c r="C168" s="3">
        <v>16.0</v>
      </c>
      <c r="D168" s="3" t="s">
        <v>106</v>
      </c>
      <c r="E168" s="3">
        <v>6.32955</v>
      </c>
      <c r="F168" s="3">
        <v>6.37925</v>
      </c>
      <c r="G168" s="3">
        <v>16.6902</v>
      </c>
      <c r="H168" s="3">
        <v>0.0</v>
      </c>
      <c r="I168" s="3">
        <v>0.0</v>
      </c>
      <c r="J168" s="3">
        <v>0.0</v>
      </c>
      <c r="K168" s="3">
        <v>0.0</v>
      </c>
      <c r="L168" s="3">
        <v>0.0</v>
      </c>
      <c r="M168" s="3">
        <v>0.0</v>
      </c>
      <c r="N168" s="3">
        <v>0.0</v>
      </c>
      <c r="O168" s="3">
        <v>0.0</v>
      </c>
      <c r="P168" s="3">
        <v>0.0</v>
      </c>
      <c r="Q168" s="3">
        <v>0.0</v>
      </c>
      <c r="R168" s="3" t="s">
        <v>106</v>
      </c>
    </row>
    <row r="169">
      <c r="B169" s="3" t="s">
        <v>370</v>
      </c>
      <c r="C169" s="3">
        <v>24.0</v>
      </c>
      <c r="D169" s="3" t="s">
        <v>106</v>
      </c>
      <c r="E169" s="3">
        <v>5.25882</v>
      </c>
      <c r="F169" s="3">
        <v>7.09935</v>
      </c>
      <c r="G169" s="3">
        <v>16.7945</v>
      </c>
      <c r="H169" s="3">
        <v>0.0</v>
      </c>
      <c r="I169" s="3">
        <v>0.0</v>
      </c>
      <c r="J169" s="3">
        <v>0.0</v>
      </c>
      <c r="K169" s="3">
        <v>0.0</v>
      </c>
      <c r="L169" s="3">
        <v>0.0</v>
      </c>
      <c r="M169" s="3">
        <v>0.0</v>
      </c>
      <c r="N169" s="3">
        <v>0.0</v>
      </c>
      <c r="O169" s="3">
        <v>0.0</v>
      </c>
      <c r="P169" s="3">
        <v>0.0</v>
      </c>
      <c r="Q169" s="3">
        <v>0.0</v>
      </c>
      <c r="R169" s="3" t="s">
        <v>106</v>
      </c>
    </row>
    <row r="170">
      <c r="B170" s="3" t="s">
        <v>371</v>
      </c>
      <c r="C170" s="3">
        <v>32.0</v>
      </c>
      <c r="D170" s="3" t="s">
        <v>106</v>
      </c>
      <c r="E170" s="3">
        <v>4.98497</v>
      </c>
      <c r="F170" s="3">
        <v>8.4351</v>
      </c>
      <c r="G170" s="3">
        <v>18.9109</v>
      </c>
      <c r="H170" s="3">
        <v>0.0</v>
      </c>
      <c r="I170" s="3">
        <v>0.0</v>
      </c>
      <c r="J170" s="3">
        <v>0.0</v>
      </c>
      <c r="K170" s="3">
        <v>0.0</v>
      </c>
      <c r="L170" s="3">
        <v>0.0</v>
      </c>
      <c r="M170" s="3">
        <v>0.0</v>
      </c>
      <c r="N170" s="3">
        <v>0.0</v>
      </c>
      <c r="O170" s="3">
        <v>0.0</v>
      </c>
      <c r="P170" s="3">
        <v>0.0</v>
      </c>
      <c r="Q170" s="3">
        <v>0.0</v>
      </c>
      <c r="R170" s="3" t="s">
        <v>106</v>
      </c>
    </row>
    <row r="171">
      <c r="B171" s="3" t="s">
        <v>372</v>
      </c>
      <c r="C171" s="3">
        <v>40.0</v>
      </c>
      <c r="D171" s="3" t="s">
        <v>106</v>
      </c>
      <c r="E171" s="3">
        <v>5.63601</v>
      </c>
      <c r="F171" s="3">
        <v>9.22251</v>
      </c>
      <c r="G171" s="3">
        <v>20.7703</v>
      </c>
      <c r="H171" s="3">
        <v>0.0</v>
      </c>
      <c r="I171" s="3">
        <v>0.0</v>
      </c>
      <c r="J171" s="3">
        <v>0.0</v>
      </c>
      <c r="K171" s="3">
        <v>0.0</v>
      </c>
      <c r="L171" s="3">
        <v>0.0</v>
      </c>
      <c r="M171" s="3">
        <v>0.0</v>
      </c>
      <c r="N171" s="3">
        <v>0.0</v>
      </c>
      <c r="O171" s="3">
        <v>0.0</v>
      </c>
      <c r="P171" s="3">
        <v>0.0</v>
      </c>
      <c r="Q171" s="3">
        <v>0.0</v>
      </c>
      <c r="R171" s="3" t="s">
        <v>106</v>
      </c>
    </row>
    <row r="172">
      <c r="B172" s="3" t="s">
        <v>373</v>
      </c>
      <c r="C172" s="3">
        <v>48.0</v>
      </c>
      <c r="D172" s="3" t="s">
        <v>106</v>
      </c>
      <c r="E172" s="3">
        <v>5.35468</v>
      </c>
      <c r="F172" s="3">
        <v>10.5666</v>
      </c>
      <c r="G172" s="3">
        <v>22.717</v>
      </c>
      <c r="H172" s="3">
        <v>0.0</v>
      </c>
      <c r="I172" s="3">
        <v>0.0</v>
      </c>
      <c r="J172" s="3">
        <v>0.0</v>
      </c>
      <c r="K172" s="3">
        <v>0.0</v>
      </c>
      <c r="L172" s="3">
        <v>0.0</v>
      </c>
      <c r="M172" s="3">
        <v>0.0</v>
      </c>
      <c r="N172" s="3">
        <v>0.0</v>
      </c>
      <c r="O172" s="3">
        <v>0.0</v>
      </c>
      <c r="P172" s="3">
        <v>0.0</v>
      </c>
      <c r="Q172" s="3">
        <v>0.0</v>
      </c>
      <c r="R172" s="3" t="s">
        <v>106</v>
      </c>
    </row>
    <row r="173">
      <c r="B173" s="3" t="s">
        <v>374</v>
      </c>
      <c r="C173" s="3">
        <v>1.0</v>
      </c>
      <c r="D173" s="3" t="s">
        <v>106</v>
      </c>
      <c r="E173" s="3">
        <v>16.6409</v>
      </c>
      <c r="F173" s="3">
        <v>30.7238</v>
      </c>
      <c r="G173" s="3">
        <v>60.5269</v>
      </c>
      <c r="H173" s="3">
        <v>0.0</v>
      </c>
      <c r="I173" s="3">
        <v>0.0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3">
        <v>0.0</v>
      </c>
      <c r="P173" s="3">
        <v>0.0</v>
      </c>
      <c r="Q173" s="3">
        <v>0.0</v>
      </c>
      <c r="R173" s="3" t="s">
        <v>106</v>
      </c>
    </row>
    <row r="174">
      <c r="B174" s="3" t="s">
        <v>375</v>
      </c>
      <c r="C174" s="3">
        <v>8.0</v>
      </c>
      <c r="D174" s="3" t="s">
        <v>106</v>
      </c>
      <c r="E174" s="3">
        <v>12.6908</v>
      </c>
      <c r="F174" s="3">
        <v>21.5958</v>
      </c>
      <c r="G174" s="3">
        <v>46.0421</v>
      </c>
      <c r="H174" s="3">
        <v>0.0</v>
      </c>
      <c r="I174" s="3">
        <v>0.0</v>
      </c>
      <c r="J174" s="3">
        <v>0.0</v>
      </c>
      <c r="K174" s="3">
        <v>0.0</v>
      </c>
      <c r="L174" s="3">
        <v>0.0</v>
      </c>
      <c r="M174" s="3">
        <v>0.0</v>
      </c>
      <c r="N174" s="3">
        <v>0.0</v>
      </c>
      <c r="O174" s="3">
        <v>0.0</v>
      </c>
      <c r="P174" s="3">
        <v>0.0</v>
      </c>
      <c r="Q174" s="3">
        <v>0.0</v>
      </c>
      <c r="R174" s="3" t="s">
        <v>106</v>
      </c>
    </row>
    <row r="175">
      <c r="B175" s="3" t="s">
        <v>376</v>
      </c>
      <c r="C175" s="3">
        <v>16.0</v>
      </c>
      <c r="D175" s="3" t="s">
        <v>106</v>
      </c>
      <c r="E175" s="3">
        <v>12.526</v>
      </c>
      <c r="F175" s="3">
        <v>30.4674</v>
      </c>
      <c r="G175" s="3">
        <v>58.5</v>
      </c>
      <c r="H175" s="3">
        <v>0.0</v>
      </c>
      <c r="I175" s="3">
        <v>0.0</v>
      </c>
      <c r="J175" s="3">
        <v>0.0</v>
      </c>
      <c r="K175" s="3">
        <v>0.0</v>
      </c>
      <c r="L175" s="3">
        <v>0.0</v>
      </c>
      <c r="M175" s="3">
        <v>0.0</v>
      </c>
      <c r="N175" s="3">
        <v>0.0</v>
      </c>
      <c r="O175" s="3">
        <v>0.0</v>
      </c>
      <c r="P175" s="3">
        <v>0.0</v>
      </c>
      <c r="Q175" s="3">
        <v>0.0</v>
      </c>
      <c r="R175" s="3" t="s">
        <v>106</v>
      </c>
    </row>
    <row r="176">
      <c r="B176" s="3" t="s">
        <v>377</v>
      </c>
      <c r="C176" s="3">
        <v>24.0</v>
      </c>
      <c r="D176" s="3" t="s">
        <v>106</v>
      </c>
      <c r="E176" s="3">
        <v>11.9339</v>
      </c>
      <c r="F176" s="3">
        <v>38.6153</v>
      </c>
      <c r="G176" s="3">
        <v>74.5103</v>
      </c>
      <c r="H176" s="3">
        <v>0.0</v>
      </c>
      <c r="I176" s="3">
        <v>0.0</v>
      </c>
      <c r="J176" s="3">
        <v>0.0</v>
      </c>
      <c r="K176" s="3">
        <v>0.0</v>
      </c>
      <c r="L176" s="3">
        <v>0.0</v>
      </c>
      <c r="M176" s="3">
        <v>0.0</v>
      </c>
      <c r="N176" s="3">
        <v>0.0</v>
      </c>
      <c r="O176" s="3">
        <v>0.0</v>
      </c>
      <c r="P176" s="3">
        <v>0.0</v>
      </c>
      <c r="Q176" s="3">
        <v>0.0</v>
      </c>
      <c r="R176" s="3" t="s">
        <v>106</v>
      </c>
    </row>
    <row r="177">
      <c r="B177" s="3" t="s">
        <v>378</v>
      </c>
      <c r="C177" s="3">
        <v>32.0</v>
      </c>
      <c r="D177" s="3" t="s">
        <v>106</v>
      </c>
      <c r="E177" s="3">
        <v>13.3023</v>
      </c>
      <c r="F177" s="3">
        <v>44.9866</v>
      </c>
      <c r="G177" s="3">
        <v>87.7962</v>
      </c>
      <c r="H177" s="3">
        <v>0.0</v>
      </c>
      <c r="I177" s="3">
        <v>0.0</v>
      </c>
      <c r="J177" s="3">
        <v>0.0</v>
      </c>
      <c r="K177" s="3">
        <v>0.0</v>
      </c>
      <c r="L177" s="3">
        <v>0.0</v>
      </c>
      <c r="M177" s="3">
        <v>0.0</v>
      </c>
      <c r="N177" s="3">
        <v>0.0</v>
      </c>
      <c r="O177" s="3">
        <v>0.0</v>
      </c>
      <c r="P177" s="3">
        <v>0.0</v>
      </c>
      <c r="Q177" s="3">
        <v>0.0</v>
      </c>
      <c r="R177" s="3" t="s">
        <v>106</v>
      </c>
    </row>
    <row r="178">
      <c r="B178" s="3" t="s">
        <v>379</v>
      </c>
      <c r="C178" s="3">
        <v>40.0</v>
      </c>
      <c r="D178" s="3" t="s">
        <v>106</v>
      </c>
      <c r="E178" s="3">
        <v>14.2227</v>
      </c>
      <c r="F178" s="3">
        <v>52.4931</v>
      </c>
      <c r="G178" s="3">
        <v>98.1418</v>
      </c>
      <c r="H178" s="3">
        <v>0.0</v>
      </c>
      <c r="I178" s="3">
        <v>0.0</v>
      </c>
      <c r="J178" s="3">
        <v>0.0</v>
      </c>
      <c r="K178" s="3">
        <v>0.0</v>
      </c>
      <c r="L178" s="3">
        <v>0.0</v>
      </c>
      <c r="M178" s="3">
        <v>0.0</v>
      </c>
      <c r="N178" s="3">
        <v>0.0</v>
      </c>
      <c r="O178" s="3">
        <v>0.0</v>
      </c>
      <c r="P178" s="3">
        <v>0.0</v>
      </c>
      <c r="Q178" s="3">
        <v>0.0</v>
      </c>
      <c r="R178" s="3" t="s">
        <v>106</v>
      </c>
    </row>
    <row r="179">
      <c r="B179" s="3" t="s">
        <v>380</v>
      </c>
      <c r="C179" s="3">
        <v>48.0</v>
      </c>
      <c r="D179" s="3" t="s">
        <v>106</v>
      </c>
      <c r="E179" s="3">
        <v>15.1385</v>
      </c>
      <c r="F179" s="3">
        <v>62.4783</v>
      </c>
      <c r="G179" s="3">
        <v>115.156</v>
      </c>
      <c r="H179" s="3">
        <v>0.0</v>
      </c>
      <c r="I179" s="3">
        <v>0.0</v>
      </c>
      <c r="J179" s="3">
        <v>0.0</v>
      </c>
      <c r="K179" s="3">
        <v>0.0</v>
      </c>
      <c r="L179" s="3">
        <v>0.0</v>
      </c>
      <c r="M179" s="3">
        <v>0.0</v>
      </c>
      <c r="N179" s="3">
        <v>0.0</v>
      </c>
      <c r="O179" s="3">
        <v>0.0</v>
      </c>
      <c r="P179" s="3">
        <v>0.0</v>
      </c>
      <c r="Q179" s="3">
        <v>0.0</v>
      </c>
      <c r="R179" s="3" t="s">
        <v>106</v>
      </c>
    </row>
    <row r="180">
      <c r="B180" s="3" t="s">
        <v>381</v>
      </c>
      <c r="C180" s="3">
        <v>1.0</v>
      </c>
      <c r="D180" s="3" t="s">
        <v>106</v>
      </c>
      <c r="E180" s="3">
        <v>20.6775</v>
      </c>
      <c r="F180" s="3">
        <v>41.6172</v>
      </c>
      <c r="G180" s="3">
        <v>84.2911</v>
      </c>
      <c r="H180" s="3">
        <v>0.0</v>
      </c>
      <c r="I180" s="3">
        <v>0.0</v>
      </c>
      <c r="J180" s="3">
        <v>0.0</v>
      </c>
      <c r="K180" s="3">
        <v>0.0</v>
      </c>
      <c r="L180" s="3">
        <v>0.0</v>
      </c>
      <c r="M180" s="3">
        <v>0.0</v>
      </c>
      <c r="N180" s="3">
        <v>0.0</v>
      </c>
      <c r="O180" s="3">
        <v>0.0</v>
      </c>
      <c r="P180" s="3">
        <v>0.0</v>
      </c>
      <c r="Q180" s="3">
        <v>0.0</v>
      </c>
      <c r="R180" s="3" t="s">
        <v>106</v>
      </c>
    </row>
    <row r="181">
      <c r="B181" s="3" t="s">
        <v>382</v>
      </c>
      <c r="C181" s="3">
        <v>8.0</v>
      </c>
      <c r="D181" s="3" t="s">
        <v>106</v>
      </c>
      <c r="E181" s="3">
        <v>16.7719</v>
      </c>
      <c r="F181" s="3">
        <v>41.3716</v>
      </c>
      <c r="G181" s="3">
        <v>80.9108</v>
      </c>
      <c r="H181" s="3">
        <v>0.0</v>
      </c>
      <c r="I181" s="3">
        <v>0.0</v>
      </c>
      <c r="J181" s="3">
        <v>0.0</v>
      </c>
      <c r="K181" s="3">
        <v>0.0</v>
      </c>
      <c r="L181" s="3">
        <v>0.0</v>
      </c>
      <c r="M181" s="3">
        <v>0.0</v>
      </c>
      <c r="N181" s="3">
        <v>0.0</v>
      </c>
      <c r="O181" s="3">
        <v>0.0</v>
      </c>
      <c r="P181" s="3">
        <v>0.0</v>
      </c>
      <c r="Q181" s="3">
        <v>0.0</v>
      </c>
      <c r="R181" s="3" t="s">
        <v>106</v>
      </c>
    </row>
    <row r="182">
      <c r="B182" s="3" t="s">
        <v>383</v>
      </c>
      <c r="C182" s="3">
        <v>16.0</v>
      </c>
      <c r="D182" s="3" t="s">
        <v>106</v>
      </c>
      <c r="E182" s="3">
        <v>17.2789</v>
      </c>
      <c r="F182" s="3">
        <v>59.0903</v>
      </c>
      <c r="G182" s="3">
        <v>107.113</v>
      </c>
      <c r="H182" s="3">
        <v>0.0</v>
      </c>
      <c r="I182" s="3">
        <v>0.0</v>
      </c>
      <c r="J182" s="3">
        <v>0.0</v>
      </c>
      <c r="K182" s="3">
        <v>0.0</v>
      </c>
      <c r="L182" s="3">
        <v>0.0</v>
      </c>
      <c r="M182" s="3">
        <v>0.0</v>
      </c>
      <c r="N182" s="3">
        <v>0.0</v>
      </c>
      <c r="O182" s="3">
        <v>0.0</v>
      </c>
      <c r="P182" s="3">
        <v>0.0</v>
      </c>
      <c r="Q182" s="3">
        <v>0.0</v>
      </c>
      <c r="R182" s="3" t="s">
        <v>106</v>
      </c>
    </row>
    <row r="183">
      <c r="B183" s="3" t="s">
        <v>384</v>
      </c>
      <c r="C183" s="3">
        <v>24.0</v>
      </c>
      <c r="D183" s="3" t="s">
        <v>106</v>
      </c>
      <c r="E183" s="3">
        <v>17.9256</v>
      </c>
      <c r="F183" s="3">
        <v>75.2312</v>
      </c>
      <c r="G183" s="3">
        <v>135.545</v>
      </c>
      <c r="H183" s="3">
        <v>0.0</v>
      </c>
      <c r="I183" s="3">
        <v>0.0</v>
      </c>
      <c r="J183" s="3">
        <v>0.0</v>
      </c>
      <c r="K183" s="3">
        <v>0.0</v>
      </c>
      <c r="L183" s="3">
        <v>0.0</v>
      </c>
      <c r="M183" s="3">
        <v>0.0</v>
      </c>
      <c r="N183" s="3">
        <v>0.0</v>
      </c>
      <c r="O183" s="3">
        <v>0.0</v>
      </c>
      <c r="P183" s="3">
        <v>0.0</v>
      </c>
      <c r="Q183" s="3">
        <v>0.0</v>
      </c>
      <c r="R183" s="3" t="s">
        <v>106</v>
      </c>
    </row>
    <row r="184">
      <c r="B184" s="3" t="s">
        <v>385</v>
      </c>
      <c r="C184" s="3">
        <v>32.0</v>
      </c>
      <c r="D184" s="3" t="s">
        <v>106</v>
      </c>
      <c r="E184" s="3">
        <v>20.6555</v>
      </c>
      <c r="F184" s="3">
        <v>92.1501</v>
      </c>
      <c r="G184" s="3">
        <v>167.651</v>
      </c>
      <c r="H184" s="3">
        <v>0.0</v>
      </c>
      <c r="I184" s="3">
        <v>0.0</v>
      </c>
      <c r="J184" s="3">
        <v>0.0</v>
      </c>
      <c r="K184" s="3">
        <v>0.0</v>
      </c>
      <c r="L184" s="3">
        <v>0.0</v>
      </c>
      <c r="M184" s="3">
        <v>0.0</v>
      </c>
      <c r="N184" s="3">
        <v>0.0</v>
      </c>
      <c r="O184" s="3">
        <v>0.0</v>
      </c>
      <c r="P184" s="3">
        <v>0.0</v>
      </c>
      <c r="Q184" s="3">
        <v>0.0</v>
      </c>
      <c r="R184" s="3" t="s">
        <v>106</v>
      </c>
    </row>
    <row r="185">
      <c r="B185" s="3" t="s">
        <v>386</v>
      </c>
      <c r="C185" s="3">
        <v>40.0</v>
      </c>
      <c r="D185" s="3" t="s">
        <v>106</v>
      </c>
      <c r="E185" s="3">
        <v>23.7694</v>
      </c>
      <c r="F185" s="3">
        <v>108.631</v>
      </c>
      <c r="G185" s="3">
        <v>201.144</v>
      </c>
      <c r="H185" s="3">
        <v>0.0</v>
      </c>
      <c r="I185" s="3">
        <v>0.0</v>
      </c>
      <c r="J185" s="3">
        <v>0.0</v>
      </c>
      <c r="K185" s="3">
        <v>0.0</v>
      </c>
      <c r="L185" s="3">
        <v>0.0</v>
      </c>
      <c r="M185" s="3">
        <v>0.0</v>
      </c>
      <c r="N185" s="3">
        <v>0.0</v>
      </c>
      <c r="O185" s="3">
        <v>0.0</v>
      </c>
      <c r="P185" s="3">
        <v>0.0</v>
      </c>
      <c r="Q185" s="3">
        <v>0.0</v>
      </c>
      <c r="R185" s="3" t="s">
        <v>106</v>
      </c>
    </row>
    <row r="186">
      <c r="B186" s="3" t="s">
        <v>387</v>
      </c>
      <c r="C186" s="3">
        <v>48.0</v>
      </c>
      <c r="D186" s="3" t="s">
        <v>106</v>
      </c>
      <c r="E186" s="3">
        <v>25.4894</v>
      </c>
      <c r="F186" s="3">
        <v>131.032</v>
      </c>
      <c r="G186" s="3">
        <v>258.054</v>
      </c>
      <c r="H186" s="3">
        <v>0.0</v>
      </c>
      <c r="I186" s="3">
        <v>0.0</v>
      </c>
      <c r="J186" s="3">
        <v>0.0</v>
      </c>
      <c r="K186" s="3">
        <v>0.0</v>
      </c>
      <c r="L186" s="3">
        <v>0.0</v>
      </c>
      <c r="M186" s="3">
        <v>0.0</v>
      </c>
      <c r="N186" s="3">
        <v>0.0</v>
      </c>
      <c r="O186" s="3">
        <v>0.0</v>
      </c>
      <c r="P186" s="3">
        <v>0.0</v>
      </c>
      <c r="Q186" s="3">
        <v>0.0</v>
      </c>
      <c r="R186" s="3" t="s">
        <v>106</v>
      </c>
    </row>
    <row r="187">
      <c r="B187" s="3" t="s">
        <v>388</v>
      </c>
      <c r="C187" s="3">
        <v>1.0</v>
      </c>
      <c r="D187" s="3" t="s">
        <v>106</v>
      </c>
      <c r="E187" s="3">
        <v>6.34641</v>
      </c>
      <c r="F187" s="3">
        <v>13.7791</v>
      </c>
      <c r="G187" s="3">
        <v>25.9034</v>
      </c>
      <c r="H187" s="3">
        <v>0.0</v>
      </c>
      <c r="I187" s="3">
        <v>0.0</v>
      </c>
      <c r="J187" s="3">
        <v>0.0</v>
      </c>
      <c r="K187" s="3">
        <v>0.0</v>
      </c>
      <c r="L187" s="3">
        <v>0.0</v>
      </c>
      <c r="M187" s="3">
        <v>0.0</v>
      </c>
      <c r="N187" s="3">
        <v>0.0</v>
      </c>
      <c r="O187" s="3">
        <v>0.0</v>
      </c>
      <c r="P187" s="3">
        <v>0.0</v>
      </c>
      <c r="Q187" s="3">
        <v>0.0</v>
      </c>
      <c r="R187" s="3" t="s">
        <v>106</v>
      </c>
    </row>
    <row r="188">
      <c r="B188" s="3" t="s">
        <v>389</v>
      </c>
      <c r="C188" s="3">
        <v>8.0</v>
      </c>
      <c r="D188" s="3" t="s">
        <v>106</v>
      </c>
      <c r="E188" s="3">
        <v>5.00254</v>
      </c>
      <c r="F188" s="3">
        <v>2.56192</v>
      </c>
      <c r="G188" s="3">
        <v>9.51321</v>
      </c>
      <c r="H188" s="3">
        <v>0.0</v>
      </c>
      <c r="I188" s="3">
        <v>0.0</v>
      </c>
      <c r="J188" s="3">
        <v>0.0</v>
      </c>
      <c r="K188" s="3">
        <v>0.0</v>
      </c>
      <c r="L188" s="3">
        <v>0.0</v>
      </c>
      <c r="M188" s="3">
        <v>0.0</v>
      </c>
      <c r="N188" s="3">
        <v>0.0</v>
      </c>
      <c r="O188" s="3">
        <v>0.0</v>
      </c>
      <c r="P188" s="3">
        <v>0.0</v>
      </c>
      <c r="Q188" s="3">
        <v>0.0</v>
      </c>
      <c r="R188" s="3" t="s">
        <v>106</v>
      </c>
    </row>
    <row r="189">
      <c r="B189" s="3" t="s">
        <v>390</v>
      </c>
      <c r="C189" s="3">
        <v>16.0</v>
      </c>
      <c r="D189" s="3" t="s">
        <v>106</v>
      </c>
      <c r="E189" s="3">
        <v>3.60478</v>
      </c>
      <c r="F189" s="3">
        <v>1.77642</v>
      </c>
      <c r="G189" s="3">
        <v>6.96634</v>
      </c>
      <c r="H189" s="3">
        <v>0.0</v>
      </c>
      <c r="I189" s="3">
        <v>0.0</v>
      </c>
      <c r="J189" s="3">
        <v>0.0</v>
      </c>
      <c r="K189" s="3">
        <v>0.0</v>
      </c>
      <c r="L189" s="3">
        <v>0.0</v>
      </c>
      <c r="M189" s="3">
        <v>0.0</v>
      </c>
      <c r="N189" s="3">
        <v>0.0</v>
      </c>
      <c r="O189" s="3">
        <v>0.0</v>
      </c>
      <c r="P189" s="3">
        <v>0.0</v>
      </c>
      <c r="Q189" s="3">
        <v>0.0</v>
      </c>
      <c r="R189" s="3" t="s">
        <v>106</v>
      </c>
    </row>
    <row r="190">
      <c r="B190" s="3" t="s">
        <v>391</v>
      </c>
      <c r="C190" s="3">
        <v>24.0</v>
      </c>
      <c r="D190" s="3" t="s">
        <v>106</v>
      </c>
      <c r="E190" s="3">
        <v>2.69054</v>
      </c>
      <c r="F190" s="3">
        <v>1.54776</v>
      </c>
      <c r="G190" s="3">
        <v>5.66332</v>
      </c>
      <c r="H190" s="3">
        <v>0.0</v>
      </c>
      <c r="I190" s="3">
        <v>0.0</v>
      </c>
      <c r="J190" s="3">
        <v>0.0</v>
      </c>
      <c r="K190" s="3">
        <v>0.0</v>
      </c>
      <c r="L190" s="3">
        <v>0.0</v>
      </c>
      <c r="M190" s="3">
        <v>0.0</v>
      </c>
      <c r="N190" s="3">
        <v>0.0</v>
      </c>
      <c r="O190" s="3">
        <v>0.0</v>
      </c>
      <c r="P190" s="3">
        <v>0.0</v>
      </c>
      <c r="Q190" s="3">
        <v>0.0</v>
      </c>
      <c r="R190" s="3" t="s">
        <v>106</v>
      </c>
    </row>
    <row r="191">
      <c r="B191" s="3" t="s">
        <v>392</v>
      </c>
      <c r="C191" s="3">
        <v>32.0</v>
      </c>
      <c r="D191" s="3" t="s">
        <v>106</v>
      </c>
      <c r="E191" s="3">
        <v>2.31468</v>
      </c>
      <c r="F191" s="3">
        <v>1.62391</v>
      </c>
      <c r="G191" s="3">
        <v>5.28228</v>
      </c>
      <c r="H191" s="3">
        <v>0.0</v>
      </c>
      <c r="I191" s="3">
        <v>0.0</v>
      </c>
      <c r="J191" s="3">
        <v>0.0</v>
      </c>
      <c r="K191" s="3">
        <v>0.0</v>
      </c>
      <c r="L191" s="3">
        <v>0.0</v>
      </c>
      <c r="M191" s="3">
        <v>0.0</v>
      </c>
      <c r="N191" s="3">
        <v>0.0</v>
      </c>
      <c r="O191" s="3">
        <v>0.0</v>
      </c>
      <c r="P191" s="3">
        <v>0.0</v>
      </c>
      <c r="Q191" s="3">
        <v>0.0</v>
      </c>
      <c r="R191" s="3" t="s">
        <v>106</v>
      </c>
    </row>
    <row r="192">
      <c r="B192" s="3" t="s">
        <v>393</v>
      </c>
      <c r="C192" s="3">
        <v>40.0</v>
      </c>
      <c r="D192" s="3" t="s">
        <v>106</v>
      </c>
      <c r="E192" s="3">
        <v>2.46819</v>
      </c>
      <c r="F192" s="3">
        <v>1.64326</v>
      </c>
      <c r="G192" s="3">
        <v>5.57692</v>
      </c>
      <c r="H192" s="3">
        <v>0.0</v>
      </c>
      <c r="I192" s="3">
        <v>0.0</v>
      </c>
      <c r="J192" s="3">
        <v>0.0</v>
      </c>
      <c r="K192" s="3">
        <v>0.0</v>
      </c>
      <c r="L192" s="3">
        <v>0.0</v>
      </c>
      <c r="M192" s="3">
        <v>0.0</v>
      </c>
      <c r="N192" s="3">
        <v>0.0</v>
      </c>
      <c r="O192" s="3">
        <v>0.0</v>
      </c>
      <c r="P192" s="3">
        <v>0.0</v>
      </c>
      <c r="Q192" s="3">
        <v>0.0</v>
      </c>
      <c r="R192" s="3" t="s">
        <v>106</v>
      </c>
    </row>
    <row r="193">
      <c r="B193" s="3" t="s">
        <v>394</v>
      </c>
      <c r="C193" s="3">
        <v>48.0</v>
      </c>
      <c r="D193" s="3" t="s">
        <v>106</v>
      </c>
      <c r="E193" s="3">
        <v>2.2918</v>
      </c>
      <c r="F193" s="3">
        <v>1.72884</v>
      </c>
      <c r="G193" s="3">
        <v>5.37741</v>
      </c>
      <c r="H193" s="3">
        <v>0.0</v>
      </c>
      <c r="I193" s="3">
        <v>0.0</v>
      </c>
      <c r="J193" s="3">
        <v>0.0</v>
      </c>
      <c r="K193" s="3">
        <v>0.0</v>
      </c>
      <c r="L193" s="3">
        <v>0.0</v>
      </c>
      <c r="M193" s="3">
        <v>0.0</v>
      </c>
      <c r="N193" s="3">
        <v>0.0</v>
      </c>
      <c r="O193" s="3">
        <v>0.0</v>
      </c>
      <c r="P193" s="3">
        <v>0.0</v>
      </c>
      <c r="Q193" s="3">
        <v>0.0</v>
      </c>
      <c r="R193" s="3" t="s">
        <v>106</v>
      </c>
    </row>
    <row r="194">
      <c r="B194" s="3" t="s">
        <v>395</v>
      </c>
      <c r="C194" s="3">
        <v>1.0</v>
      </c>
      <c r="D194" s="3" t="s">
        <v>106</v>
      </c>
      <c r="E194" s="3">
        <v>6.18276</v>
      </c>
      <c r="F194" s="3">
        <v>12.2639</v>
      </c>
      <c r="G194" s="3">
        <v>24.2543</v>
      </c>
      <c r="H194" s="3">
        <v>0.0</v>
      </c>
      <c r="I194" s="3">
        <v>0.0</v>
      </c>
      <c r="J194" s="3">
        <v>0.0</v>
      </c>
      <c r="K194" s="3">
        <v>0.0</v>
      </c>
      <c r="L194" s="3">
        <v>0.0</v>
      </c>
      <c r="M194" s="3">
        <v>0.0</v>
      </c>
      <c r="N194" s="3">
        <v>0.0</v>
      </c>
      <c r="O194" s="3">
        <v>0.0</v>
      </c>
      <c r="P194" s="3">
        <v>0.0</v>
      </c>
      <c r="Q194" s="3">
        <v>0.0</v>
      </c>
      <c r="R194" s="3" t="s">
        <v>106</v>
      </c>
    </row>
    <row r="195">
      <c r="B195" s="3" t="s">
        <v>396</v>
      </c>
      <c r="C195" s="3">
        <v>8.0</v>
      </c>
      <c r="D195" s="3" t="s">
        <v>106</v>
      </c>
      <c r="E195" s="3">
        <v>4.78438</v>
      </c>
      <c r="F195" s="3">
        <v>2.66057</v>
      </c>
      <c r="G195" s="3">
        <v>9.47227</v>
      </c>
      <c r="H195" s="3">
        <v>0.0</v>
      </c>
      <c r="I195" s="3">
        <v>0.0</v>
      </c>
      <c r="J195" s="3">
        <v>0.0</v>
      </c>
      <c r="K195" s="3">
        <v>0.0</v>
      </c>
      <c r="L195" s="3">
        <v>0.0</v>
      </c>
      <c r="M195" s="3">
        <v>0.0</v>
      </c>
      <c r="N195" s="3">
        <v>0.0</v>
      </c>
      <c r="O195" s="3">
        <v>0.0</v>
      </c>
      <c r="P195" s="3">
        <v>0.0</v>
      </c>
      <c r="Q195" s="3">
        <v>0.0</v>
      </c>
      <c r="R195" s="3" t="s">
        <v>106</v>
      </c>
    </row>
    <row r="196">
      <c r="B196" s="3" t="s">
        <v>397</v>
      </c>
      <c r="C196" s="3">
        <v>16.0</v>
      </c>
      <c r="D196" s="3" t="s">
        <v>106</v>
      </c>
      <c r="E196" s="3">
        <v>3.78109</v>
      </c>
      <c r="F196" s="3">
        <v>1.76668</v>
      </c>
      <c r="G196" s="3">
        <v>7.28369</v>
      </c>
      <c r="H196" s="3">
        <v>0.0</v>
      </c>
      <c r="I196" s="3">
        <v>0.0</v>
      </c>
      <c r="J196" s="3">
        <v>0.0</v>
      </c>
      <c r="K196" s="3">
        <v>0.0</v>
      </c>
      <c r="L196" s="3">
        <v>0.0</v>
      </c>
      <c r="M196" s="3">
        <v>0.0</v>
      </c>
      <c r="N196" s="3">
        <v>0.0</v>
      </c>
      <c r="O196" s="3">
        <v>0.0</v>
      </c>
      <c r="P196" s="3">
        <v>0.0</v>
      </c>
      <c r="Q196" s="3">
        <v>0.0</v>
      </c>
      <c r="R196" s="3" t="s">
        <v>106</v>
      </c>
    </row>
    <row r="197">
      <c r="B197" s="3" t="s">
        <v>398</v>
      </c>
      <c r="C197" s="3">
        <v>24.0</v>
      </c>
      <c r="D197" s="3" t="s">
        <v>106</v>
      </c>
      <c r="E197" s="3">
        <v>2.58198</v>
      </c>
      <c r="F197" s="3">
        <v>1.63431</v>
      </c>
      <c r="G197" s="3">
        <v>5.7812</v>
      </c>
      <c r="H197" s="3">
        <v>0.0</v>
      </c>
      <c r="I197" s="3">
        <v>0.0</v>
      </c>
      <c r="J197" s="3">
        <v>0.0</v>
      </c>
      <c r="K197" s="3">
        <v>0.0</v>
      </c>
      <c r="L197" s="3">
        <v>0.0</v>
      </c>
      <c r="M197" s="3">
        <v>0.0</v>
      </c>
      <c r="N197" s="3">
        <v>0.0</v>
      </c>
      <c r="O197" s="3">
        <v>0.0</v>
      </c>
      <c r="P197" s="3">
        <v>0.0</v>
      </c>
      <c r="Q197" s="3">
        <v>0.0</v>
      </c>
      <c r="R197" s="3" t="s">
        <v>106</v>
      </c>
    </row>
    <row r="198">
      <c r="B198" s="3" t="s">
        <v>399</v>
      </c>
      <c r="C198" s="3">
        <v>32.0</v>
      </c>
      <c r="D198" s="3" t="s">
        <v>106</v>
      </c>
      <c r="E198" s="3">
        <v>2.36473</v>
      </c>
      <c r="F198" s="3">
        <v>1.69412</v>
      </c>
      <c r="G198" s="3">
        <v>5.46293</v>
      </c>
      <c r="H198" s="3">
        <v>0.0</v>
      </c>
      <c r="I198" s="3">
        <v>0.0</v>
      </c>
      <c r="J198" s="3">
        <v>0.0</v>
      </c>
      <c r="K198" s="3">
        <v>0.0</v>
      </c>
      <c r="L198" s="3">
        <v>0.0</v>
      </c>
      <c r="M198" s="3">
        <v>0.0</v>
      </c>
      <c r="N198" s="3">
        <v>0.0</v>
      </c>
      <c r="O198" s="3">
        <v>0.0</v>
      </c>
      <c r="P198" s="3">
        <v>0.0</v>
      </c>
      <c r="Q198" s="3">
        <v>0.0</v>
      </c>
      <c r="R198" s="3" t="s">
        <v>106</v>
      </c>
    </row>
    <row r="199">
      <c r="B199" s="3" t="s">
        <v>400</v>
      </c>
      <c r="C199" s="3">
        <v>40.0</v>
      </c>
      <c r="D199" s="3" t="s">
        <v>106</v>
      </c>
      <c r="E199" s="3">
        <v>2.62067</v>
      </c>
      <c r="F199" s="3">
        <v>1.76469</v>
      </c>
      <c r="G199" s="3">
        <v>5.78124</v>
      </c>
      <c r="H199" s="3">
        <v>0.0</v>
      </c>
      <c r="I199" s="3">
        <v>0.0</v>
      </c>
      <c r="J199" s="3">
        <v>0.0</v>
      </c>
      <c r="K199" s="3">
        <v>0.0</v>
      </c>
      <c r="L199" s="3">
        <v>0.0</v>
      </c>
      <c r="M199" s="3">
        <v>0.0</v>
      </c>
      <c r="N199" s="3">
        <v>0.0</v>
      </c>
      <c r="O199" s="3">
        <v>0.0</v>
      </c>
      <c r="P199" s="3">
        <v>0.0</v>
      </c>
      <c r="Q199" s="3">
        <v>0.0</v>
      </c>
      <c r="R199" s="3" t="s">
        <v>106</v>
      </c>
    </row>
    <row r="200">
      <c r="B200" s="3" t="s">
        <v>401</v>
      </c>
      <c r="C200" s="3">
        <v>48.0</v>
      </c>
      <c r="D200" s="3" t="s">
        <v>106</v>
      </c>
      <c r="E200" s="3">
        <v>2.45034</v>
      </c>
      <c r="F200" s="3">
        <v>1.77304</v>
      </c>
      <c r="G200" s="3">
        <v>5.57862</v>
      </c>
      <c r="H200" s="3">
        <v>0.0</v>
      </c>
      <c r="I200" s="3">
        <v>0.0</v>
      </c>
      <c r="J200" s="3">
        <v>0.0</v>
      </c>
      <c r="K200" s="3">
        <v>0.0</v>
      </c>
      <c r="L200" s="3">
        <v>0.0</v>
      </c>
      <c r="M200" s="3">
        <v>0.0</v>
      </c>
      <c r="N200" s="3">
        <v>0.0</v>
      </c>
      <c r="O200" s="3">
        <v>0.0</v>
      </c>
      <c r="P200" s="3">
        <v>0.0</v>
      </c>
      <c r="Q200" s="3">
        <v>0.0</v>
      </c>
      <c r="R200" s="3" t="s">
        <v>106</v>
      </c>
    </row>
    <row r="201">
      <c r="B201" s="3" t="s">
        <v>402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>
      <c r="R202" s="3" t="s">
        <v>106</v>
      </c>
    </row>
    <row r="203">
      <c r="R203" s="3" t="s">
        <v>106</v>
      </c>
    </row>
    <row r="204">
      <c r="B204" s="3" t="s">
        <v>381</v>
      </c>
      <c r="C204" s="3">
        <v>1.0</v>
      </c>
      <c r="D204" s="3" t="s">
        <v>106</v>
      </c>
      <c r="E204" s="3">
        <v>20.6775</v>
      </c>
      <c r="F204" s="3">
        <v>41.6172</v>
      </c>
      <c r="G204" s="3">
        <v>84.2911</v>
      </c>
      <c r="H204" s="3">
        <v>0.0</v>
      </c>
      <c r="I204" s="3">
        <v>0.0</v>
      </c>
      <c r="J204" s="3">
        <v>0.0</v>
      </c>
      <c r="K204" s="3">
        <v>0.0</v>
      </c>
      <c r="L204" s="3">
        <v>0.0</v>
      </c>
      <c r="M204" s="3">
        <v>0.0</v>
      </c>
      <c r="N204" s="3">
        <v>0.0</v>
      </c>
      <c r="O204" s="3">
        <v>0.0</v>
      </c>
      <c r="P204" s="3">
        <v>0.0</v>
      </c>
      <c r="Q204" s="3">
        <v>0.0</v>
      </c>
      <c r="R204" s="3" t="s">
        <v>106</v>
      </c>
    </row>
    <row r="205">
      <c r="B205" s="3" t="s">
        <v>382</v>
      </c>
      <c r="C205" s="3">
        <v>8.0</v>
      </c>
      <c r="D205" s="3" t="s">
        <v>106</v>
      </c>
      <c r="E205" s="3">
        <v>16.7719</v>
      </c>
      <c r="F205" s="3">
        <v>41.3716</v>
      </c>
      <c r="G205" s="3">
        <v>80.9108</v>
      </c>
      <c r="H205" s="3">
        <v>0.0</v>
      </c>
      <c r="I205" s="3">
        <v>0.0</v>
      </c>
      <c r="J205" s="3">
        <v>0.0</v>
      </c>
      <c r="K205" s="3">
        <v>0.0</v>
      </c>
      <c r="L205" s="3">
        <v>0.0</v>
      </c>
      <c r="M205" s="3">
        <v>0.0</v>
      </c>
      <c r="N205" s="3">
        <v>0.0</v>
      </c>
      <c r="O205" s="3">
        <v>0.0</v>
      </c>
      <c r="P205" s="3">
        <v>0.0</v>
      </c>
      <c r="Q205" s="3">
        <v>0.0</v>
      </c>
      <c r="R205" s="3" t="s">
        <v>106</v>
      </c>
    </row>
    <row r="206">
      <c r="B206" s="3" t="s">
        <v>383</v>
      </c>
      <c r="C206" s="3">
        <v>16.0</v>
      </c>
      <c r="D206" s="3" t="s">
        <v>106</v>
      </c>
      <c r="E206" s="3">
        <v>17.2789</v>
      </c>
      <c r="F206" s="3">
        <v>59.0903</v>
      </c>
      <c r="G206" s="3">
        <v>107.113</v>
      </c>
      <c r="H206" s="3">
        <v>0.0</v>
      </c>
      <c r="I206" s="3">
        <v>0.0</v>
      </c>
      <c r="J206" s="3">
        <v>0.0</v>
      </c>
      <c r="K206" s="3">
        <v>0.0</v>
      </c>
      <c r="L206" s="3">
        <v>0.0</v>
      </c>
      <c r="M206" s="3">
        <v>0.0</v>
      </c>
      <c r="N206" s="3">
        <v>0.0</v>
      </c>
      <c r="O206" s="3">
        <v>0.0</v>
      </c>
      <c r="P206" s="3">
        <v>0.0</v>
      </c>
      <c r="Q206" s="3">
        <v>0.0</v>
      </c>
      <c r="R206" s="3" t="s">
        <v>106</v>
      </c>
    </row>
    <row r="207">
      <c r="B207" s="3" t="s">
        <v>384</v>
      </c>
      <c r="C207" s="3">
        <v>24.0</v>
      </c>
      <c r="D207" s="3" t="s">
        <v>106</v>
      </c>
      <c r="E207" s="3">
        <v>17.9256</v>
      </c>
      <c r="F207" s="3">
        <v>75.2312</v>
      </c>
      <c r="G207" s="3">
        <v>135.545</v>
      </c>
      <c r="H207" s="3">
        <v>0.0</v>
      </c>
      <c r="I207" s="3">
        <v>0.0</v>
      </c>
      <c r="J207" s="3">
        <v>0.0</v>
      </c>
      <c r="K207" s="3">
        <v>0.0</v>
      </c>
      <c r="L207" s="3">
        <v>0.0</v>
      </c>
      <c r="M207" s="3">
        <v>0.0</v>
      </c>
      <c r="N207" s="3">
        <v>0.0</v>
      </c>
      <c r="O207" s="3">
        <v>0.0</v>
      </c>
      <c r="P207" s="3">
        <v>0.0</v>
      </c>
      <c r="Q207" s="3">
        <v>0.0</v>
      </c>
      <c r="R207" s="3" t="s">
        <v>106</v>
      </c>
    </row>
    <row r="208">
      <c r="B208" s="3" t="s">
        <v>385</v>
      </c>
      <c r="C208" s="3">
        <v>32.0</v>
      </c>
      <c r="D208" s="3" t="s">
        <v>106</v>
      </c>
      <c r="E208" s="3">
        <v>20.6555</v>
      </c>
      <c r="F208" s="3">
        <v>92.1501</v>
      </c>
      <c r="G208" s="3">
        <v>167.651</v>
      </c>
      <c r="H208" s="3">
        <v>0.0</v>
      </c>
      <c r="I208" s="3">
        <v>0.0</v>
      </c>
      <c r="J208" s="3">
        <v>0.0</v>
      </c>
      <c r="K208" s="3">
        <v>0.0</v>
      </c>
      <c r="L208" s="3">
        <v>0.0</v>
      </c>
      <c r="M208" s="3">
        <v>0.0</v>
      </c>
      <c r="N208" s="3">
        <v>0.0</v>
      </c>
      <c r="O208" s="3">
        <v>0.0</v>
      </c>
      <c r="P208" s="3">
        <v>0.0</v>
      </c>
      <c r="Q208" s="3">
        <v>0.0</v>
      </c>
      <c r="R208" s="3" t="s">
        <v>106</v>
      </c>
    </row>
    <row r="209">
      <c r="B209" s="3" t="s">
        <v>386</v>
      </c>
      <c r="C209" s="3">
        <v>40.0</v>
      </c>
      <c r="D209" s="3" t="s">
        <v>106</v>
      </c>
      <c r="E209" s="3">
        <v>23.7694</v>
      </c>
      <c r="F209" s="3">
        <v>108.631</v>
      </c>
      <c r="G209" s="3">
        <v>201.144</v>
      </c>
      <c r="H209" s="3">
        <v>0.0</v>
      </c>
      <c r="I209" s="3">
        <v>0.0</v>
      </c>
      <c r="J209" s="3">
        <v>0.0</v>
      </c>
      <c r="K209" s="3">
        <v>0.0</v>
      </c>
      <c r="L209" s="3">
        <v>0.0</v>
      </c>
      <c r="M209" s="3">
        <v>0.0</v>
      </c>
      <c r="N209" s="3">
        <v>0.0</v>
      </c>
      <c r="O209" s="3">
        <v>0.0</v>
      </c>
      <c r="P209" s="3">
        <v>0.0</v>
      </c>
      <c r="Q209" s="3">
        <v>0.0</v>
      </c>
      <c r="R209" s="3" t="s">
        <v>106</v>
      </c>
    </row>
    <row r="210">
      <c r="B210" s="3" t="s">
        <v>387</v>
      </c>
      <c r="C210" s="3">
        <v>48.0</v>
      </c>
      <c r="D210" s="3" t="s">
        <v>106</v>
      </c>
      <c r="E210" s="3">
        <v>25.4894</v>
      </c>
      <c r="F210" s="3">
        <v>131.032</v>
      </c>
      <c r="G210" s="3">
        <v>258.054</v>
      </c>
      <c r="H210" s="3">
        <v>0.0</v>
      </c>
      <c r="I210" s="3">
        <v>0.0</v>
      </c>
      <c r="J210" s="3">
        <v>0.0</v>
      </c>
      <c r="K210" s="3">
        <v>0.0</v>
      </c>
      <c r="L210" s="3">
        <v>0.0</v>
      </c>
      <c r="M210" s="3">
        <v>0.0</v>
      </c>
      <c r="N210" s="3">
        <v>0.0</v>
      </c>
      <c r="O210" s="3">
        <v>0.0</v>
      </c>
      <c r="P210" s="3">
        <v>0.0</v>
      </c>
      <c r="Q210" s="3">
        <v>0.0</v>
      </c>
      <c r="R210" s="3" t="s">
        <v>106</v>
      </c>
    </row>
    <row r="211">
      <c r="B211" s="3" t="s">
        <v>403</v>
      </c>
      <c r="C211" s="3">
        <v>1.0</v>
      </c>
      <c r="D211" s="3" t="s">
        <v>106</v>
      </c>
      <c r="E211" s="3">
        <v>20.8926</v>
      </c>
      <c r="F211" s="3">
        <v>42.3168</v>
      </c>
      <c r="G211" s="3">
        <v>84.0715</v>
      </c>
      <c r="H211" s="3">
        <v>0.0</v>
      </c>
      <c r="I211" s="3">
        <v>0.0</v>
      </c>
      <c r="J211" s="3">
        <v>0.0</v>
      </c>
      <c r="K211" s="3">
        <v>0.0</v>
      </c>
      <c r="L211" s="3">
        <v>0.0</v>
      </c>
      <c r="M211" s="3">
        <v>0.0</v>
      </c>
      <c r="N211" s="3">
        <v>0.0</v>
      </c>
      <c r="O211" s="3">
        <v>0.0</v>
      </c>
      <c r="P211" s="3">
        <v>0.0</v>
      </c>
      <c r="Q211" s="3">
        <v>0.0</v>
      </c>
      <c r="R211" s="3" t="s">
        <v>106</v>
      </c>
    </row>
    <row r="212">
      <c r="B212" s="3" t="s">
        <v>404</v>
      </c>
      <c r="C212" s="3">
        <v>8.0</v>
      </c>
      <c r="D212" s="3" t="s">
        <v>106</v>
      </c>
      <c r="E212" s="3">
        <v>17.6983</v>
      </c>
      <c r="F212" s="3">
        <v>40.1451</v>
      </c>
      <c r="G212" s="3">
        <v>80.4215</v>
      </c>
      <c r="H212" s="3">
        <v>0.0</v>
      </c>
      <c r="I212" s="3">
        <v>0.0</v>
      </c>
      <c r="J212" s="3">
        <v>0.0</v>
      </c>
      <c r="K212" s="3">
        <v>0.0</v>
      </c>
      <c r="L212" s="3">
        <v>0.0</v>
      </c>
      <c r="M212" s="3">
        <v>0.0</v>
      </c>
      <c r="N212" s="3">
        <v>0.0</v>
      </c>
      <c r="O212" s="3">
        <v>0.0</v>
      </c>
      <c r="P212" s="3">
        <v>0.0</v>
      </c>
      <c r="Q212" s="3">
        <v>0.0</v>
      </c>
      <c r="R212" s="3" t="s">
        <v>106</v>
      </c>
    </row>
    <row r="213">
      <c r="B213" s="3" t="s">
        <v>405</v>
      </c>
      <c r="C213" s="3">
        <v>16.0</v>
      </c>
      <c r="D213" s="3" t="s">
        <v>106</v>
      </c>
      <c r="E213" s="3">
        <v>17.8514</v>
      </c>
      <c r="F213" s="3">
        <v>60.6707</v>
      </c>
      <c r="G213" s="3">
        <v>112.746</v>
      </c>
      <c r="H213" s="3">
        <v>0.0</v>
      </c>
      <c r="I213" s="3">
        <v>0.0</v>
      </c>
      <c r="J213" s="3">
        <v>0.0</v>
      </c>
      <c r="K213" s="3">
        <v>0.0</v>
      </c>
      <c r="L213" s="3">
        <v>0.0</v>
      </c>
      <c r="M213" s="3">
        <v>0.0</v>
      </c>
      <c r="N213" s="3">
        <v>0.0</v>
      </c>
      <c r="O213" s="3">
        <v>0.0</v>
      </c>
      <c r="P213" s="3">
        <v>0.0</v>
      </c>
      <c r="Q213" s="3">
        <v>0.0</v>
      </c>
      <c r="R213" s="3" t="s">
        <v>106</v>
      </c>
    </row>
    <row r="214">
      <c r="B214" s="3" t="s">
        <v>406</v>
      </c>
      <c r="C214" s="3">
        <v>24.0</v>
      </c>
      <c r="D214" s="3" t="s">
        <v>106</v>
      </c>
      <c r="E214" s="3">
        <v>18.9249</v>
      </c>
      <c r="F214" s="3">
        <v>77.6173</v>
      </c>
      <c r="G214" s="3">
        <v>145.094</v>
      </c>
      <c r="H214" s="3">
        <v>0.0</v>
      </c>
      <c r="I214" s="3">
        <v>0.0</v>
      </c>
      <c r="J214" s="3">
        <v>0.0</v>
      </c>
      <c r="K214" s="3">
        <v>0.0</v>
      </c>
      <c r="L214" s="3">
        <v>0.0</v>
      </c>
      <c r="M214" s="3">
        <v>0.0</v>
      </c>
      <c r="N214" s="3">
        <v>0.0</v>
      </c>
      <c r="O214" s="3">
        <v>0.0</v>
      </c>
      <c r="P214" s="3">
        <v>0.0</v>
      </c>
      <c r="Q214" s="3">
        <v>0.0</v>
      </c>
      <c r="R214" s="3" t="s">
        <v>106</v>
      </c>
    </row>
    <row r="215">
      <c r="B215" s="3" t="s">
        <v>407</v>
      </c>
      <c r="C215" s="3">
        <v>32.0</v>
      </c>
      <c r="D215" s="3" t="s">
        <v>106</v>
      </c>
      <c r="E215" s="3">
        <v>20.0711</v>
      </c>
      <c r="F215" s="3">
        <v>90.0193</v>
      </c>
      <c r="G215" s="3">
        <v>164.096</v>
      </c>
      <c r="H215" s="3">
        <v>0.0</v>
      </c>
      <c r="I215" s="3">
        <v>0.0</v>
      </c>
      <c r="J215" s="3">
        <v>0.0</v>
      </c>
      <c r="K215" s="3">
        <v>0.0</v>
      </c>
      <c r="L215" s="3">
        <v>0.0</v>
      </c>
      <c r="M215" s="3">
        <v>0.0</v>
      </c>
      <c r="N215" s="3">
        <v>0.0</v>
      </c>
      <c r="O215" s="3">
        <v>0.0</v>
      </c>
      <c r="P215" s="3">
        <v>0.0</v>
      </c>
      <c r="Q215" s="3">
        <v>0.0</v>
      </c>
      <c r="R215" s="3" t="s">
        <v>106</v>
      </c>
    </row>
    <row r="216">
      <c r="B216" s="3" t="s">
        <v>408</v>
      </c>
      <c r="C216" s="3">
        <v>40.0</v>
      </c>
      <c r="D216" s="3" t="s">
        <v>106</v>
      </c>
      <c r="E216" s="3">
        <v>24.6016</v>
      </c>
      <c r="F216" s="3">
        <v>113.685</v>
      </c>
      <c r="G216" s="3">
        <v>216.907</v>
      </c>
      <c r="H216" s="3">
        <v>0.0</v>
      </c>
      <c r="I216" s="3">
        <v>0.0</v>
      </c>
      <c r="J216" s="3">
        <v>0.0</v>
      </c>
      <c r="K216" s="3">
        <v>0.0</v>
      </c>
      <c r="L216" s="3">
        <v>0.0</v>
      </c>
      <c r="M216" s="3">
        <v>0.0</v>
      </c>
      <c r="N216" s="3">
        <v>0.0</v>
      </c>
      <c r="O216" s="3">
        <v>0.0</v>
      </c>
      <c r="P216" s="3">
        <v>0.0</v>
      </c>
      <c r="Q216" s="3">
        <v>0.0</v>
      </c>
      <c r="R216" s="3" t="s">
        <v>106</v>
      </c>
    </row>
    <row r="217">
      <c r="B217" s="3" t="s">
        <v>409</v>
      </c>
      <c r="C217" s="3">
        <v>48.0</v>
      </c>
      <c r="D217" s="3" t="s">
        <v>106</v>
      </c>
      <c r="E217" s="3">
        <v>24.1198</v>
      </c>
      <c r="F217" s="3">
        <v>120.736</v>
      </c>
      <c r="G217" s="3">
        <v>212.145</v>
      </c>
      <c r="H217" s="3">
        <v>0.0</v>
      </c>
      <c r="I217" s="3">
        <v>0.0</v>
      </c>
      <c r="J217" s="3">
        <v>0.0</v>
      </c>
      <c r="K217" s="3">
        <v>0.0</v>
      </c>
      <c r="L217" s="3">
        <v>0.0</v>
      </c>
      <c r="M217" s="3">
        <v>0.0</v>
      </c>
      <c r="N217" s="3">
        <v>0.0</v>
      </c>
      <c r="O217" s="3">
        <v>0.0</v>
      </c>
      <c r="P217" s="3">
        <v>0.0</v>
      </c>
      <c r="Q217" s="3">
        <v>0.0</v>
      </c>
      <c r="R217" s="3" t="s">
        <v>106</v>
      </c>
    </row>
    <row r="218">
      <c r="R218" s="3" t="s">
        <v>106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/>
      <c r="B1" s="19" t="s">
        <v>72</v>
      </c>
      <c r="C1" s="19"/>
      <c r="D1" s="20" t="s">
        <v>41</v>
      </c>
      <c r="E1" s="21" t="s">
        <v>72</v>
      </c>
      <c r="F1" s="21"/>
      <c r="G1" s="21"/>
      <c r="H1" s="1"/>
      <c r="I1" s="22" t="s">
        <v>73</v>
      </c>
      <c r="J1" s="22"/>
      <c r="K1" s="22"/>
      <c r="L1" s="1"/>
      <c r="M1" s="23" t="s">
        <v>74</v>
      </c>
      <c r="O1" s="3" t="s">
        <v>285</v>
      </c>
    </row>
    <row r="2">
      <c r="A2" s="19" t="s">
        <v>40</v>
      </c>
      <c r="B2" s="19" t="s">
        <v>66</v>
      </c>
      <c r="C2" s="19" t="s">
        <v>75</v>
      </c>
      <c r="D2" s="21" t="s">
        <v>40</v>
      </c>
      <c r="E2" s="21" t="s">
        <v>76</v>
      </c>
      <c r="F2" s="21" t="s">
        <v>51</v>
      </c>
      <c r="G2" s="21" t="s">
        <v>77</v>
      </c>
      <c r="H2" s="1" t="s">
        <v>40</v>
      </c>
      <c r="I2" s="22" t="s">
        <v>75</v>
      </c>
      <c r="J2" s="22" t="s">
        <v>77</v>
      </c>
      <c r="K2" s="22" t="s">
        <v>51</v>
      </c>
      <c r="L2" s="1" t="s">
        <v>40</v>
      </c>
      <c r="M2" s="25" t="s">
        <v>77</v>
      </c>
    </row>
    <row r="3">
      <c r="A3" s="26">
        <v>6.0</v>
      </c>
      <c r="B3" s="2">
        <v>43.8002</v>
      </c>
      <c r="C3" s="2">
        <v>28.5761</v>
      </c>
      <c r="D3" s="28">
        <v>8.0</v>
      </c>
      <c r="E3" s="2">
        <v>52.9542</v>
      </c>
      <c r="F3" s="29">
        <v>52.455164333333336</v>
      </c>
      <c r="G3" s="2">
        <v>46.5045</v>
      </c>
      <c r="H3" s="2">
        <v>8.0</v>
      </c>
      <c r="I3" s="33">
        <f t="shared" ref="I3:I4" si="1">B3/C3</f>
        <v>1.532756394</v>
      </c>
      <c r="J3" s="33">
        <f t="shared" ref="J3:J4" si="2">E3/G3</f>
        <v>1.138689804</v>
      </c>
      <c r="K3" s="33">
        <f t="shared" ref="K3:K4" si="3">E3/F3</f>
        <v>1.009513566</v>
      </c>
      <c r="L3" s="2">
        <v>8.0</v>
      </c>
      <c r="M3" s="34">
        <f t="shared" ref="M3:M4" si="4">F3/G3</f>
        <v>1.127958893</v>
      </c>
    </row>
    <row r="4">
      <c r="A4" s="26">
        <v>8.0</v>
      </c>
      <c r="B4" s="2">
        <v>60.6815</v>
      </c>
      <c r="C4" s="2">
        <v>38.171</v>
      </c>
      <c r="D4" s="28">
        <v>12.0</v>
      </c>
      <c r="E4" s="2">
        <v>68.3612</v>
      </c>
      <c r="F4" s="29">
        <v>52.232935</v>
      </c>
      <c r="G4" s="37">
        <v>67.29396666666666</v>
      </c>
      <c r="H4" s="2">
        <v>12.0</v>
      </c>
      <c r="I4" s="33">
        <f t="shared" si="1"/>
        <v>1.589727804</v>
      </c>
      <c r="J4" s="33">
        <f t="shared" si="2"/>
        <v>1.015859272</v>
      </c>
      <c r="K4" s="33">
        <f t="shared" si="3"/>
        <v>1.308775775</v>
      </c>
      <c r="L4" s="2">
        <v>12.0</v>
      </c>
      <c r="M4" s="34">
        <f t="shared" si="4"/>
        <v>0.7761904609</v>
      </c>
    </row>
  </sheetData>
  <mergeCells count="1">
    <mergeCell ref="O1:P4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286</v>
      </c>
      <c r="B1" s="1" t="s">
        <v>51</v>
      </c>
      <c r="C1" s="1" t="s">
        <v>287</v>
      </c>
      <c r="D1" s="1" t="s">
        <v>77</v>
      </c>
    </row>
    <row r="2">
      <c r="A2" s="2">
        <v>10.0</v>
      </c>
      <c r="B2" s="2">
        <v>0.593601</v>
      </c>
      <c r="C2" s="2">
        <v>0.578422</v>
      </c>
      <c r="D2" s="2">
        <v>0.576935</v>
      </c>
    </row>
    <row r="3">
      <c r="A3" s="2">
        <v>20.0</v>
      </c>
      <c r="B3" s="2">
        <v>0.59545</v>
      </c>
      <c r="C3" s="2">
        <v>0.583613</v>
      </c>
      <c r="D3" s="2">
        <v>0.583713</v>
      </c>
    </row>
    <row r="4">
      <c r="A4" s="2">
        <v>30.0</v>
      </c>
      <c r="B4" s="2">
        <v>0.595922</v>
      </c>
      <c r="C4" s="2">
        <v>0.587113</v>
      </c>
      <c r="D4" s="2">
        <v>0.587128</v>
      </c>
    </row>
    <row r="5">
      <c r="A5" s="2">
        <v>40.0</v>
      </c>
      <c r="B5" s="2">
        <v>0.596652</v>
      </c>
      <c r="C5" s="2">
        <v>0.590981</v>
      </c>
      <c r="D5" s="2">
        <v>0.591172</v>
      </c>
    </row>
    <row r="6">
      <c r="A6" s="2">
        <v>50.0</v>
      </c>
      <c r="B6" s="2">
        <v>0.59752</v>
      </c>
      <c r="C6" s="2">
        <v>0.593637</v>
      </c>
      <c r="D6" s="2">
        <v>0.59316</v>
      </c>
    </row>
    <row r="7">
      <c r="A7" s="2">
        <v>60.0</v>
      </c>
      <c r="B7" s="2">
        <v>0.59722</v>
      </c>
      <c r="C7" s="2">
        <v>0.59587</v>
      </c>
      <c r="D7" s="2">
        <v>0.595609</v>
      </c>
    </row>
    <row r="8">
      <c r="A8" s="2">
        <v>70.0</v>
      </c>
      <c r="B8" s="2">
        <v>0.597546</v>
      </c>
      <c r="C8" s="2">
        <v>0.596589</v>
      </c>
      <c r="D8" s="2">
        <v>0.59787</v>
      </c>
    </row>
    <row r="9">
      <c r="A9" s="2">
        <v>80.0</v>
      </c>
      <c r="B9" s="2">
        <v>0.597546</v>
      </c>
      <c r="C9" s="2">
        <v>0.597675</v>
      </c>
      <c r="D9" s="2">
        <v>0.598817</v>
      </c>
    </row>
    <row r="10">
      <c r="A10" s="2">
        <v>90.0</v>
      </c>
      <c r="B10" s="2">
        <v>0.597573</v>
      </c>
      <c r="C10" s="2">
        <v>0.597825</v>
      </c>
      <c r="D10" s="2">
        <v>0.599601</v>
      </c>
    </row>
    <row r="11">
      <c r="A11" s="2">
        <v>100.0</v>
      </c>
      <c r="B11" s="2">
        <v>0.597728</v>
      </c>
      <c r="C11" s="2">
        <v>0.597963</v>
      </c>
      <c r="D11" s="2">
        <v>0.599256</v>
      </c>
    </row>
    <row r="12">
      <c r="A12" s="2">
        <v>110.0</v>
      </c>
      <c r="B12" s="2">
        <v>0.596885</v>
      </c>
      <c r="C12" s="2">
        <v>0.598494</v>
      </c>
      <c r="D12" s="2">
        <v>0.599762</v>
      </c>
    </row>
    <row r="13">
      <c r="A13" s="2">
        <v>120.0</v>
      </c>
      <c r="B13" s="2">
        <v>0.596652</v>
      </c>
      <c r="C13" s="2">
        <v>0.597969</v>
      </c>
      <c r="D13" s="2">
        <v>0.600027</v>
      </c>
    </row>
    <row r="14">
      <c r="A14" s="2">
        <v>130.0</v>
      </c>
      <c r="B14" s="2">
        <v>0.597249</v>
      </c>
      <c r="C14" s="2">
        <v>0.596928</v>
      </c>
      <c r="D14" s="2">
        <v>0.599129</v>
      </c>
    </row>
    <row r="15">
      <c r="A15" s="2">
        <v>140.0</v>
      </c>
      <c r="B15" s="2">
        <v>0.596828</v>
      </c>
      <c r="C15" s="2">
        <v>0.596944</v>
      </c>
      <c r="D15" s="2">
        <v>0.598913</v>
      </c>
    </row>
    <row r="16">
      <c r="A16" s="2">
        <v>150.0</v>
      </c>
      <c r="B16" s="2">
        <v>0.596945</v>
      </c>
      <c r="C16" s="2">
        <v>0.596335</v>
      </c>
      <c r="D16" s="2">
        <v>0.598608</v>
      </c>
    </row>
    <row r="17">
      <c r="A17" s="2">
        <v>160.0</v>
      </c>
      <c r="B17" s="2">
        <v>0.596091</v>
      </c>
      <c r="C17" s="2">
        <v>0.596085</v>
      </c>
      <c r="D17" s="2">
        <v>0.598227</v>
      </c>
    </row>
    <row r="18">
      <c r="A18" s="2">
        <v>170.0</v>
      </c>
      <c r="B18" s="2">
        <v>0.595513</v>
      </c>
      <c r="C18" s="2">
        <v>0.59567</v>
      </c>
      <c r="D18" s="2">
        <v>0.597558</v>
      </c>
    </row>
    <row r="19">
      <c r="A19" s="2">
        <v>180.0</v>
      </c>
      <c r="B19" s="2">
        <v>0.594669</v>
      </c>
      <c r="C19" s="2">
        <v>0.595222</v>
      </c>
      <c r="D19" s="2">
        <v>0.596883</v>
      </c>
    </row>
    <row r="20">
      <c r="A20" s="2">
        <v>190.0</v>
      </c>
      <c r="B20" s="2">
        <v>0.594166</v>
      </c>
      <c r="C20" s="2">
        <v>0.594891</v>
      </c>
      <c r="D20" s="2">
        <v>0.596589</v>
      </c>
    </row>
    <row r="21">
      <c r="A21" s="2">
        <v>200.0</v>
      </c>
      <c r="B21" s="2">
        <v>0.594097</v>
      </c>
      <c r="C21" s="2">
        <v>0.59469</v>
      </c>
      <c r="D21" s="2">
        <v>0.596338</v>
      </c>
    </row>
    <row r="22">
      <c r="A22" s="2">
        <v>210.0</v>
      </c>
      <c r="B22" s="2">
        <v>0.593831</v>
      </c>
      <c r="C22" s="2">
        <v>0.594339</v>
      </c>
      <c r="D22" s="2">
        <v>0.595882</v>
      </c>
    </row>
    <row r="23">
      <c r="A23" s="2">
        <v>220.0</v>
      </c>
      <c r="B23" s="2">
        <v>0.593461</v>
      </c>
      <c r="C23" s="2">
        <v>0.594115</v>
      </c>
      <c r="D23" s="2">
        <v>0.595558</v>
      </c>
    </row>
    <row r="24">
      <c r="A24" s="2">
        <v>230.0</v>
      </c>
      <c r="B24" s="2">
        <v>0.592825</v>
      </c>
      <c r="C24" s="2">
        <v>0.593465</v>
      </c>
      <c r="D24" s="2">
        <v>0.595207</v>
      </c>
    </row>
    <row r="25">
      <c r="A25" s="2">
        <v>240.0</v>
      </c>
      <c r="B25" s="2">
        <v>0.591968</v>
      </c>
      <c r="C25" s="2">
        <v>0.593148</v>
      </c>
      <c r="D25" s="2">
        <v>0.594557</v>
      </c>
    </row>
    <row r="26">
      <c r="A26" s="2">
        <v>250.0</v>
      </c>
      <c r="B26" s="2">
        <v>0.590967</v>
      </c>
      <c r="C26" s="2">
        <v>0.592912</v>
      </c>
      <c r="D26" s="2">
        <v>0.5941</v>
      </c>
    </row>
    <row r="27">
      <c r="A27" s="2">
        <v>260.0</v>
      </c>
      <c r="B27" s="2">
        <v>0.590434</v>
      </c>
      <c r="C27" s="2">
        <v>0.592894</v>
      </c>
      <c r="D27" s="2">
        <v>0.593447</v>
      </c>
    </row>
    <row r="28">
      <c r="A28" s="2">
        <v>270.0</v>
      </c>
      <c r="B28" s="2">
        <v>0.589954</v>
      </c>
      <c r="C28" s="2">
        <v>0.592811</v>
      </c>
      <c r="D28" s="2">
        <v>0.593259</v>
      </c>
    </row>
    <row r="29">
      <c r="A29" s="2">
        <v>280.0</v>
      </c>
      <c r="B29" s="2">
        <v>0.590214</v>
      </c>
      <c r="C29" s="2">
        <v>0.59266</v>
      </c>
      <c r="D29" s="2">
        <v>0.592693</v>
      </c>
    </row>
    <row r="30">
      <c r="A30" s="2">
        <v>290.0</v>
      </c>
      <c r="B30" s="2">
        <v>0.589971</v>
      </c>
      <c r="C30" s="2">
        <v>0.592362</v>
      </c>
      <c r="D30" s="2">
        <v>0.592423</v>
      </c>
    </row>
    <row r="31">
      <c r="A31" s="2">
        <v>300.0</v>
      </c>
      <c r="B31" s="2">
        <v>0.589688</v>
      </c>
      <c r="C31" s="2">
        <v>0.592211</v>
      </c>
      <c r="D31" s="2">
        <v>0.592446</v>
      </c>
    </row>
    <row r="32">
      <c r="A32" s="2">
        <v>310.0</v>
      </c>
      <c r="B32" s="2">
        <v>0.589134</v>
      </c>
      <c r="C32" s="2">
        <v>0.591835</v>
      </c>
      <c r="D32" s="2">
        <v>0.592092</v>
      </c>
    </row>
    <row r="33">
      <c r="A33" s="2">
        <v>320.0</v>
      </c>
      <c r="B33" s="2">
        <v>0.588905</v>
      </c>
      <c r="C33" s="2">
        <v>0.591576</v>
      </c>
      <c r="D33" s="2">
        <v>0.591762</v>
      </c>
    </row>
    <row r="34">
      <c r="A34" s="2">
        <v>330.0</v>
      </c>
      <c r="B34" s="2">
        <v>0.588115</v>
      </c>
      <c r="C34" s="2">
        <v>0.591526</v>
      </c>
      <c r="D34" s="2">
        <v>0.591147</v>
      </c>
    </row>
    <row r="35">
      <c r="A35" s="2">
        <v>340.0</v>
      </c>
      <c r="B35" s="2">
        <v>0.587212</v>
      </c>
      <c r="C35" s="2">
        <v>0.591015</v>
      </c>
      <c r="D35" s="2">
        <v>0.590747</v>
      </c>
    </row>
    <row r="36">
      <c r="A36" s="2">
        <v>350.0</v>
      </c>
      <c r="B36" s="2">
        <v>0.586935</v>
      </c>
      <c r="C36" s="2">
        <v>0.590181</v>
      </c>
      <c r="D36" s="2">
        <v>0.590614</v>
      </c>
    </row>
    <row r="37">
      <c r="A37" s="2">
        <v>360.0</v>
      </c>
      <c r="B37" s="2">
        <v>0.586522</v>
      </c>
      <c r="C37" s="2">
        <v>0.589856</v>
      </c>
      <c r="D37" s="2">
        <v>0.590526</v>
      </c>
    </row>
    <row r="38">
      <c r="A38" s="2">
        <v>370.0</v>
      </c>
      <c r="B38" s="2">
        <v>0.585747</v>
      </c>
      <c r="C38" s="2">
        <v>0.589209</v>
      </c>
      <c r="D38" s="2">
        <v>0.5909</v>
      </c>
    </row>
    <row r="39">
      <c r="A39" s="2">
        <v>380.0</v>
      </c>
      <c r="B39" s="2">
        <v>0.58533</v>
      </c>
      <c r="C39" s="2">
        <v>0.589192</v>
      </c>
      <c r="D39" s="2">
        <v>0.591081</v>
      </c>
    </row>
    <row r="40">
      <c r="A40" s="2">
        <v>390.0</v>
      </c>
      <c r="B40" s="2">
        <v>0.585233</v>
      </c>
      <c r="C40" s="2">
        <v>0.588879</v>
      </c>
      <c r="D40" s="2">
        <v>0.590749</v>
      </c>
    </row>
    <row r="41">
      <c r="A41" s="2">
        <v>400.0</v>
      </c>
      <c r="B41" s="2">
        <v>0.584628</v>
      </c>
      <c r="C41" s="2">
        <v>0.588885</v>
      </c>
      <c r="D41" s="2">
        <v>0.590293</v>
      </c>
    </row>
    <row r="42">
      <c r="A42" s="2">
        <v>410.0</v>
      </c>
      <c r="B42" s="2">
        <v>0.584021</v>
      </c>
      <c r="C42" s="2">
        <v>0.588621</v>
      </c>
      <c r="D42" s="2">
        <v>0.590381</v>
      </c>
    </row>
    <row r="43">
      <c r="A43" s="2">
        <v>420.0</v>
      </c>
      <c r="B43" s="2">
        <v>0.58313</v>
      </c>
      <c r="C43" s="2">
        <v>0.588034</v>
      </c>
      <c r="D43" s="2">
        <v>0.590017</v>
      </c>
    </row>
    <row r="44">
      <c r="A44" s="2">
        <v>430.0</v>
      </c>
      <c r="B44" s="2">
        <v>0.583494</v>
      </c>
      <c r="C44" s="2">
        <v>0.58779</v>
      </c>
      <c r="D44" s="2">
        <v>0.589973</v>
      </c>
    </row>
    <row r="45">
      <c r="A45" s="2">
        <v>440.0</v>
      </c>
      <c r="B45" s="2">
        <v>0.582811</v>
      </c>
      <c r="C45" s="2">
        <v>0.587354</v>
      </c>
      <c r="D45" s="2">
        <v>0.58982</v>
      </c>
    </row>
    <row r="46">
      <c r="A46" s="2">
        <v>450.0</v>
      </c>
      <c r="B46" s="2">
        <v>0.582607</v>
      </c>
      <c r="C46" s="2">
        <v>0.587184</v>
      </c>
      <c r="D46" s="2">
        <v>0.589787</v>
      </c>
    </row>
    <row r="47">
      <c r="A47" s="2">
        <v>460.0</v>
      </c>
      <c r="B47" s="2">
        <v>0.581957</v>
      </c>
      <c r="C47" s="2">
        <v>0.587105</v>
      </c>
      <c r="D47" s="2">
        <v>0.589486</v>
      </c>
    </row>
    <row r="48">
      <c r="A48" s="2">
        <v>470.0</v>
      </c>
      <c r="B48" s="2">
        <v>0.581739</v>
      </c>
      <c r="C48" s="2">
        <v>0.586759</v>
      </c>
      <c r="D48" s="2">
        <v>0.589272</v>
      </c>
    </row>
    <row r="49">
      <c r="A49" s="2">
        <v>480.0</v>
      </c>
      <c r="B49" s="2">
        <v>0.581288</v>
      </c>
      <c r="C49" s="2">
        <v>0.586352</v>
      </c>
      <c r="D49" s="2">
        <v>0.588928</v>
      </c>
    </row>
    <row r="50">
      <c r="A50" s="2">
        <v>490.0</v>
      </c>
      <c r="B50" s="2">
        <v>0.581029</v>
      </c>
      <c r="C50" s="2">
        <v>0.585839</v>
      </c>
      <c r="D50" s="2">
        <v>0.588428</v>
      </c>
    </row>
    <row r="51">
      <c r="A51" s="2">
        <v>500.0</v>
      </c>
      <c r="B51" s="2">
        <v>0.580606</v>
      </c>
      <c r="C51" s="2">
        <v>0.585955</v>
      </c>
      <c r="D51" s="2">
        <v>0.587831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/>
      <c r="C1" s="1"/>
    </row>
    <row r="2">
      <c r="A2" s="1" t="s">
        <v>1</v>
      </c>
      <c r="B2" s="1" t="s">
        <v>2</v>
      </c>
      <c r="C2" s="1" t="s">
        <v>3</v>
      </c>
    </row>
    <row r="3">
      <c r="A3" s="2">
        <v>1.0</v>
      </c>
      <c r="B3" s="2">
        <v>10.846337</v>
      </c>
      <c r="C3" s="2">
        <v>0.79474</v>
      </c>
    </row>
    <row r="4">
      <c r="A4" s="2">
        <v>2.0</v>
      </c>
      <c r="B4" s="2">
        <v>12.825699</v>
      </c>
      <c r="C4" s="2">
        <v>0.79474</v>
      </c>
    </row>
    <row r="5">
      <c r="A5" s="2">
        <v>4.0</v>
      </c>
      <c r="B5" s="2">
        <v>17.65029</v>
      </c>
      <c r="C5" s="2">
        <v>0.79474</v>
      </c>
    </row>
    <row r="6">
      <c r="A6" s="2">
        <v>8.0</v>
      </c>
      <c r="B6" s="2">
        <v>25.434788</v>
      </c>
      <c r="C6" s="2">
        <v>0.79474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8.29"/>
  </cols>
  <sheetData>
    <row r="1">
      <c r="A1" s="68" t="s">
        <v>288</v>
      </c>
      <c r="B1" s="69">
        <v>0.0</v>
      </c>
      <c r="C1" s="69">
        <v>0.440699</v>
      </c>
      <c r="D1" s="69">
        <v>2.42816</v>
      </c>
      <c r="E1" s="69">
        <v>3.3819</v>
      </c>
      <c r="F1" s="1"/>
      <c r="G1" s="69">
        <v>6.01084</v>
      </c>
      <c r="H1" s="69">
        <v>0.0</v>
      </c>
      <c r="I1" s="69">
        <v>0.0</v>
      </c>
      <c r="J1" s="69">
        <v>0.0</v>
      </c>
      <c r="K1" s="69">
        <v>0.0</v>
      </c>
      <c r="L1" s="69">
        <v>0.007152</v>
      </c>
      <c r="M1" s="69">
        <v>0.00393</v>
      </c>
      <c r="N1" s="69">
        <v>9.076044</v>
      </c>
      <c r="O1" s="69">
        <v>0.0</v>
      </c>
      <c r="P1" s="69">
        <v>3.0E-4</v>
      </c>
      <c r="Q1" s="68" t="s">
        <v>106</v>
      </c>
    </row>
    <row r="2">
      <c r="A2" s="68" t="s">
        <v>288</v>
      </c>
      <c r="B2" s="69">
        <v>1.0</v>
      </c>
      <c r="C2" s="69">
        <v>0.455959</v>
      </c>
      <c r="D2" s="69">
        <v>2.61454</v>
      </c>
      <c r="E2" s="69">
        <v>3.63661</v>
      </c>
      <c r="F2" s="1"/>
      <c r="G2" s="69">
        <v>6.149003</v>
      </c>
      <c r="H2" s="69">
        <v>0.0</v>
      </c>
      <c r="I2" s="69">
        <v>0.0</v>
      </c>
      <c r="J2" s="69">
        <v>0.0</v>
      </c>
      <c r="K2" s="69">
        <v>0.0</v>
      </c>
      <c r="L2" s="69">
        <v>0.007194</v>
      </c>
      <c r="M2" s="69">
        <v>0.003738</v>
      </c>
      <c r="N2" s="69">
        <v>9.395554</v>
      </c>
      <c r="O2" s="69">
        <v>0.0</v>
      </c>
      <c r="P2" s="69">
        <v>3.57E-4</v>
      </c>
      <c r="Q2" s="68" t="s">
        <v>106</v>
      </c>
    </row>
    <row r="3">
      <c r="A3" s="68" t="s">
        <v>288</v>
      </c>
      <c r="B3" s="69">
        <v>2.0</v>
      </c>
      <c r="C3" s="69">
        <v>0.399755</v>
      </c>
      <c r="D3" s="69">
        <v>2.80941</v>
      </c>
      <c r="E3" s="69">
        <v>3.70918</v>
      </c>
      <c r="F3" s="30">
        <f>AVERAGE(E1:E3)</f>
        <v>3.575896667</v>
      </c>
      <c r="G3" s="69">
        <v>6.006198</v>
      </c>
      <c r="H3" s="69">
        <v>0.0</v>
      </c>
      <c r="I3" s="69">
        <v>0.0</v>
      </c>
      <c r="J3" s="69">
        <v>0.0</v>
      </c>
      <c r="K3" s="69">
        <v>0.0</v>
      </c>
      <c r="L3" s="69">
        <v>0.006989</v>
      </c>
      <c r="M3" s="69">
        <v>0.003453</v>
      </c>
      <c r="N3" s="69">
        <v>9.391076</v>
      </c>
      <c r="O3" s="69">
        <v>0.0</v>
      </c>
      <c r="P3" s="69">
        <v>3.66E-4</v>
      </c>
      <c r="Q3" s="68" t="s">
        <v>106</v>
      </c>
    </row>
    <row r="4">
      <c r="A4" s="68" t="s">
        <v>289</v>
      </c>
      <c r="B4" s="69">
        <v>0.0</v>
      </c>
      <c r="C4" s="69">
        <v>0.670548</v>
      </c>
      <c r="D4" s="69">
        <v>4.76569</v>
      </c>
      <c r="E4" s="69">
        <v>6.02125</v>
      </c>
      <c r="F4" s="38"/>
      <c r="G4" s="69">
        <v>6.197792</v>
      </c>
      <c r="H4" s="69">
        <v>0.0</v>
      </c>
      <c r="I4" s="69">
        <v>0.0</v>
      </c>
      <c r="J4" s="69">
        <v>0.0</v>
      </c>
      <c r="K4" s="69">
        <v>0.0</v>
      </c>
      <c r="L4" s="69">
        <v>0.039135</v>
      </c>
      <c r="M4" s="69">
        <v>0.032004</v>
      </c>
      <c r="N4" s="69">
        <v>11.893965</v>
      </c>
      <c r="O4" s="69">
        <v>0.0</v>
      </c>
      <c r="P4" s="69">
        <v>9.95E-4</v>
      </c>
      <c r="Q4" s="68" t="s">
        <v>106</v>
      </c>
    </row>
    <row r="5">
      <c r="A5" s="68" t="s">
        <v>289</v>
      </c>
      <c r="B5" s="69">
        <v>1.0</v>
      </c>
      <c r="C5" s="69">
        <v>0.691896</v>
      </c>
      <c r="D5" s="69">
        <v>4.71974</v>
      </c>
      <c r="E5" s="69">
        <v>5.99926</v>
      </c>
      <c r="F5" s="38"/>
      <c r="G5" s="69">
        <v>6.070148</v>
      </c>
      <c r="H5" s="69">
        <v>0.0</v>
      </c>
      <c r="I5" s="69">
        <v>0.0</v>
      </c>
      <c r="J5" s="69">
        <v>0.0</v>
      </c>
      <c r="K5" s="69">
        <v>0.0</v>
      </c>
      <c r="L5" s="69">
        <v>0.038851</v>
      </c>
      <c r="M5" s="69">
        <v>0.041636</v>
      </c>
      <c r="N5" s="69">
        <v>11.741661</v>
      </c>
      <c r="O5" s="69">
        <v>0.0</v>
      </c>
      <c r="P5" s="69">
        <v>9.83E-4</v>
      </c>
      <c r="Q5" s="68" t="s">
        <v>106</v>
      </c>
    </row>
    <row r="6">
      <c r="A6" s="68" t="s">
        <v>289</v>
      </c>
      <c r="B6" s="69">
        <v>2.0</v>
      </c>
      <c r="C6" s="69">
        <v>0.697427</v>
      </c>
      <c r="D6" s="69">
        <v>5.23262</v>
      </c>
      <c r="E6" s="69">
        <v>6.56852</v>
      </c>
      <c r="F6" s="30">
        <f>AVERAGE(E4:E6)</f>
        <v>6.196343333</v>
      </c>
      <c r="G6" s="69">
        <v>6.123673</v>
      </c>
      <c r="H6" s="69">
        <v>0.0</v>
      </c>
      <c r="I6" s="69">
        <v>0.0</v>
      </c>
      <c r="J6" s="69">
        <v>0.0</v>
      </c>
      <c r="K6" s="69">
        <v>0.0</v>
      </c>
      <c r="L6" s="69">
        <v>0.040184</v>
      </c>
      <c r="M6" s="69">
        <v>0.034927</v>
      </c>
      <c r="N6" s="69">
        <v>12.323042</v>
      </c>
      <c r="O6" s="69">
        <v>0.0</v>
      </c>
      <c r="P6" s="69">
        <v>9.9E-4</v>
      </c>
      <c r="Q6" s="68" t="s">
        <v>106</v>
      </c>
    </row>
    <row r="7">
      <c r="A7" s="68" t="s">
        <v>290</v>
      </c>
      <c r="B7" s="69">
        <v>0.0</v>
      </c>
      <c r="C7" s="69">
        <v>0.966079</v>
      </c>
      <c r="D7" s="69">
        <v>9.02003</v>
      </c>
      <c r="E7" s="69">
        <v>11.161</v>
      </c>
      <c r="F7" s="38"/>
      <c r="G7" s="69">
        <v>5.862095</v>
      </c>
      <c r="H7" s="69">
        <v>0.0</v>
      </c>
      <c r="I7" s="69">
        <v>0.0</v>
      </c>
      <c r="J7" s="69">
        <v>0.0</v>
      </c>
      <c r="K7" s="69">
        <v>0.0</v>
      </c>
      <c r="L7" s="69">
        <v>0.29008</v>
      </c>
      <c r="M7" s="69">
        <v>0.400551</v>
      </c>
      <c r="N7" s="69">
        <v>16.647844</v>
      </c>
      <c r="O7" s="69">
        <v>0.0</v>
      </c>
      <c r="P7" s="69">
        <v>0.007287</v>
      </c>
      <c r="Q7" s="68" t="s">
        <v>106</v>
      </c>
    </row>
    <row r="8">
      <c r="A8" s="68" t="s">
        <v>290</v>
      </c>
      <c r="B8" s="69">
        <v>1.0</v>
      </c>
      <c r="C8" s="69">
        <v>1.08165</v>
      </c>
      <c r="D8" s="69">
        <v>8.66581</v>
      </c>
      <c r="E8" s="69">
        <v>10.9069</v>
      </c>
      <c r="F8" s="38"/>
      <c r="G8" s="69">
        <v>6.035748</v>
      </c>
      <c r="H8" s="69">
        <v>0.0</v>
      </c>
      <c r="I8" s="69">
        <v>0.0</v>
      </c>
      <c r="J8" s="69">
        <v>0.0</v>
      </c>
      <c r="K8" s="69">
        <v>0.0</v>
      </c>
      <c r="L8" s="69">
        <v>0.281254</v>
      </c>
      <c r="M8" s="69">
        <v>0.42627</v>
      </c>
      <c r="N8" s="69">
        <v>16.577893</v>
      </c>
      <c r="O8" s="69">
        <v>0.0</v>
      </c>
      <c r="P8" s="69">
        <v>0.00749</v>
      </c>
      <c r="Q8" s="68" t="s">
        <v>106</v>
      </c>
    </row>
    <row r="9">
      <c r="A9" s="68" t="s">
        <v>290</v>
      </c>
      <c r="B9" s="69">
        <v>2.0</v>
      </c>
      <c r="C9" s="69">
        <v>1.02879</v>
      </c>
      <c r="D9" s="69">
        <v>8.48262</v>
      </c>
      <c r="E9" s="69">
        <v>10.6388</v>
      </c>
      <c r="F9" s="30">
        <f>AVERAGE(E7:E9)</f>
        <v>10.90223333</v>
      </c>
      <c r="G9" s="69">
        <v>6.02063</v>
      </c>
      <c r="H9" s="69">
        <v>0.0</v>
      </c>
      <c r="I9" s="69">
        <v>0.0</v>
      </c>
      <c r="J9" s="69">
        <v>0.0</v>
      </c>
      <c r="K9" s="69">
        <v>0.0</v>
      </c>
      <c r="L9" s="69">
        <v>0.27976</v>
      </c>
      <c r="M9" s="69">
        <v>0.345818</v>
      </c>
      <c r="N9" s="69">
        <v>16.31837</v>
      </c>
      <c r="O9" s="69">
        <v>0.0</v>
      </c>
      <c r="P9" s="69">
        <v>0.007401</v>
      </c>
      <c r="Q9" s="68" t="s">
        <v>106</v>
      </c>
    </row>
    <row r="10">
      <c r="A10" s="1" t="s">
        <v>291</v>
      </c>
      <c r="B10" s="2">
        <v>0.0</v>
      </c>
      <c r="C10" s="2">
        <v>0.40023</v>
      </c>
      <c r="D10" s="2">
        <v>0.91429</v>
      </c>
      <c r="E10" s="2">
        <v>1.8112</v>
      </c>
      <c r="F10" s="38"/>
      <c r="G10" s="2">
        <v>6.042015</v>
      </c>
      <c r="H10" s="2">
        <v>0.0</v>
      </c>
      <c r="I10" s="2">
        <v>0.0</v>
      </c>
      <c r="J10" s="2">
        <v>0.0</v>
      </c>
      <c r="K10" s="2">
        <v>0.0</v>
      </c>
      <c r="L10" s="2">
        <v>0.007066</v>
      </c>
      <c r="M10" s="2">
        <v>0.002863</v>
      </c>
      <c r="N10" s="2">
        <v>7.573392</v>
      </c>
      <c r="O10" s="2">
        <v>0.0</v>
      </c>
      <c r="P10" s="2">
        <v>2.99E-4</v>
      </c>
      <c r="Q10" s="1" t="s">
        <v>106</v>
      </c>
    </row>
    <row r="11">
      <c r="A11" s="1" t="s">
        <v>291</v>
      </c>
      <c r="B11" s="2">
        <v>1.0</v>
      </c>
      <c r="C11" s="2">
        <v>0.440659</v>
      </c>
      <c r="D11" s="2">
        <v>0.988671</v>
      </c>
      <c r="E11" s="2">
        <v>1.97839</v>
      </c>
      <c r="F11" s="38"/>
      <c r="G11" s="2">
        <v>6.089085</v>
      </c>
      <c r="H11" s="2">
        <v>0.0</v>
      </c>
      <c r="I11" s="2">
        <v>0.0</v>
      </c>
      <c r="J11" s="2">
        <v>0.0</v>
      </c>
      <c r="K11" s="2">
        <v>0.0</v>
      </c>
      <c r="L11" s="2">
        <v>0.007107</v>
      </c>
      <c r="M11" s="2">
        <v>0.00266</v>
      </c>
      <c r="N11" s="2">
        <v>7.765247</v>
      </c>
      <c r="O11" s="2">
        <v>0.0</v>
      </c>
      <c r="P11" s="2">
        <v>3.69E-4</v>
      </c>
      <c r="Q11" s="1" t="s">
        <v>106</v>
      </c>
    </row>
    <row r="12">
      <c r="A12" s="1" t="s">
        <v>291</v>
      </c>
      <c r="B12" s="2">
        <v>2.0</v>
      </c>
      <c r="C12" s="2">
        <v>0.419326</v>
      </c>
      <c r="D12" s="2">
        <v>0.924333</v>
      </c>
      <c r="E12" s="2">
        <v>1.80378</v>
      </c>
      <c r="F12" s="30">
        <f>AVERAGE(E10:E12)</f>
        <v>1.864456667</v>
      </c>
      <c r="G12" s="2">
        <v>5.714901</v>
      </c>
      <c r="H12" s="2">
        <v>0.0</v>
      </c>
      <c r="I12" s="2">
        <v>0.0</v>
      </c>
      <c r="J12" s="2">
        <v>0.0</v>
      </c>
      <c r="K12" s="2">
        <v>0.0</v>
      </c>
      <c r="L12" s="2">
        <v>0.007051</v>
      </c>
      <c r="M12" s="2">
        <v>0.002528</v>
      </c>
      <c r="N12" s="2">
        <v>7.254714</v>
      </c>
      <c r="O12" s="2">
        <v>0.0</v>
      </c>
      <c r="P12" s="2">
        <v>2.94E-4</v>
      </c>
      <c r="Q12" s="1" t="s">
        <v>106</v>
      </c>
    </row>
    <row r="13">
      <c r="A13" s="1" t="s">
        <v>292</v>
      </c>
      <c r="B13" s="2">
        <v>0.0</v>
      </c>
      <c r="C13" s="2">
        <v>0.711218</v>
      </c>
      <c r="D13" s="2">
        <v>2.27278</v>
      </c>
      <c r="E13" s="2">
        <v>3.53761</v>
      </c>
      <c r="F13" s="38"/>
      <c r="G13" s="2">
        <v>5.855712</v>
      </c>
      <c r="H13" s="2">
        <v>0.0</v>
      </c>
      <c r="I13" s="2">
        <v>0.0</v>
      </c>
      <c r="J13" s="2">
        <v>0.0</v>
      </c>
      <c r="K13" s="2">
        <v>0.0</v>
      </c>
      <c r="L13" s="2">
        <v>0.039196</v>
      </c>
      <c r="M13" s="2">
        <v>0.032308</v>
      </c>
      <c r="N13" s="2">
        <v>9.119305</v>
      </c>
      <c r="O13" s="2">
        <v>0.0</v>
      </c>
      <c r="P13" s="2">
        <v>9.02E-4</v>
      </c>
      <c r="Q13" s="1" t="s">
        <v>106</v>
      </c>
    </row>
    <row r="14">
      <c r="A14" s="1" t="s">
        <v>292</v>
      </c>
      <c r="B14" s="2">
        <v>1.0</v>
      </c>
      <c r="C14" s="2">
        <v>0.680989</v>
      </c>
      <c r="D14" s="2">
        <v>2.28563</v>
      </c>
      <c r="E14" s="2">
        <v>3.55965</v>
      </c>
      <c r="F14" s="38"/>
      <c r="G14" s="2">
        <v>5.973681</v>
      </c>
      <c r="H14" s="2">
        <v>0.0</v>
      </c>
      <c r="I14" s="2">
        <v>0.0</v>
      </c>
      <c r="J14" s="2">
        <v>0.0</v>
      </c>
      <c r="K14" s="2">
        <v>0.0</v>
      </c>
      <c r="L14" s="2">
        <v>0.039906</v>
      </c>
      <c r="M14" s="2">
        <v>0.037651</v>
      </c>
      <c r="N14" s="2">
        <v>9.235087</v>
      </c>
      <c r="O14" s="2">
        <v>0.0</v>
      </c>
      <c r="P14" s="2">
        <v>0.001193</v>
      </c>
      <c r="Q14" s="1" t="s">
        <v>106</v>
      </c>
    </row>
    <row r="15">
      <c r="A15" s="1" t="s">
        <v>292</v>
      </c>
      <c r="B15" s="2">
        <v>2.0</v>
      </c>
      <c r="C15" s="2">
        <v>0.712682</v>
      </c>
      <c r="D15" s="2">
        <v>2.35292</v>
      </c>
      <c r="E15" s="2">
        <v>3.6346</v>
      </c>
      <c r="F15" s="30">
        <f>AVERAGE(E13:E15)</f>
        <v>3.577286667</v>
      </c>
      <c r="G15" s="2">
        <v>6.086939</v>
      </c>
      <c r="H15" s="2">
        <v>0.0</v>
      </c>
      <c r="I15" s="2">
        <v>0.0</v>
      </c>
      <c r="J15" s="2">
        <v>0.0</v>
      </c>
      <c r="K15" s="2">
        <v>0.0</v>
      </c>
      <c r="L15" s="2">
        <v>0.040896</v>
      </c>
      <c r="M15" s="2">
        <v>0.030358</v>
      </c>
      <c r="N15" s="2">
        <v>9.43563</v>
      </c>
      <c r="O15" s="2">
        <v>0.0</v>
      </c>
      <c r="P15" s="2">
        <v>0.001181</v>
      </c>
      <c r="Q15" s="1" t="s">
        <v>106</v>
      </c>
    </row>
    <row r="16">
      <c r="A16" s="1" t="s">
        <v>293</v>
      </c>
      <c r="B16" s="2">
        <v>0.0</v>
      </c>
      <c r="C16" s="2">
        <v>1.11144</v>
      </c>
      <c r="D16" s="2">
        <v>11.1341</v>
      </c>
      <c r="E16" s="2">
        <v>13.3333</v>
      </c>
      <c r="F16" s="38"/>
      <c r="G16" s="2">
        <v>5.878814</v>
      </c>
      <c r="H16" s="2">
        <v>0.0</v>
      </c>
      <c r="I16" s="2">
        <v>0.0</v>
      </c>
      <c r="J16" s="2">
        <v>0.0</v>
      </c>
      <c r="K16" s="2">
        <v>0.0</v>
      </c>
      <c r="L16" s="2">
        <v>0.274261</v>
      </c>
      <c r="M16" s="2">
        <v>0.460054</v>
      </c>
      <c r="N16" s="2">
        <v>18.909901</v>
      </c>
      <c r="O16" s="2">
        <v>0.0</v>
      </c>
      <c r="P16" s="2">
        <v>0.00752</v>
      </c>
      <c r="Q16" s="1" t="s">
        <v>106</v>
      </c>
    </row>
    <row r="17">
      <c r="A17" s="1" t="s">
        <v>293</v>
      </c>
      <c r="B17" s="2">
        <v>1.0</v>
      </c>
      <c r="C17" s="2">
        <v>1.16941</v>
      </c>
      <c r="D17" s="2">
        <v>11.2741</v>
      </c>
      <c r="E17" s="2">
        <v>13.5863</v>
      </c>
      <c r="F17" s="38"/>
      <c r="G17" s="2">
        <v>5.959907</v>
      </c>
      <c r="H17" s="2">
        <v>0.0</v>
      </c>
      <c r="I17" s="2">
        <v>0.0</v>
      </c>
      <c r="J17" s="2">
        <v>0.0</v>
      </c>
      <c r="K17" s="2">
        <v>0.0</v>
      </c>
      <c r="L17" s="2">
        <v>0.272468</v>
      </c>
      <c r="M17" s="2">
        <v>0.400149</v>
      </c>
      <c r="N17" s="2">
        <v>19.236366</v>
      </c>
      <c r="O17" s="2">
        <v>0.0</v>
      </c>
      <c r="P17" s="2">
        <v>0.007521</v>
      </c>
      <c r="Q17" s="1" t="s">
        <v>106</v>
      </c>
    </row>
    <row r="18">
      <c r="A18" s="1" t="s">
        <v>293</v>
      </c>
      <c r="B18" s="2">
        <v>2.0</v>
      </c>
      <c r="C18" s="2">
        <v>1.17329</v>
      </c>
      <c r="D18" s="2">
        <v>11.1114</v>
      </c>
      <c r="E18" s="2">
        <v>13.4166</v>
      </c>
      <c r="F18" s="30">
        <f>AVERAGE(E16:E18)</f>
        <v>13.4454</v>
      </c>
      <c r="G18" s="2">
        <v>5.973668</v>
      </c>
      <c r="H18" s="2">
        <v>0.0</v>
      </c>
      <c r="I18" s="2">
        <v>0.0</v>
      </c>
      <c r="J18" s="2">
        <v>0.0</v>
      </c>
      <c r="K18" s="2">
        <v>0.0</v>
      </c>
      <c r="L18" s="2">
        <v>0.272781</v>
      </c>
      <c r="M18" s="2">
        <v>0.383083</v>
      </c>
      <c r="N18" s="2">
        <v>19.079346</v>
      </c>
      <c r="O18" s="2">
        <v>0.0</v>
      </c>
      <c r="P18" s="2">
        <v>0.007645</v>
      </c>
      <c r="Q18" s="1" t="s">
        <v>106</v>
      </c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>
      <c r="A20" s="70" t="s">
        <v>294</v>
      </c>
      <c r="B20" s="71">
        <v>0.0</v>
      </c>
      <c r="C20" s="71">
        <v>0.512944</v>
      </c>
      <c r="D20" s="71">
        <v>4.64769</v>
      </c>
      <c r="E20" s="71">
        <v>5.72539</v>
      </c>
      <c r="F20" s="1"/>
      <c r="G20" s="71">
        <v>6.428119</v>
      </c>
      <c r="H20" s="71">
        <v>0.0</v>
      </c>
      <c r="I20" s="71">
        <v>0.0</v>
      </c>
      <c r="J20" s="71">
        <v>0.0</v>
      </c>
      <c r="K20" s="71">
        <v>0.0</v>
      </c>
      <c r="L20" s="71">
        <v>0.040336</v>
      </c>
      <c r="M20" s="71">
        <v>0.012243</v>
      </c>
      <c r="N20" s="71">
        <v>11.829223</v>
      </c>
      <c r="O20" s="71">
        <v>0.0</v>
      </c>
      <c r="P20" s="71">
        <v>5.23E-4</v>
      </c>
      <c r="Q20" s="70" t="s">
        <v>106</v>
      </c>
    </row>
    <row r="21">
      <c r="A21" s="70" t="s">
        <v>294</v>
      </c>
      <c r="B21" s="71">
        <v>1.0</v>
      </c>
      <c r="C21" s="71">
        <v>0.491627</v>
      </c>
      <c r="D21" s="71">
        <v>4.64716</v>
      </c>
      <c r="E21" s="71">
        <v>5.76687</v>
      </c>
      <c r="F21" s="1"/>
      <c r="G21" s="71">
        <v>5.865026</v>
      </c>
      <c r="H21" s="71">
        <v>0.0</v>
      </c>
      <c r="I21" s="71">
        <v>0.0</v>
      </c>
      <c r="J21" s="71">
        <v>0.0</v>
      </c>
      <c r="K21" s="71">
        <v>0.0</v>
      </c>
      <c r="L21" s="71">
        <v>0.041298</v>
      </c>
      <c r="M21" s="71">
        <v>0.011122</v>
      </c>
      <c r="N21" s="71">
        <v>11.248857</v>
      </c>
      <c r="O21" s="71">
        <v>0.0</v>
      </c>
      <c r="P21" s="71">
        <v>4.91E-4</v>
      </c>
      <c r="Q21" s="70" t="s">
        <v>106</v>
      </c>
    </row>
    <row r="22">
      <c r="A22" s="70" t="s">
        <v>294</v>
      </c>
      <c r="B22" s="71">
        <v>2.0</v>
      </c>
      <c r="C22" s="71">
        <v>0.490464</v>
      </c>
      <c r="D22" s="71">
        <v>4.55995</v>
      </c>
      <c r="E22" s="71">
        <v>5.61633</v>
      </c>
      <c r="F22" s="30">
        <f>AVERAGE(E20:E22)</f>
        <v>5.702863333</v>
      </c>
      <c r="G22" s="71">
        <v>6.147771</v>
      </c>
      <c r="H22" s="71">
        <v>0.0</v>
      </c>
      <c r="I22" s="71">
        <v>0.0</v>
      </c>
      <c r="J22" s="71">
        <v>0.0</v>
      </c>
      <c r="K22" s="71">
        <v>0.0</v>
      </c>
      <c r="L22" s="71">
        <v>0.04059</v>
      </c>
      <c r="M22" s="71">
        <v>0.009543</v>
      </c>
      <c r="N22" s="71">
        <v>11.418682</v>
      </c>
      <c r="O22" s="71">
        <v>0.0</v>
      </c>
      <c r="P22" s="71">
        <v>4.62E-4</v>
      </c>
      <c r="Q22" s="70" t="s">
        <v>106</v>
      </c>
    </row>
    <row r="23">
      <c r="A23" s="70" t="s">
        <v>295</v>
      </c>
      <c r="B23" s="71">
        <v>0.0</v>
      </c>
      <c r="C23" s="71">
        <v>0.841258</v>
      </c>
      <c r="D23" s="71">
        <v>9.09839</v>
      </c>
      <c r="E23" s="71">
        <v>10.7375</v>
      </c>
      <c r="F23" s="38"/>
      <c r="G23" s="71">
        <v>6.173581</v>
      </c>
      <c r="H23" s="71">
        <v>0.0</v>
      </c>
      <c r="I23" s="71">
        <v>0.0</v>
      </c>
      <c r="J23" s="71">
        <v>0.0</v>
      </c>
      <c r="K23" s="71">
        <v>0.0</v>
      </c>
      <c r="L23" s="71">
        <v>0.099271</v>
      </c>
      <c r="M23" s="71">
        <v>0.107689</v>
      </c>
      <c r="N23" s="71">
        <v>16.506042</v>
      </c>
      <c r="O23" s="71">
        <v>0.0</v>
      </c>
      <c r="P23" s="71">
        <v>0.001595</v>
      </c>
      <c r="Q23" s="70" t="s">
        <v>106</v>
      </c>
    </row>
    <row r="24">
      <c r="A24" s="70" t="s">
        <v>295</v>
      </c>
      <c r="B24" s="71">
        <v>1.0</v>
      </c>
      <c r="C24" s="71">
        <v>0.848567</v>
      </c>
      <c r="D24" s="71">
        <v>9.01495</v>
      </c>
      <c r="E24" s="71">
        <v>10.6066</v>
      </c>
      <c r="F24" s="38"/>
      <c r="G24" s="71">
        <v>6.117646</v>
      </c>
      <c r="H24" s="71">
        <v>0.0</v>
      </c>
      <c r="I24" s="71">
        <v>0.0</v>
      </c>
      <c r="J24" s="71">
        <v>0.0</v>
      </c>
      <c r="K24" s="71">
        <v>0.0</v>
      </c>
      <c r="L24" s="71">
        <v>0.100946</v>
      </c>
      <c r="M24" s="71">
        <v>0.094742</v>
      </c>
      <c r="N24" s="71">
        <v>16.361139</v>
      </c>
      <c r="O24" s="71">
        <v>0.0</v>
      </c>
      <c r="P24" s="71">
        <v>0.001604</v>
      </c>
      <c r="Q24" s="70" t="s">
        <v>106</v>
      </c>
    </row>
    <row r="25">
      <c r="A25" s="70" t="s">
        <v>295</v>
      </c>
      <c r="B25" s="71">
        <v>2.0</v>
      </c>
      <c r="C25" s="71">
        <v>0.775077</v>
      </c>
      <c r="D25" s="71">
        <v>9.0546</v>
      </c>
      <c r="E25" s="71">
        <v>10.6051</v>
      </c>
      <c r="F25" s="30">
        <f>AVERAGE(E23:E25)</f>
        <v>10.64973333</v>
      </c>
      <c r="G25" s="71">
        <v>6.159022</v>
      </c>
      <c r="H25" s="71">
        <v>0.0</v>
      </c>
      <c r="I25" s="71">
        <v>0.0</v>
      </c>
      <c r="J25" s="71">
        <v>0.0</v>
      </c>
      <c r="K25" s="71">
        <v>0.0</v>
      </c>
      <c r="L25" s="71">
        <v>0.099325</v>
      </c>
      <c r="M25" s="71">
        <v>0.072379</v>
      </c>
      <c r="N25" s="71">
        <v>16.381875</v>
      </c>
      <c r="O25" s="71">
        <v>0.0</v>
      </c>
      <c r="P25" s="71">
        <v>0.001658</v>
      </c>
      <c r="Q25" s="70" t="s">
        <v>106</v>
      </c>
    </row>
    <row r="26">
      <c r="A26" s="70" t="s">
        <v>296</v>
      </c>
      <c r="B26" s="71">
        <v>0.0</v>
      </c>
      <c r="C26" s="71">
        <v>1.76891</v>
      </c>
      <c r="D26" s="71">
        <v>30.435</v>
      </c>
      <c r="E26" s="71">
        <v>35.653</v>
      </c>
      <c r="F26" s="38"/>
      <c r="G26" s="71">
        <v>6.281656</v>
      </c>
      <c r="H26" s="71">
        <v>0.0</v>
      </c>
      <c r="I26" s="71">
        <v>0.0</v>
      </c>
      <c r="J26" s="71">
        <v>0.0</v>
      </c>
      <c r="K26" s="71">
        <v>0.0</v>
      </c>
      <c r="L26" s="71">
        <v>1.259232</v>
      </c>
      <c r="M26" s="71">
        <v>1.749017</v>
      </c>
      <c r="N26" s="71">
        <v>41.508881</v>
      </c>
      <c r="O26" s="71">
        <v>0.0</v>
      </c>
      <c r="P26" s="71">
        <v>0.0221</v>
      </c>
      <c r="Q26" s="70" t="s">
        <v>106</v>
      </c>
    </row>
    <row r="27">
      <c r="A27" s="70" t="s">
        <v>296</v>
      </c>
      <c r="B27" s="71">
        <v>1.0</v>
      </c>
      <c r="C27" s="71">
        <v>1.75283</v>
      </c>
      <c r="D27" s="71">
        <v>30.5843</v>
      </c>
      <c r="E27" s="71">
        <v>35.7583</v>
      </c>
      <c r="F27" s="38"/>
      <c r="G27" s="71">
        <v>6.134024</v>
      </c>
      <c r="H27" s="71">
        <v>0.0</v>
      </c>
      <c r="I27" s="71">
        <v>0.0</v>
      </c>
      <c r="J27" s="71">
        <v>0.0</v>
      </c>
      <c r="K27" s="71">
        <v>0.0</v>
      </c>
      <c r="L27" s="71">
        <v>1.226545</v>
      </c>
      <c r="M27" s="71">
        <v>1.918702</v>
      </c>
      <c r="N27" s="71">
        <v>41.482194</v>
      </c>
      <c r="O27" s="71">
        <v>0.0</v>
      </c>
      <c r="P27" s="71">
        <v>0.021005</v>
      </c>
      <c r="Q27" s="70" t="s">
        <v>106</v>
      </c>
    </row>
    <row r="28">
      <c r="A28" s="70" t="s">
        <v>296</v>
      </c>
      <c r="B28" s="71">
        <v>2.0</v>
      </c>
      <c r="C28" s="71">
        <v>1.83526</v>
      </c>
      <c r="D28" s="71">
        <v>31.1787</v>
      </c>
      <c r="E28" s="71">
        <v>36.4411</v>
      </c>
      <c r="F28" s="30">
        <f>AVERAGE(E26:E28)</f>
        <v>35.9508</v>
      </c>
      <c r="G28" s="71">
        <v>6.290254</v>
      </c>
      <c r="H28" s="71">
        <v>0.0</v>
      </c>
      <c r="I28" s="71">
        <v>0.0</v>
      </c>
      <c r="J28" s="71">
        <v>0.0</v>
      </c>
      <c r="K28" s="71">
        <v>0.0</v>
      </c>
      <c r="L28" s="71">
        <v>1.217834</v>
      </c>
      <c r="M28" s="71">
        <v>1.941851</v>
      </c>
      <c r="N28" s="71">
        <v>42.271171</v>
      </c>
      <c r="O28" s="71">
        <v>0.0</v>
      </c>
      <c r="P28" s="71">
        <v>0.021445</v>
      </c>
      <c r="Q28" s="70" t="s">
        <v>106</v>
      </c>
    </row>
    <row r="29">
      <c r="A29" s="1" t="s">
        <v>297</v>
      </c>
      <c r="B29" s="2">
        <v>0.0</v>
      </c>
      <c r="C29" s="2">
        <v>0.456172</v>
      </c>
      <c r="D29" s="2">
        <v>1.66911</v>
      </c>
      <c r="E29" s="2">
        <v>2.66929</v>
      </c>
      <c r="F29" s="38"/>
      <c r="G29" s="2">
        <v>5.819946</v>
      </c>
      <c r="H29" s="2">
        <v>0.0</v>
      </c>
      <c r="I29" s="2">
        <v>0.0</v>
      </c>
      <c r="J29" s="2">
        <v>0.0</v>
      </c>
      <c r="K29" s="2">
        <v>0.0</v>
      </c>
      <c r="L29" s="2">
        <v>0.038979</v>
      </c>
      <c r="M29" s="2">
        <v>0.007418</v>
      </c>
      <c r="N29" s="2">
        <v>8.203437</v>
      </c>
      <c r="O29" s="2">
        <v>0.0</v>
      </c>
      <c r="P29" s="2">
        <v>4.25E-4</v>
      </c>
      <c r="Q29" s="1" t="s">
        <v>106</v>
      </c>
    </row>
    <row r="30">
      <c r="A30" s="1" t="s">
        <v>297</v>
      </c>
      <c r="B30" s="2">
        <v>1.0</v>
      </c>
      <c r="C30" s="2">
        <v>0.454582</v>
      </c>
      <c r="D30" s="2">
        <v>1.68517</v>
      </c>
      <c r="E30" s="2">
        <v>2.63354</v>
      </c>
      <c r="F30" s="38"/>
      <c r="G30" s="2">
        <v>5.601327</v>
      </c>
      <c r="H30" s="2">
        <v>0.0</v>
      </c>
      <c r="I30" s="2">
        <v>0.0</v>
      </c>
      <c r="J30" s="2">
        <v>0.0</v>
      </c>
      <c r="K30" s="2">
        <v>0.0</v>
      </c>
      <c r="L30" s="2">
        <v>0.038095</v>
      </c>
      <c r="M30" s="2">
        <v>0.006935</v>
      </c>
      <c r="N30" s="2">
        <v>7.978315</v>
      </c>
      <c r="O30" s="2">
        <v>0.0</v>
      </c>
      <c r="P30" s="2">
        <v>4.72E-4</v>
      </c>
      <c r="Q30" s="1" t="s">
        <v>106</v>
      </c>
    </row>
    <row r="31">
      <c r="A31" s="1" t="s">
        <v>297</v>
      </c>
      <c r="B31" s="2">
        <v>2.0</v>
      </c>
      <c r="C31" s="2">
        <v>0.46058</v>
      </c>
      <c r="D31" s="2">
        <v>1.67101</v>
      </c>
      <c r="E31" s="2">
        <v>2.64062</v>
      </c>
      <c r="F31" s="30">
        <f>AVERAGE(E29:E31)</f>
        <v>2.647816667</v>
      </c>
      <c r="G31" s="2">
        <v>5.788207</v>
      </c>
      <c r="H31" s="2">
        <v>0.0</v>
      </c>
      <c r="I31" s="2">
        <v>0.0</v>
      </c>
      <c r="J31" s="2">
        <v>0.0</v>
      </c>
      <c r="K31" s="2">
        <v>0.0</v>
      </c>
      <c r="L31" s="2">
        <v>0.03781</v>
      </c>
      <c r="M31" s="2">
        <v>0.006693</v>
      </c>
      <c r="N31" s="2">
        <v>8.164187</v>
      </c>
      <c r="O31" s="2">
        <v>0.0</v>
      </c>
      <c r="P31" s="2">
        <v>4.37E-4</v>
      </c>
      <c r="Q31" s="1" t="s">
        <v>106</v>
      </c>
    </row>
    <row r="32">
      <c r="A32" s="1" t="s">
        <v>298</v>
      </c>
      <c r="B32" s="2">
        <v>0.0</v>
      </c>
      <c r="C32" s="2">
        <v>0.933523</v>
      </c>
      <c r="D32" s="2">
        <v>4.73249</v>
      </c>
      <c r="E32" s="2">
        <v>6.40452</v>
      </c>
      <c r="F32" s="38"/>
      <c r="G32" s="2">
        <v>5.81036</v>
      </c>
      <c r="H32" s="2">
        <v>0.0</v>
      </c>
      <c r="I32" s="2">
        <v>0.0</v>
      </c>
      <c r="J32" s="2">
        <v>0.0</v>
      </c>
      <c r="K32" s="2">
        <v>0.0</v>
      </c>
      <c r="L32" s="2">
        <v>0.100626</v>
      </c>
      <c r="M32" s="2">
        <v>0.080884</v>
      </c>
      <c r="N32" s="2">
        <v>11.887807</v>
      </c>
      <c r="O32" s="2">
        <v>0.0</v>
      </c>
      <c r="P32" s="2">
        <v>0.001642</v>
      </c>
      <c r="Q32" s="1" t="s">
        <v>106</v>
      </c>
    </row>
    <row r="33">
      <c r="A33" s="1" t="s">
        <v>298</v>
      </c>
      <c r="B33" s="2">
        <v>1.0</v>
      </c>
      <c r="C33" s="2">
        <v>0.929114</v>
      </c>
      <c r="D33" s="2">
        <v>4.60719</v>
      </c>
      <c r="E33" s="2">
        <v>6.19298</v>
      </c>
      <c r="F33" s="38"/>
      <c r="G33" s="2">
        <v>5.4244</v>
      </c>
      <c r="H33" s="2">
        <v>0.0</v>
      </c>
      <c r="I33" s="2">
        <v>0.0</v>
      </c>
      <c r="J33" s="2">
        <v>0.0</v>
      </c>
      <c r="K33" s="2">
        <v>0.0</v>
      </c>
      <c r="L33" s="2">
        <v>0.092776</v>
      </c>
      <c r="M33" s="2">
        <v>0.069266</v>
      </c>
      <c r="N33" s="2">
        <v>11.352165</v>
      </c>
      <c r="O33" s="2">
        <v>0.0</v>
      </c>
      <c r="P33" s="2">
        <v>0.001656</v>
      </c>
      <c r="Q33" s="1" t="s">
        <v>106</v>
      </c>
    </row>
    <row r="34">
      <c r="A34" s="1" t="s">
        <v>298</v>
      </c>
      <c r="B34" s="2">
        <v>2.0</v>
      </c>
      <c r="C34" s="2">
        <v>0.934532</v>
      </c>
      <c r="D34" s="2">
        <v>4.6445</v>
      </c>
      <c r="E34" s="2">
        <v>6.24321</v>
      </c>
      <c r="F34" s="30">
        <f>AVERAGE(E32:E34)</f>
        <v>6.280236667</v>
      </c>
      <c r="G34" s="2">
        <v>5.159902</v>
      </c>
      <c r="H34" s="2">
        <v>0.0</v>
      </c>
      <c r="I34" s="2">
        <v>0.0</v>
      </c>
      <c r="J34" s="2">
        <v>0.0</v>
      </c>
      <c r="K34" s="2">
        <v>0.0</v>
      </c>
      <c r="L34" s="2">
        <v>0.091897</v>
      </c>
      <c r="M34" s="2">
        <v>0.075748</v>
      </c>
      <c r="N34" s="2">
        <v>11.139065</v>
      </c>
      <c r="O34" s="2">
        <v>0.0</v>
      </c>
      <c r="P34" s="2">
        <v>0.001669</v>
      </c>
      <c r="Q34" s="1" t="s">
        <v>106</v>
      </c>
    </row>
    <row r="35">
      <c r="A35" s="1" t="s">
        <v>299</v>
      </c>
      <c r="B35" s="2">
        <v>0.0</v>
      </c>
      <c r="C35" s="2">
        <v>2.18689</v>
      </c>
      <c r="D35" s="2">
        <v>32.8794</v>
      </c>
      <c r="E35" s="2">
        <v>38.5981</v>
      </c>
      <c r="F35" s="38"/>
      <c r="G35" s="2">
        <v>5.587415</v>
      </c>
      <c r="H35" s="2">
        <v>0.0</v>
      </c>
      <c r="I35" s="2">
        <v>0.0</v>
      </c>
      <c r="J35" s="2">
        <v>0.0</v>
      </c>
      <c r="K35" s="2">
        <v>0.0</v>
      </c>
      <c r="L35" s="2">
        <v>1.221858</v>
      </c>
      <c r="M35" s="2">
        <v>1.434617</v>
      </c>
      <c r="N35" s="2">
        <v>43.828015</v>
      </c>
      <c r="O35" s="2">
        <v>0.0</v>
      </c>
      <c r="P35" s="2">
        <v>0.02201</v>
      </c>
      <c r="Q35" s="1" t="s">
        <v>106</v>
      </c>
    </row>
    <row r="36">
      <c r="A36" s="1" t="s">
        <v>299</v>
      </c>
      <c r="B36" s="2">
        <v>1.0</v>
      </c>
      <c r="C36" s="2">
        <v>1.87828</v>
      </c>
      <c r="D36" s="2">
        <v>30.3224</v>
      </c>
      <c r="E36" s="2">
        <v>35.7022</v>
      </c>
      <c r="F36" s="38"/>
      <c r="G36" s="2">
        <v>5.296191</v>
      </c>
      <c r="H36" s="2">
        <v>0.0</v>
      </c>
      <c r="I36" s="2">
        <v>0.0</v>
      </c>
      <c r="J36" s="2">
        <v>0.0</v>
      </c>
      <c r="K36" s="2">
        <v>0.0</v>
      </c>
      <c r="L36" s="2">
        <v>1.183553</v>
      </c>
      <c r="M36" s="2">
        <v>1.081844</v>
      </c>
      <c r="N36" s="2">
        <v>40.631622</v>
      </c>
      <c r="O36" s="2">
        <v>0.0</v>
      </c>
      <c r="P36" s="2">
        <v>0.021729</v>
      </c>
      <c r="Q36" s="1" t="s">
        <v>106</v>
      </c>
    </row>
    <row r="37">
      <c r="A37" s="1" t="s">
        <v>299</v>
      </c>
      <c r="B37" s="2">
        <v>2.0</v>
      </c>
      <c r="C37" s="2">
        <v>1.8424</v>
      </c>
      <c r="D37" s="2">
        <v>30.6254</v>
      </c>
      <c r="E37" s="2">
        <v>35.937</v>
      </c>
      <c r="F37" s="30">
        <f>AVERAGE(E35:E37)</f>
        <v>36.74576667</v>
      </c>
      <c r="G37" s="2">
        <v>5.28424</v>
      </c>
      <c r="H37" s="2">
        <v>0.0</v>
      </c>
      <c r="I37" s="2">
        <v>0.0</v>
      </c>
      <c r="J37" s="2">
        <v>0.0</v>
      </c>
      <c r="K37" s="2">
        <v>0.0</v>
      </c>
      <c r="L37" s="2">
        <v>1.196622</v>
      </c>
      <c r="M37" s="2">
        <v>1.138372</v>
      </c>
      <c r="N37" s="2">
        <v>40.870111</v>
      </c>
      <c r="O37" s="2">
        <v>0.0</v>
      </c>
      <c r="P37" s="2">
        <v>0.021497</v>
      </c>
      <c r="Q37" s="1" t="s">
        <v>106</v>
      </c>
    </row>
    <row r="38">
      <c r="A38" s="1"/>
      <c r="B38" s="1"/>
      <c r="C38" s="1"/>
      <c r="D38" s="1"/>
      <c r="E38" s="1"/>
      <c r="F38" s="1"/>
      <c r="G38" s="40" t="s"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</row>
    <row r="39">
      <c r="A39" s="1" t="s">
        <v>300</v>
      </c>
      <c r="B39" s="2">
        <v>1.0</v>
      </c>
      <c r="C39" s="1" t="s">
        <v>106</v>
      </c>
      <c r="D39" s="2">
        <v>4.20419</v>
      </c>
      <c r="E39" s="2">
        <v>15.5899</v>
      </c>
      <c r="F39" s="1"/>
      <c r="G39" s="72">
        <v>24.5772</v>
      </c>
      <c r="H39" s="2">
        <v>11.964687</v>
      </c>
      <c r="I39" s="2">
        <v>0.0</v>
      </c>
      <c r="J39" s="2">
        <v>0.0</v>
      </c>
      <c r="K39" s="2">
        <v>0.0</v>
      </c>
      <c r="L39" s="2">
        <v>0.0</v>
      </c>
      <c r="M39" s="2">
        <v>0.054737</v>
      </c>
      <c r="N39" s="2">
        <v>0.007145</v>
      </c>
      <c r="O39" s="2">
        <v>32.299823</v>
      </c>
      <c r="P39" s="2">
        <v>0.0</v>
      </c>
      <c r="Q39" s="2">
        <v>3.41E-4</v>
      </c>
    </row>
    <row r="40">
      <c r="A40" s="1" t="s">
        <v>301</v>
      </c>
      <c r="B40" s="2">
        <v>8.0</v>
      </c>
      <c r="C40" s="1" t="s">
        <v>106</v>
      </c>
      <c r="D40" s="2">
        <v>0.77459</v>
      </c>
      <c r="E40" s="2">
        <v>2.68669</v>
      </c>
      <c r="F40" s="1"/>
      <c r="G40" s="72">
        <v>4.40867</v>
      </c>
      <c r="H40" s="2">
        <v>6.175275</v>
      </c>
      <c r="I40" s="2">
        <v>0.0</v>
      </c>
      <c r="J40" s="2">
        <v>0.0</v>
      </c>
      <c r="K40" s="2">
        <v>0.0</v>
      </c>
      <c r="L40" s="2">
        <v>0.0</v>
      </c>
      <c r="M40" s="2">
        <v>0.013679</v>
      </c>
      <c r="N40" s="2">
        <v>0.002175</v>
      </c>
      <c r="O40" s="2">
        <v>9.889355</v>
      </c>
      <c r="P40" s="2">
        <v>0.0</v>
      </c>
      <c r="Q40" s="2">
        <v>3.14E-4</v>
      </c>
    </row>
    <row r="41">
      <c r="A41" s="1" t="s">
        <v>302</v>
      </c>
      <c r="B41" s="2">
        <v>16.0</v>
      </c>
      <c r="C41" s="1" t="s">
        <v>106</v>
      </c>
      <c r="D41" s="2">
        <v>0.512008</v>
      </c>
      <c r="E41" s="2">
        <v>1.48718</v>
      </c>
      <c r="F41" s="1"/>
      <c r="G41" s="72">
        <v>2.65646</v>
      </c>
      <c r="H41" s="2">
        <v>5.770846</v>
      </c>
      <c r="I41" s="2">
        <v>0.0</v>
      </c>
      <c r="J41" s="2">
        <v>0.0</v>
      </c>
      <c r="K41" s="2">
        <v>0.0</v>
      </c>
      <c r="L41" s="2">
        <v>0.0</v>
      </c>
      <c r="M41" s="2">
        <v>0.00755</v>
      </c>
      <c r="N41" s="2">
        <v>0.00309</v>
      </c>
      <c r="O41" s="2">
        <v>7.987644</v>
      </c>
      <c r="P41" s="2">
        <v>0.0</v>
      </c>
      <c r="Q41" s="2">
        <v>3.03E-4</v>
      </c>
    </row>
    <row r="42">
      <c r="A42" s="1" t="s">
        <v>303</v>
      </c>
      <c r="B42" s="2">
        <v>24.0</v>
      </c>
      <c r="C42" s="1" t="s">
        <v>106</v>
      </c>
      <c r="D42" s="2">
        <v>0.426259</v>
      </c>
      <c r="E42" s="2">
        <v>1.09844</v>
      </c>
      <c r="F42" s="1"/>
      <c r="G42" s="72">
        <v>2.04312</v>
      </c>
      <c r="H42" s="2">
        <v>5.675319</v>
      </c>
      <c r="I42" s="2">
        <v>0.0</v>
      </c>
      <c r="J42" s="2">
        <v>0.0</v>
      </c>
      <c r="K42" s="2">
        <v>0.0</v>
      </c>
      <c r="L42" s="2">
        <v>0.0</v>
      </c>
      <c r="M42" s="2">
        <v>0.00756</v>
      </c>
      <c r="N42" s="2">
        <v>0.003164</v>
      </c>
      <c r="O42" s="2">
        <v>7.400472</v>
      </c>
      <c r="P42" s="2">
        <v>0.0</v>
      </c>
      <c r="Q42" s="2">
        <v>3.2E-4</v>
      </c>
    </row>
    <row r="43">
      <c r="A43" s="1" t="s">
        <v>304</v>
      </c>
      <c r="B43" s="2">
        <v>32.0</v>
      </c>
      <c r="C43" s="1" t="s">
        <v>106</v>
      </c>
      <c r="D43" s="2">
        <v>0.446872</v>
      </c>
      <c r="E43" s="2">
        <v>0.953892</v>
      </c>
      <c r="F43" s="1"/>
      <c r="G43" s="72">
        <v>1.87869</v>
      </c>
      <c r="H43" s="2">
        <v>5.73162</v>
      </c>
      <c r="I43" s="2">
        <v>0.0</v>
      </c>
      <c r="J43" s="2">
        <v>0.0</v>
      </c>
      <c r="K43" s="2">
        <v>0.0</v>
      </c>
      <c r="L43" s="2">
        <v>0.0</v>
      </c>
      <c r="M43" s="2">
        <v>0.007034</v>
      </c>
      <c r="N43" s="2">
        <v>0.002674</v>
      </c>
      <c r="O43" s="2">
        <v>7.33326</v>
      </c>
      <c r="P43" s="2">
        <v>0.0</v>
      </c>
      <c r="Q43" s="2">
        <v>3.43E-4</v>
      </c>
    </row>
    <row r="44">
      <c r="A44" s="1" t="s">
        <v>305</v>
      </c>
      <c r="B44" s="2">
        <v>40.0</v>
      </c>
      <c r="C44" s="1" t="s">
        <v>106</v>
      </c>
      <c r="D44" s="2">
        <v>0.432014</v>
      </c>
      <c r="E44" s="2">
        <v>0.838967</v>
      </c>
      <c r="F44" s="1"/>
      <c r="G44" s="72">
        <v>1.73699</v>
      </c>
      <c r="H44" s="2">
        <v>5.147491</v>
      </c>
      <c r="I44" s="2">
        <v>0.0</v>
      </c>
      <c r="J44" s="2">
        <v>0.0</v>
      </c>
      <c r="K44" s="2">
        <v>0.0</v>
      </c>
      <c r="L44" s="2">
        <v>0.0</v>
      </c>
      <c r="M44" s="2">
        <v>0.009284</v>
      </c>
      <c r="N44" s="2">
        <v>0.002533</v>
      </c>
      <c r="O44" s="2">
        <v>6.618716</v>
      </c>
      <c r="P44" s="2">
        <v>0.0</v>
      </c>
      <c r="Q44" s="2">
        <v>3.63E-4</v>
      </c>
    </row>
    <row r="45">
      <c r="A45" s="1" t="s">
        <v>306</v>
      </c>
      <c r="B45" s="2">
        <v>48.0</v>
      </c>
      <c r="C45" s="1" t="s">
        <v>106</v>
      </c>
      <c r="D45" s="2">
        <v>0.464791</v>
      </c>
      <c r="E45" s="2">
        <v>0.85575</v>
      </c>
      <c r="F45" s="1"/>
      <c r="G45" s="72">
        <v>1.77333</v>
      </c>
      <c r="H45" s="2">
        <v>5.128169</v>
      </c>
      <c r="I45" s="2">
        <v>0.0</v>
      </c>
      <c r="J45" s="2">
        <v>0.0</v>
      </c>
      <c r="K45" s="2">
        <v>0.0</v>
      </c>
      <c r="L45" s="2">
        <v>0.0</v>
      </c>
      <c r="M45" s="2">
        <v>0.010537</v>
      </c>
      <c r="N45" s="2">
        <v>0.003037</v>
      </c>
      <c r="O45" s="2">
        <v>6.651411</v>
      </c>
      <c r="P45" s="2">
        <v>0.0</v>
      </c>
      <c r="Q45" s="2">
        <v>3.98E-4</v>
      </c>
    </row>
    <row r="46">
      <c r="A46" s="1" t="s">
        <v>307</v>
      </c>
      <c r="B46" s="2">
        <v>1.0</v>
      </c>
      <c r="C46" s="1" t="s">
        <v>106</v>
      </c>
      <c r="D46" s="2">
        <v>1.99672</v>
      </c>
      <c r="E46" s="2">
        <v>34.4946</v>
      </c>
      <c r="F46" s="1"/>
      <c r="G46" s="72">
        <v>46.6714</v>
      </c>
      <c r="H46" s="2">
        <v>11.947352</v>
      </c>
      <c r="I46" s="2">
        <v>0.0</v>
      </c>
      <c r="J46" s="2">
        <v>0.0</v>
      </c>
      <c r="K46" s="2">
        <v>0.0</v>
      </c>
      <c r="L46" s="2">
        <v>0.0</v>
      </c>
      <c r="M46" s="2">
        <v>0.589211</v>
      </c>
      <c r="N46" s="2">
        <v>0.118659</v>
      </c>
      <c r="O46" s="2">
        <v>54.279237</v>
      </c>
      <c r="P46" s="2">
        <v>0.0</v>
      </c>
      <c r="Q46" s="2">
        <v>7.42E-4</v>
      </c>
    </row>
    <row r="47">
      <c r="A47" s="1" t="s">
        <v>308</v>
      </c>
      <c r="B47" s="2">
        <v>8.0</v>
      </c>
      <c r="C47" s="1" t="s">
        <v>106</v>
      </c>
      <c r="D47" s="2">
        <v>1.17845</v>
      </c>
      <c r="E47" s="2">
        <v>5.47311</v>
      </c>
      <c r="F47" s="1"/>
      <c r="G47" s="72">
        <v>7.71167</v>
      </c>
      <c r="H47" s="2">
        <v>6.218497</v>
      </c>
      <c r="I47" s="2">
        <v>0.0</v>
      </c>
      <c r="J47" s="2">
        <v>0.0</v>
      </c>
      <c r="K47" s="2">
        <v>0.0</v>
      </c>
      <c r="L47" s="2">
        <v>0.0</v>
      </c>
      <c r="M47" s="2">
        <v>0.10415</v>
      </c>
      <c r="N47" s="2">
        <v>0.033501</v>
      </c>
      <c r="O47" s="2">
        <v>13.223401</v>
      </c>
      <c r="P47" s="2">
        <v>0.0</v>
      </c>
      <c r="Q47" s="2">
        <v>9.14E-4</v>
      </c>
    </row>
    <row r="48">
      <c r="A48" s="1" t="s">
        <v>309</v>
      </c>
      <c r="B48" s="2">
        <v>16.0</v>
      </c>
      <c r="C48" s="1" t="s">
        <v>106</v>
      </c>
      <c r="D48" s="2">
        <v>0.779474</v>
      </c>
      <c r="E48" s="2">
        <v>3.25966</v>
      </c>
      <c r="F48" s="1"/>
      <c r="G48" s="72">
        <v>4.77477</v>
      </c>
      <c r="H48" s="2">
        <v>5.784193</v>
      </c>
      <c r="I48" s="2">
        <v>0.0</v>
      </c>
      <c r="J48" s="2">
        <v>0.0</v>
      </c>
      <c r="K48" s="2">
        <v>0.0</v>
      </c>
      <c r="L48" s="2">
        <v>0.0</v>
      </c>
      <c r="M48" s="2">
        <v>0.063293</v>
      </c>
      <c r="N48" s="2">
        <v>0.033283</v>
      </c>
      <c r="O48" s="2">
        <v>10.121601</v>
      </c>
      <c r="P48" s="2">
        <v>0.0</v>
      </c>
      <c r="Q48" s="2">
        <v>9.67E-4</v>
      </c>
    </row>
    <row r="49">
      <c r="A49" s="1" t="s">
        <v>310</v>
      </c>
      <c r="B49" s="2">
        <v>24.0</v>
      </c>
      <c r="C49" s="1" t="s">
        <v>106</v>
      </c>
      <c r="D49" s="2">
        <v>0.695234</v>
      </c>
      <c r="E49" s="2">
        <v>2.55929</v>
      </c>
      <c r="F49" s="1"/>
      <c r="G49" s="72">
        <v>3.84681</v>
      </c>
      <c r="H49" s="2">
        <v>5.342</v>
      </c>
      <c r="I49" s="2">
        <v>0.0</v>
      </c>
      <c r="J49" s="2">
        <v>0.0</v>
      </c>
      <c r="K49" s="2">
        <v>0.0</v>
      </c>
      <c r="L49" s="2">
        <v>0.0</v>
      </c>
      <c r="M49" s="2">
        <v>0.047154</v>
      </c>
      <c r="N49" s="2">
        <v>0.03231</v>
      </c>
      <c r="O49" s="2">
        <v>8.860314</v>
      </c>
      <c r="P49" s="2">
        <v>0.0</v>
      </c>
      <c r="Q49" s="2">
        <v>8.71E-4</v>
      </c>
    </row>
    <row r="50">
      <c r="A50" s="1" t="s">
        <v>311</v>
      </c>
      <c r="B50" s="2">
        <v>32.0</v>
      </c>
      <c r="C50" s="1" t="s">
        <v>106</v>
      </c>
      <c r="D50" s="2">
        <v>0.751581</v>
      </c>
      <c r="E50" s="2">
        <v>2.03429</v>
      </c>
      <c r="F50" s="1"/>
      <c r="G50" s="72">
        <v>3.32611</v>
      </c>
      <c r="H50" s="2">
        <v>5.916934</v>
      </c>
      <c r="I50" s="2">
        <v>0.0</v>
      </c>
      <c r="J50" s="2">
        <v>0.0</v>
      </c>
      <c r="K50" s="2">
        <v>0.0</v>
      </c>
      <c r="L50" s="2">
        <v>0.0</v>
      </c>
      <c r="M50" s="2">
        <v>0.039179</v>
      </c>
      <c r="N50" s="2">
        <v>0.025038</v>
      </c>
      <c r="O50" s="2">
        <v>8.963128</v>
      </c>
      <c r="P50" s="2">
        <v>0.0</v>
      </c>
      <c r="Q50" s="2">
        <v>8.53E-4</v>
      </c>
    </row>
    <row r="51">
      <c r="A51" s="1" t="s">
        <v>313</v>
      </c>
      <c r="B51" s="2">
        <v>40.0</v>
      </c>
      <c r="C51" s="1" t="s">
        <v>106</v>
      </c>
      <c r="D51" s="2">
        <v>0.722162</v>
      </c>
      <c r="E51" s="2">
        <v>2.19225</v>
      </c>
      <c r="F51" s="1"/>
      <c r="G51" s="72">
        <v>3.47494</v>
      </c>
      <c r="H51" s="2">
        <v>5.46019</v>
      </c>
      <c r="I51" s="2">
        <v>0.0</v>
      </c>
      <c r="J51" s="2">
        <v>0.0</v>
      </c>
      <c r="K51" s="2">
        <v>0.0</v>
      </c>
      <c r="L51" s="2">
        <v>0.0</v>
      </c>
      <c r="M51" s="2">
        <v>0.040525</v>
      </c>
      <c r="N51" s="2">
        <v>0.0286</v>
      </c>
      <c r="O51" s="2">
        <v>8.635667</v>
      </c>
      <c r="P51" s="2">
        <v>0.0</v>
      </c>
      <c r="Q51" s="2">
        <v>0.001232</v>
      </c>
    </row>
    <row r="52">
      <c r="A52" s="1" t="s">
        <v>314</v>
      </c>
      <c r="B52" s="2">
        <v>48.0</v>
      </c>
      <c r="C52" s="1" t="s">
        <v>106</v>
      </c>
      <c r="D52" s="2">
        <v>0.76424</v>
      </c>
      <c r="E52" s="2">
        <v>2.07813</v>
      </c>
      <c r="F52" s="1"/>
      <c r="G52" s="72">
        <v>3.36194</v>
      </c>
      <c r="H52" s="2">
        <v>5.084388</v>
      </c>
      <c r="I52" s="2">
        <v>0.0</v>
      </c>
      <c r="J52" s="2">
        <v>0.0</v>
      </c>
      <c r="K52" s="2">
        <v>0.0</v>
      </c>
      <c r="L52" s="2">
        <v>0.0</v>
      </c>
      <c r="M52" s="2">
        <v>0.038299</v>
      </c>
      <c r="N52" s="2">
        <v>0.033779</v>
      </c>
      <c r="O52" s="2">
        <v>8.193642</v>
      </c>
      <c r="P52" s="2">
        <v>0.0</v>
      </c>
      <c r="Q52" s="2">
        <v>0.001058</v>
      </c>
    </row>
    <row r="53">
      <c r="A53" s="1" t="s">
        <v>315</v>
      </c>
      <c r="B53" s="2">
        <v>1.0</v>
      </c>
      <c r="C53" s="1" t="s">
        <v>106</v>
      </c>
      <c r="D53" s="2">
        <v>3.68999</v>
      </c>
      <c r="E53" s="2">
        <v>7.07376</v>
      </c>
      <c r="F53" s="1"/>
      <c r="G53" s="72">
        <v>121.219</v>
      </c>
      <c r="H53" s="2">
        <v>13.016038</v>
      </c>
      <c r="I53" s="2">
        <v>0.0</v>
      </c>
      <c r="J53" s="2">
        <v>0.0</v>
      </c>
      <c r="K53" s="2">
        <v>0.0</v>
      </c>
      <c r="L53" s="2">
        <v>0.0</v>
      </c>
      <c r="M53" s="2">
        <v>4.959259</v>
      </c>
      <c r="N53" s="2">
        <v>1.206161</v>
      </c>
      <c r="O53" s="2">
        <v>129.658717</v>
      </c>
      <c r="P53" s="2">
        <v>0.0</v>
      </c>
      <c r="Q53" s="2">
        <v>0.007553</v>
      </c>
    </row>
    <row r="54">
      <c r="A54" s="1" t="s">
        <v>316</v>
      </c>
      <c r="B54" s="2">
        <v>8.0</v>
      </c>
      <c r="C54" s="1" t="s">
        <v>106</v>
      </c>
      <c r="D54" s="2">
        <v>1.96255</v>
      </c>
      <c r="E54" s="2">
        <v>16.7567</v>
      </c>
      <c r="F54" s="1"/>
      <c r="G54" s="72">
        <v>20.7883</v>
      </c>
      <c r="H54" s="2">
        <v>6.471775</v>
      </c>
      <c r="I54" s="2">
        <v>0.0</v>
      </c>
      <c r="J54" s="2">
        <v>0.0</v>
      </c>
      <c r="K54" s="2">
        <v>0.0</v>
      </c>
      <c r="L54" s="2">
        <v>0.0</v>
      </c>
      <c r="M54" s="2">
        <v>0.805463</v>
      </c>
      <c r="N54" s="2">
        <v>0.29096</v>
      </c>
      <c r="O54" s="2">
        <v>26.502331</v>
      </c>
      <c r="P54" s="2">
        <v>0.0</v>
      </c>
      <c r="Q54" s="2">
        <v>0.007286</v>
      </c>
    </row>
    <row r="55">
      <c r="A55" s="1" t="s">
        <v>317</v>
      </c>
      <c r="B55" s="2">
        <v>16.0</v>
      </c>
      <c r="C55" s="1" t="s">
        <v>106</v>
      </c>
      <c r="D55" s="2">
        <v>1.24059</v>
      </c>
      <c r="E55" s="2">
        <v>10.8948</v>
      </c>
      <c r="F55" s="1"/>
      <c r="G55" s="72">
        <v>13.5761</v>
      </c>
      <c r="H55" s="2">
        <v>5.542302</v>
      </c>
      <c r="I55" s="2">
        <v>0.0</v>
      </c>
      <c r="J55" s="2">
        <v>0.0</v>
      </c>
      <c r="K55" s="2">
        <v>0.0</v>
      </c>
      <c r="L55" s="2">
        <v>0.0</v>
      </c>
      <c r="M55" s="2">
        <v>0.48347</v>
      </c>
      <c r="N55" s="2">
        <v>0.291062</v>
      </c>
      <c r="O55" s="2">
        <v>18.652889</v>
      </c>
      <c r="P55" s="2">
        <v>0.0</v>
      </c>
      <c r="Q55" s="2">
        <v>0.007126</v>
      </c>
    </row>
    <row r="56">
      <c r="A56" s="1" t="s">
        <v>318</v>
      </c>
      <c r="B56" s="2">
        <v>24.0</v>
      </c>
      <c r="C56" s="1" t="s">
        <v>106</v>
      </c>
      <c r="D56" s="2">
        <v>1.08182</v>
      </c>
      <c r="E56" s="2">
        <v>9.92772</v>
      </c>
      <c r="F56" s="1"/>
      <c r="G56" s="72">
        <v>12.1811</v>
      </c>
      <c r="H56" s="2">
        <v>5.656965</v>
      </c>
      <c r="I56" s="2">
        <v>0.0</v>
      </c>
      <c r="J56" s="2">
        <v>0.0</v>
      </c>
      <c r="K56" s="2">
        <v>0.0</v>
      </c>
      <c r="L56" s="2">
        <v>0.0</v>
      </c>
      <c r="M56" s="2">
        <v>0.334328</v>
      </c>
      <c r="N56" s="2">
        <v>0.363115</v>
      </c>
      <c r="O56" s="2">
        <v>17.490502</v>
      </c>
      <c r="P56" s="2">
        <v>0.0</v>
      </c>
      <c r="Q56" s="2">
        <v>0.007363</v>
      </c>
    </row>
    <row r="57">
      <c r="A57" s="1" t="s">
        <v>319</v>
      </c>
      <c r="B57" s="2">
        <v>32.0</v>
      </c>
      <c r="C57" s="1" t="s">
        <v>106</v>
      </c>
      <c r="D57" s="2">
        <v>1.07215</v>
      </c>
      <c r="E57" s="2">
        <v>9.23399</v>
      </c>
      <c r="F57" s="1"/>
      <c r="G57" s="72">
        <v>11.3734</v>
      </c>
      <c r="H57" s="2">
        <v>5.987159</v>
      </c>
      <c r="I57" s="2">
        <v>0.0</v>
      </c>
      <c r="J57" s="2">
        <v>0.0</v>
      </c>
      <c r="K57" s="2">
        <v>0.0</v>
      </c>
      <c r="L57" s="2">
        <v>0.0</v>
      </c>
      <c r="M57" s="2">
        <v>0.279331</v>
      </c>
      <c r="N57" s="2">
        <v>0.314239</v>
      </c>
      <c r="O57" s="2">
        <v>17.069139</v>
      </c>
      <c r="P57" s="2">
        <v>0.0</v>
      </c>
      <c r="Q57" s="2">
        <v>0.007626</v>
      </c>
    </row>
    <row r="58">
      <c r="A58" s="1" t="s">
        <v>320</v>
      </c>
      <c r="B58" s="2">
        <v>40.0</v>
      </c>
      <c r="C58" s="1" t="s">
        <v>106</v>
      </c>
      <c r="D58" s="2">
        <v>1.14495</v>
      </c>
      <c r="E58" s="2">
        <v>9.2998</v>
      </c>
      <c r="F58" s="1"/>
      <c r="G58" s="72">
        <v>11.4695</v>
      </c>
      <c r="H58" s="2">
        <v>5.429326</v>
      </c>
      <c r="I58" s="2">
        <v>0.0</v>
      </c>
      <c r="J58" s="2">
        <v>0.0</v>
      </c>
      <c r="K58" s="2">
        <v>0.0</v>
      </c>
      <c r="L58" s="2">
        <v>0.0</v>
      </c>
      <c r="M58" s="2">
        <v>0.237966</v>
      </c>
      <c r="N58" s="2">
        <v>0.320593</v>
      </c>
      <c r="O58" s="2">
        <v>16.6113</v>
      </c>
      <c r="P58" s="2">
        <v>0.0</v>
      </c>
      <c r="Q58" s="2">
        <v>0.007414</v>
      </c>
    </row>
    <row r="59">
      <c r="A59" s="1" t="s">
        <v>321</v>
      </c>
      <c r="B59" s="2">
        <v>48.0</v>
      </c>
      <c r="C59" s="1" t="s">
        <v>106</v>
      </c>
      <c r="D59" s="2">
        <v>1.07299</v>
      </c>
      <c r="E59" s="2">
        <v>9.36029</v>
      </c>
      <c r="F59" s="1"/>
      <c r="G59" s="72">
        <v>11.5292</v>
      </c>
      <c r="H59" s="2">
        <v>5.045579</v>
      </c>
      <c r="I59" s="2">
        <v>0.0</v>
      </c>
      <c r="J59" s="2">
        <v>0.0</v>
      </c>
      <c r="K59" s="2">
        <v>0.0</v>
      </c>
      <c r="L59" s="2">
        <v>0.0</v>
      </c>
      <c r="M59" s="2">
        <v>0.228514</v>
      </c>
      <c r="N59" s="2">
        <v>0.279613</v>
      </c>
      <c r="O59" s="2">
        <v>16.223379</v>
      </c>
      <c r="P59" s="2">
        <v>0.0</v>
      </c>
      <c r="Q59" s="2">
        <v>0.007466</v>
      </c>
    </row>
    <row r="60">
      <c r="A60" s="1" t="s">
        <v>322</v>
      </c>
      <c r="B60" s="2">
        <v>1.0</v>
      </c>
      <c r="C60" s="1" t="s">
        <v>106</v>
      </c>
      <c r="D60" s="2">
        <v>4.46789</v>
      </c>
      <c r="E60" s="2">
        <v>26.4162</v>
      </c>
      <c r="F60" s="1"/>
      <c r="G60" s="72">
        <v>35.7325</v>
      </c>
      <c r="H60" s="2">
        <v>11.990341</v>
      </c>
      <c r="I60" s="2">
        <v>0.0</v>
      </c>
      <c r="J60" s="2">
        <v>0.0</v>
      </c>
      <c r="K60" s="2">
        <v>0.0</v>
      </c>
      <c r="L60" s="2">
        <v>0.0</v>
      </c>
      <c r="M60" s="2">
        <v>0.09463</v>
      </c>
      <c r="N60" s="2">
        <v>0.015439</v>
      </c>
      <c r="O60" s="2">
        <v>43.439701</v>
      </c>
      <c r="P60" s="2">
        <v>0.0</v>
      </c>
      <c r="Q60" s="2">
        <v>4.87E-4</v>
      </c>
    </row>
    <row r="61">
      <c r="A61" s="1" t="s">
        <v>323</v>
      </c>
      <c r="B61" s="2">
        <v>8.0</v>
      </c>
      <c r="C61" s="1" t="s">
        <v>106</v>
      </c>
      <c r="D61" s="2">
        <v>0.874066</v>
      </c>
      <c r="E61" s="2">
        <v>4.50223</v>
      </c>
      <c r="F61" s="1"/>
      <c r="G61" s="72">
        <v>6.34303</v>
      </c>
      <c r="H61" s="2">
        <v>6.227668</v>
      </c>
      <c r="I61" s="2">
        <v>0.0</v>
      </c>
      <c r="J61" s="2">
        <v>0.0</v>
      </c>
      <c r="K61" s="2">
        <v>0.0</v>
      </c>
      <c r="L61" s="2">
        <v>0.0</v>
      </c>
      <c r="M61" s="2">
        <v>0.021144</v>
      </c>
      <c r="N61" s="2">
        <v>0.005459</v>
      </c>
      <c r="O61" s="2">
        <v>11.860199</v>
      </c>
      <c r="P61" s="2">
        <v>0.0</v>
      </c>
      <c r="Q61" s="2">
        <v>5.33E-4</v>
      </c>
    </row>
    <row r="62">
      <c r="A62" s="1" t="s">
        <v>324</v>
      </c>
      <c r="B62" s="2">
        <v>16.0</v>
      </c>
      <c r="C62" s="1" t="s">
        <v>106</v>
      </c>
      <c r="D62" s="2">
        <v>0.552836</v>
      </c>
      <c r="E62" s="2">
        <v>2.38977</v>
      </c>
      <c r="F62" s="1"/>
      <c r="G62" s="72">
        <v>3.57291</v>
      </c>
      <c r="H62" s="2">
        <v>5.852142</v>
      </c>
      <c r="I62" s="2">
        <v>0.0</v>
      </c>
      <c r="J62" s="2">
        <v>0.0</v>
      </c>
      <c r="K62" s="2">
        <v>0.0</v>
      </c>
      <c r="L62" s="2">
        <v>0.0</v>
      </c>
      <c r="M62" s="2">
        <v>0.016636</v>
      </c>
      <c r="N62" s="2">
        <v>0.005614</v>
      </c>
      <c r="O62" s="2">
        <v>9.025408</v>
      </c>
      <c r="P62" s="2">
        <v>0.0</v>
      </c>
      <c r="Q62" s="2">
        <v>4.37E-4</v>
      </c>
    </row>
    <row r="63">
      <c r="A63" s="1" t="s">
        <v>325</v>
      </c>
      <c r="B63" s="2">
        <v>24.0</v>
      </c>
      <c r="C63" s="1" t="s">
        <v>106</v>
      </c>
      <c r="D63" s="2">
        <v>0.490772</v>
      </c>
      <c r="E63" s="2">
        <v>1.9991</v>
      </c>
      <c r="F63" s="1"/>
      <c r="G63" s="72">
        <v>3.11324</v>
      </c>
      <c r="H63" s="2">
        <v>5.294941</v>
      </c>
      <c r="I63" s="2">
        <v>0.0</v>
      </c>
      <c r="J63" s="2">
        <v>0.0</v>
      </c>
      <c r="K63" s="2">
        <v>0.0</v>
      </c>
      <c r="L63" s="2">
        <v>0.0</v>
      </c>
      <c r="M63" s="2">
        <v>0.037717</v>
      </c>
      <c r="N63" s="2">
        <v>0.00831</v>
      </c>
      <c r="O63" s="2">
        <v>8.033439</v>
      </c>
      <c r="P63" s="2">
        <v>0.0</v>
      </c>
      <c r="Q63" s="2">
        <v>5.26E-4</v>
      </c>
    </row>
    <row r="64">
      <c r="A64" s="1" t="s">
        <v>326</v>
      </c>
      <c r="B64" s="2">
        <v>32.0</v>
      </c>
      <c r="C64" s="1" t="s">
        <v>106</v>
      </c>
      <c r="D64" s="2">
        <v>0.473275</v>
      </c>
      <c r="E64" s="2">
        <v>1.71595</v>
      </c>
      <c r="F64" s="1"/>
      <c r="G64" s="72">
        <v>2.73534</v>
      </c>
      <c r="H64" s="2">
        <v>5.537476</v>
      </c>
      <c r="I64" s="2">
        <v>0.0</v>
      </c>
      <c r="J64" s="2">
        <v>0.0</v>
      </c>
      <c r="K64" s="2">
        <v>0.0</v>
      </c>
      <c r="L64" s="2">
        <v>0.0</v>
      </c>
      <c r="M64" s="2">
        <v>0.043989</v>
      </c>
      <c r="N64" s="2">
        <v>0.010455</v>
      </c>
      <c r="O64" s="2">
        <v>7.966506</v>
      </c>
      <c r="P64" s="2">
        <v>0.0</v>
      </c>
      <c r="Q64" s="2">
        <v>5.53E-4</v>
      </c>
    </row>
    <row r="65">
      <c r="A65" s="1" t="s">
        <v>327</v>
      </c>
      <c r="B65" s="2">
        <v>40.0</v>
      </c>
      <c r="C65" s="1" t="s">
        <v>106</v>
      </c>
      <c r="D65" s="2">
        <v>0.504088</v>
      </c>
      <c r="E65" s="2">
        <v>1.52795</v>
      </c>
      <c r="F65" s="1"/>
      <c r="G65" s="72">
        <v>2.53884</v>
      </c>
      <c r="H65" s="2">
        <v>5.313102</v>
      </c>
      <c r="I65" s="2">
        <v>0.0</v>
      </c>
      <c r="J65" s="2">
        <v>0.0</v>
      </c>
      <c r="K65" s="2">
        <v>0.0</v>
      </c>
      <c r="L65" s="2">
        <v>0.0</v>
      </c>
      <c r="M65" s="2">
        <v>0.041412</v>
      </c>
      <c r="N65" s="2">
        <v>0.007777</v>
      </c>
      <c r="O65" s="2">
        <v>7.584679</v>
      </c>
      <c r="P65" s="2">
        <v>0.0</v>
      </c>
      <c r="Q65" s="2">
        <v>5.1E-4</v>
      </c>
    </row>
    <row r="66">
      <c r="A66" s="1" t="s">
        <v>328</v>
      </c>
      <c r="B66" s="2">
        <v>48.0</v>
      </c>
      <c r="C66" s="1" t="s">
        <v>106</v>
      </c>
      <c r="D66" s="2">
        <v>0.51491</v>
      </c>
      <c r="E66" s="2">
        <v>1.5137</v>
      </c>
      <c r="F66" s="1"/>
      <c r="G66" s="72">
        <v>2.51706</v>
      </c>
      <c r="H66" s="2">
        <v>5.069348</v>
      </c>
      <c r="I66" s="2">
        <v>0.0</v>
      </c>
      <c r="J66" s="2">
        <v>0.0</v>
      </c>
      <c r="K66" s="2">
        <v>0.0</v>
      </c>
      <c r="L66" s="2">
        <v>0.0</v>
      </c>
      <c r="M66" s="2">
        <v>0.044428</v>
      </c>
      <c r="N66" s="2">
        <v>0.008515</v>
      </c>
      <c r="O66" s="2">
        <v>7.343011</v>
      </c>
      <c r="P66" s="2">
        <v>0.0</v>
      </c>
      <c r="Q66" s="2">
        <v>5.35E-4</v>
      </c>
    </row>
    <row r="67">
      <c r="A67" s="1" t="s">
        <v>329</v>
      </c>
      <c r="B67" s="2">
        <v>1.0</v>
      </c>
      <c r="C67" s="1" t="s">
        <v>106</v>
      </c>
      <c r="D67" s="2">
        <v>9.27994</v>
      </c>
      <c r="E67" s="2">
        <v>80.6773</v>
      </c>
      <c r="F67" s="1"/>
      <c r="G67" s="72">
        <v>96.4484</v>
      </c>
      <c r="H67" s="2">
        <v>12.791886</v>
      </c>
      <c r="I67" s="2">
        <v>0.0</v>
      </c>
      <c r="J67" s="2">
        <v>0.0</v>
      </c>
      <c r="K67" s="2">
        <v>0.0</v>
      </c>
      <c r="L67" s="2">
        <v>0.0</v>
      </c>
      <c r="M67" s="2">
        <v>1.177532</v>
      </c>
      <c r="N67" s="2">
        <v>0.304549</v>
      </c>
      <c r="O67" s="2">
        <v>104.588863</v>
      </c>
      <c r="P67" s="2">
        <v>0.0</v>
      </c>
      <c r="Q67" s="2">
        <v>0.001467</v>
      </c>
    </row>
    <row r="68">
      <c r="A68" s="1" t="s">
        <v>330</v>
      </c>
      <c r="B68" s="2">
        <v>8.0</v>
      </c>
      <c r="C68" s="1" t="s">
        <v>106</v>
      </c>
      <c r="D68" s="2">
        <v>1.51559</v>
      </c>
      <c r="E68" s="2">
        <v>11.5655</v>
      </c>
      <c r="F68" s="1"/>
      <c r="G68" s="72">
        <v>14.3516</v>
      </c>
      <c r="H68" s="2">
        <v>5.907925</v>
      </c>
      <c r="I68" s="2">
        <v>0.0</v>
      </c>
      <c r="J68" s="2">
        <v>0.0</v>
      </c>
      <c r="K68" s="2">
        <v>0.0</v>
      </c>
      <c r="L68" s="2">
        <v>0.0</v>
      </c>
      <c r="M68" s="2">
        <v>0.22877</v>
      </c>
      <c r="N68" s="2">
        <v>0.081205</v>
      </c>
      <c r="O68" s="2">
        <v>19.53</v>
      </c>
      <c r="P68" s="2">
        <v>0.0</v>
      </c>
      <c r="Q68" s="2">
        <v>0.00153</v>
      </c>
    </row>
    <row r="69">
      <c r="A69" s="1" t="s">
        <v>331</v>
      </c>
      <c r="B69" s="2">
        <v>16.0</v>
      </c>
      <c r="C69" s="1" t="s">
        <v>106</v>
      </c>
      <c r="D69" s="2">
        <v>0.978008</v>
      </c>
      <c r="E69" s="2">
        <v>6.75639</v>
      </c>
      <c r="F69" s="1"/>
      <c r="G69" s="72">
        <v>8.66301</v>
      </c>
      <c r="H69" s="2">
        <v>5.829113</v>
      </c>
      <c r="I69" s="2">
        <v>0.0</v>
      </c>
      <c r="J69" s="2">
        <v>0.0</v>
      </c>
      <c r="K69" s="2">
        <v>0.0</v>
      </c>
      <c r="L69" s="2">
        <v>0.0</v>
      </c>
      <c r="M69" s="2">
        <v>0.140623</v>
      </c>
      <c r="N69" s="2">
        <v>0.086016</v>
      </c>
      <c r="O69" s="2">
        <v>14.010531</v>
      </c>
      <c r="P69" s="2">
        <v>0.0</v>
      </c>
      <c r="Q69" s="2">
        <v>0.001602</v>
      </c>
    </row>
    <row r="70">
      <c r="A70" s="1" t="s">
        <v>332</v>
      </c>
      <c r="B70" s="2">
        <v>24.0</v>
      </c>
      <c r="C70" s="1" t="s">
        <v>106</v>
      </c>
      <c r="D70" s="2">
        <v>0.900716</v>
      </c>
      <c r="E70" s="2">
        <v>5.07787</v>
      </c>
      <c r="F70" s="1"/>
      <c r="G70" s="72">
        <v>6.78484</v>
      </c>
      <c r="H70" s="2">
        <v>5.459583</v>
      </c>
      <c r="I70" s="2">
        <v>0.0</v>
      </c>
      <c r="J70" s="2">
        <v>0.0</v>
      </c>
      <c r="K70" s="2">
        <v>0.0</v>
      </c>
      <c r="L70" s="2">
        <v>0.0</v>
      </c>
      <c r="M70" s="2">
        <v>0.111739</v>
      </c>
      <c r="N70" s="2">
        <v>0.093967</v>
      </c>
      <c r="O70" s="2">
        <v>11.855927</v>
      </c>
      <c r="P70" s="2">
        <v>0.0</v>
      </c>
      <c r="Q70" s="2">
        <v>0.001749</v>
      </c>
    </row>
    <row r="71">
      <c r="A71" s="1" t="s">
        <v>333</v>
      </c>
      <c r="B71" s="2">
        <v>32.0</v>
      </c>
      <c r="C71" s="1" t="s">
        <v>106</v>
      </c>
      <c r="D71" s="2">
        <v>0.873517</v>
      </c>
      <c r="E71" s="2">
        <v>4.51253</v>
      </c>
      <c r="F71" s="1"/>
      <c r="G71" s="72">
        <v>6.06569</v>
      </c>
      <c r="H71" s="2">
        <v>5.238102</v>
      </c>
      <c r="I71" s="2">
        <v>0.0</v>
      </c>
      <c r="J71" s="2">
        <v>0.0</v>
      </c>
      <c r="K71" s="2">
        <v>0.0</v>
      </c>
      <c r="L71" s="2">
        <v>0.0</v>
      </c>
      <c r="M71" s="2">
        <v>0.093541</v>
      </c>
      <c r="N71" s="2">
        <v>0.072912</v>
      </c>
      <c r="O71" s="2">
        <v>11.001478</v>
      </c>
      <c r="P71" s="2">
        <v>0.0</v>
      </c>
      <c r="Q71" s="2">
        <v>0.00161</v>
      </c>
    </row>
    <row r="72">
      <c r="A72" s="1" t="s">
        <v>334</v>
      </c>
      <c r="B72" s="2">
        <v>40.0</v>
      </c>
      <c r="C72" s="1" t="s">
        <v>106</v>
      </c>
      <c r="D72" s="2">
        <v>0.897549</v>
      </c>
      <c r="E72" s="2">
        <v>4.35343</v>
      </c>
      <c r="F72" s="1"/>
      <c r="G72" s="72">
        <v>5.97508</v>
      </c>
      <c r="H72" s="2">
        <v>5.31373</v>
      </c>
      <c r="I72" s="2">
        <v>0.0</v>
      </c>
      <c r="J72" s="2">
        <v>0.0</v>
      </c>
      <c r="K72" s="2">
        <v>0.0</v>
      </c>
      <c r="L72" s="2">
        <v>0.0</v>
      </c>
      <c r="M72" s="2">
        <v>0.105333</v>
      </c>
      <c r="N72" s="2">
        <v>0.079346</v>
      </c>
      <c r="O72" s="2">
        <v>10.976245</v>
      </c>
      <c r="P72" s="2">
        <v>0.0</v>
      </c>
      <c r="Q72" s="2">
        <v>0.001611</v>
      </c>
    </row>
    <row r="73">
      <c r="A73" s="1" t="s">
        <v>336</v>
      </c>
      <c r="B73" s="2">
        <v>48.0</v>
      </c>
      <c r="C73" s="1" t="s">
        <v>106</v>
      </c>
      <c r="D73" s="2">
        <v>0.897536</v>
      </c>
      <c r="E73" s="2">
        <v>4.4273</v>
      </c>
      <c r="F73" s="1"/>
      <c r="G73" s="72">
        <v>5.98649</v>
      </c>
      <c r="H73" s="2">
        <v>5.078753</v>
      </c>
      <c r="I73" s="2">
        <v>0.0</v>
      </c>
      <c r="J73" s="2">
        <v>0.0</v>
      </c>
      <c r="K73" s="2">
        <v>0.0</v>
      </c>
      <c r="L73" s="2">
        <v>0.0</v>
      </c>
      <c r="M73" s="2">
        <v>0.092299</v>
      </c>
      <c r="N73" s="2">
        <v>0.093285</v>
      </c>
      <c r="O73" s="2">
        <v>10.800193</v>
      </c>
      <c r="P73" s="2">
        <v>0.0</v>
      </c>
      <c r="Q73" s="2">
        <v>0.001884</v>
      </c>
    </row>
    <row r="74">
      <c r="A74" s="1" t="s">
        <v>337</v>
      </c>
      <c r="B74" s="2">
        <v>1.0</v>
      </c>
      <c r="C74" s="1" t="s">
        <v>106</v>
      </c>
      <c r="D74" s="2">
        <v>21.5957</v>
      </c>
      <c r="E74" s="2">
        <v>373.212</v>
      </c>
      <c r="F74" s="1"/>
      <c r="G74" s="72">
        <v>418.204</v>
      </c>
      <c r="H74" s="2">
        <v>11.880666</v>
      </c>
      <c r="I74" s="2">
        <v>0.0</v>
      </c>
      <c r="J74" s="2">
        <v>0.0</v>
      </c>
      <c r="K74" s="2">
        <v>0.0</v>
      </c>
      <c r="L74" s="2">
        <v>0.0</v>
      </c>
      <c r="M74" s="2">
        <v>15.955342</v>
      </c>
      <c r="N74" s="2">
        <v>4.63678</v>
      </c>
      <c r="O74" s="2">
        <v>425.018271</v>
      </c>
      <c r="P74" s="2">
        <v>0.0</v>
      </c>
      <c r="Q74" s="2">
        <v>0.020306</v>
      </c>
    </row>
    <row r="75">
      <c r="A75" s="1" t="s">
        <v>338</v>
      </c>
      <c r="B75" s="2">
        <v>8.0</v>
      </c>
      <c r="C75" s="1" t="s">
        <v>106</v>
      </c>
      <c r="D75" s="2">
        <v>3.4316</v>
      </c>
      <c r="E75" s="2">
        <v>56.0601</v>
      </c>
      <c r="F75" s="1"/>
      <c r="G75" s="72">
        <v>64.9951</v>
      </c>
      <c r="H75" s="2">
        <v>6.117881</v>
      </c>
      <c r="I75" s="2">
        <v>0.0</v>
      </c>
      <c r="J75" s="2">
        <v>0.0</v>
      </c>
      <c r="K75" s="2">
        <v>0.0</v>
      </c>
      <c r="L75" s="2">
        <v>0.0</v>
      </c>
      <c r="M75" s="2">
        <v>2.859786</v>
      </c>
      <c r="N75" s="2">
        <v>1.1443</v>
      </c>
      <c r="O75" s="2">
        <v>70.261539</v>
      </c>
      <c r="P75" s="2">
        <v>0.0</v>
      </c>
      <c r="Q75" s="2">
        <v>0.020217</v>
      </c>
    </row>
    <row r="76">
      <c r="A76" s="1" t="s">
        <v>339</v>
      </c>
      <c r="B76" s="2">
        <v>16.0</v>
      </c>
      <c r="C76" s="1" t="s">
        <v>106</v>
      </c>
      <c r="D76" s="2">
        <v>2.43523</v>
      </c>
      <c r="E76" s="2">
        <v>40.3533</v>
      </c>
      <c r="F76" s="1"/>
      <c r="G76" s="72">
        <v>47.0316</v>
      </c>
      <c r="H76" s="2">
        <v>5.814951</v>
      </c>
      <c r="I76" s="2">
        <v>0.0</v>
      </c>
      <c r="J76" s="2">
        <v>0.0</v>
      </c>
      <c r="K76" s="2">
        <v>0.0</v>
      </c>
      <c r="L76" s="2">
        <v>0.0</v>
      </c>
      <c r="M76" s="2">
        <v>1.804839</v>
      </c>
      <c r="N76" s="2">
        <v>1.301953</v>
      </c>
      <c r="O76" s="2">
        <v>52.29467</v>
      </c>
      <c r="P76" s="2">
        <v>0.0</v>
      </c>
      <c r="Q76" s="2">
        <v>0.021093</v>
      </c>
    </row>
    <row r="77">
      <c r="A77" s="1" t="s">
        <v>340</v>
      </c>
      <c r="B77" s="2">
        <v>24.0</v>
      </c>
      <c r="C77" s="1" t="s">
        <v>106</v>
      </c>
      <c r="D77" s="2">
        <v>1.94478</v>
      </c>
      <c r="E77" s="2">
        <v>36.929</v>
      </c>
      <c r="F77" s="1"/>
      <c r="G77" s="72">
        <v>42.4462</v>
      </c>
      <c r="H77" s="2">
        <v>5.281792</v>
      </c>
      <c r="I77" s="2">
        <v>0.0</v>
      </c>
      <c r="J77" s="2">
        <v>0.0</v>
      </c>
      <c r="K77" s="2">
        <v>0.0</v>
      </c>
      <c r="L77" s="2">
        <v>0.0</v>
      </c>
      <c r="M77" s="2">
        <v>1.329268</v>
      </c>
      <c r="N77" s="2">
        <v>1.371838</v>
      </c>
      <c r="O77" s="2">
        <v>47.314134</v>
      </c>
      <c r="P77" s="2">
        <v>0.0</v>
      </c>
      <c r="Q77" s="2">
        <v>0.020986</v>
      </c>
    </row>
    <row r="78">
      <c r="A78" s="1" t="s">
        <v>341</v>
      </c>
      <c r="B78" s="2">
        <v>32.0</v>
      </c>
      <c r="C78" s="1" t="s">
        <v>106</v>
      </c>
      <c r="D78" s="2">
        <v>1.79399</v>
      </c>
      <c r="E78" s="2">
        <v>28.7262</v>
      </c>
      <c r="F78" s="1"/>
      <c r="G78" s="72">
        <v>33.9396</v>
      </c>
      <c r="H78" s="2">
        <v>6.455168</v>
      </c>
      <c r="I78" s="2">
        <v>0.0</v>
      </c>
      <c r="J78" s="2">
        <v>0.0</v>
      </c>
      <c r="K78" s="2">
        <v>0.0</v>
      </c>
      <c r="L78" s="2">
        <v>0.0</v>
      </c>
      <c r="M78" s="2">
        <v>1.186162</v>
      </c>
      <c r="N78" s="2">
        <v>1.190515</v>
      </c>
      <c r="O78" s="2">
        <v>40.059827</v>
      </c>
      <c r="P78" s="2">
        <v>0.0</v>
      </c>
      <c r="Q78" s="2">
        <v>0.02192</v>
      </c>
    </row>
    <row r="79">
      <c r="A79" s="1" t="s">
        <v>342</v>
      </c>
      <c r="B79" s="2">
        <v>40.0</v>
      </c>
      <c r="C79" s="1" t="s">
        <v>106</v>
      </c>
      <c r="D79" s="2">
        <v>2.18491</v>
      </c>
      <c r="E79" s="2">
        <v>33.2085</v>
      </c>
      <c r="F79" s="1"/>
      <c r="G79" s="72">
        <v>38.9072</v>
      </c>
      <c r="H79" s="2">
        <v>5.365351</v>
      </c>
      <c r="I79" s="2">
        <v>0.0</v>
      </c>
      <c r="J79" s="2">
        <v>0.0</v>
      </c>
      <c r="K79" s="2">
        <v>0.0</v>
      </c>
      <c r="L79" s="2">
        <v>0.0</v>
      </c>
      <c r="M79" s="2">
        <v>1.17065</v>
      </c>
      <c r="N79" s="2">
        <v>1.266027</v>
      </c>
      <c r="O79" s="2">
        <v>43.906483</v>
      </c>
      <c r="P79" s="2">
        <v>0.0</v>
      </c>
      <c r="Q79" s="2">
        <v>0.021471</v>
      </c>
    </row>
    <row r="80">
      <c r="A80" s="1" t="s">
        <v>343</v>
      </c>
      <c r="B80" s="2">
        <v>48.0</v>
      </c>
      <c r="C80" s="1" t="s">
        <v>106</v>
      </c>
      <c r="D80" s="2">
        <v>2.14648</v>
      </c>
      <c r="E80" s="2">
        <v>38.6002</v>
      </c>
      <c r="F80" s="1"/>
      <c r="G80" s="72">
        <v>44.3929</v>
      </c>
      <c r="H80" s="2">
        <v>5.140304</v>
      </c>
      <c r="I80" s="2">
        <v>0.0</v>
      </c>
      <c r="J80" s="2">
        <v>0.0</v>
      </c>
      <c r="K80" s="2">
        <v>0.0</v>
      </c>
      <c r="L80" s="2">
        <v>0.0</v>
      </c>
      <c r="M80" s="2">
        <v>1.199982</v>
      </c>
      <c r="N80" s="2">
        <v>1.664035</v>
      </c>
      <c r="O80" s="2">
        <v>49.192642</v>
      </c>
      <c r="P80" s="2">
        <v>0.0</v>
      </c>
      <c r="Q80" s="2">
        <v>0.021673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>
      <c r="A82" s="1" t="s">
        <v>344</v>
      </c>
      <c r="B82" s="2">
        <v>2.10170031E8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2">
        <v>10.0</v>
      </c>
      <c r="B83" s="2">
        <v>0.697244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2">
        <v>20.0</v>
      </c>
      <c r="B84" s="2">
        <v>0.703676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2">
        <v>30.0</v>
      </c>
      <c r="B85" s="2">
        <v>0.709751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2">
        <v>40.0</v>
      </c>
      <c r="B86" s="2">
        <v>0.714768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2">
        <v>50.0</v>
      </c>
      <c r="B87" s="2">
        <v>0.719853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2">
        <v>60.0</v>
      </c>
      <c r="B88" s="2">
        <v>0.723108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2">
        <v>70.0</v>
      </c>
      <c r="B89" s="2">
        <v>0.726283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2">
        <v>80.0</v>
      </c>
      <c r="B90" s="2">
        <v>0.728927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2">
        <v>90.0</v>
      </c>
      <c r="B91" s="2">
        <v>0.731011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2">
        <v>100.0</v>
      </c>
      <c r="B92" s="2">
        <v>0.733043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2">
        <v>110.0</v>
      </c>
      <c r="B93" s="2">
        <v>0.734868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2">
        <v>120.0</v>
      </c>
      <c r="B94" s="2">
        <v>0.736805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2">
        <v>130.0</v>
      </c>
      <c r="B95" s="2">
        <v>0.738728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2">
        <v>140.0</v>
      </c>
      <c r="B96" s="2">
        <v>0.740505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2">
        <v>150.0</v>
      </c>
      <c r="B97" s="2">
        <v>0.741637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2">
        <v>160.0</v>
      </c>
      <c r="B98" s="2">
        <v>0.743264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2">
        <v>170.0</v>
      </c>
      <c r="B99" s="2">
        <v>0.744288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2">
        <v>180.0</v>
      </c>
      <c r="B100" s="2">
        <v>0.745861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2">
        <v>190.0</v>
      </c>
      <c r="B101" s="2">
        <v>0.74701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2">
        <v>200.0</v>
      </c>
      <c r="B102" s="2">
        <v>0.748241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2">
        <v>210.0</v>
      </c>
      <c r="B103" s="2">
        <v>0.749442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2">
        <v>220.0</v>
      </c>
      <c r="B104" s="2">
        <v>0.750209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2">
        <v>230.0</v>
      </c>
      <c r="B105" s="2">
        <v>0.751295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2">
        <v>240.0</v>
      </c>
      <c r="B106" s="2">
        <v>0.752603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2">
        <v>250.0</v>
      </c>
      <c r="B107" s="2">
        <v>0.753509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2">
        <v>260.0</v>
      </c>
      <c r="B108" s="2">
        <v>0.754144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2">
        <v>270.0</v>
      </c>
      <c r="B109" s="2">
        <v>0.75513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2">
        <v>280.0</v>
      </c>
      <c r="B110" s="2">
        <v>0.755914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2">
        <v>290.0</v>
      </c>
      <c r="B111" s="2">
        <v>0.756759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2">
        <v>300.0</v>
      </c>
      <c r="B112" s="2">
        <v>0.757683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2">
        <v>310.0</v>
      </c>
      <c r="B113" s="2">
        <v>0.758359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2">
        <v>320.0</v>
      </c>
      <c r="B114" s="2">
        <v>0.759374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2">
        <v>330.0</v>
      </c>
      <c r="B115" s="2">
        <v>0.759905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2">
        <v>340.0</v>
      </c>
      <c r="B116" s="2">
        <v>0.760762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2">
        <v>350.0</v>
      </c>
      <c r="B117" s="2">
        <v>0.76171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2">
        <v>360.0</v>
      </c>
      <c r="B118" s="2">
        <v>0.76242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2">
        <v>370.0</v>
      </c>
      <c r="B119" s="2">
        <v>0.763188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2">
        <v>380.0</v>
      </c>
      <c r="B120" s="2">
        <v>0.763683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2">
        <v>390.0</v>
      </c>
      <c r="B121" s="2">
        <v>0.764435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2">
        <v>400.0</v>
      </c>
      <c r="B122" s="2">
        <v>0.765101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2">
        <v>410.0</v>
      </c>
      <c r="B123" s="2">
        <v>0.765881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2">
        <v>420.0</v>
      </c>
      <c r="B124" s="2">
        <v>0.766602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2">
        <v>430.0</v>
      </c>
      <c r="B125" s="2">
        <v>0.766895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2">
        <v>440.0</v>
      </c>
      <c r="B126" s="2">
        <v>0.767595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2">
        <v>450.0</v>
      </c>
      <c r="B127" s="2">
        <v>0.768117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2">
        <v>460.0</v>
      </c>
      <c r="B128" s="2">
        <v>0.768579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2">
        <v>470.0</v>
      </c>
      <c r="B129" s="2">
        <v>0.769019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2">
        <v>480.0</v>
      </c>
      <c r="B130" s="2">
        <v>0.769357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2">
        <v>490.0</v>
      </c>
      <c r="B131" s="2">
        <v>0.769708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2">
        <v>500.0</v>
      </c>
      <c r="B132" s="2">
        <v>0.770225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2">
        <v>510.0</v>
      </c>
      <c r="B133" s="2">
        <v>0.770851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2">
        <v>520.0</v>
      </c>
      <c r="B134" s="2">
        <v>0.771229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2">
        <v>530.0</v>
      </c>
      <c r="B135" s="2">
        <v>0.77189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2">
        <v>540.0</v>
      </c>
      <c r="B136" s="2">
        <v>0.772414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2">
        <v>550.0</v>
      </c>
      <c r="B137" s="2">
        <v>0.772929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2">
        <v>560.0</v>
      </c>
      <c r="B138" s="2">
        <v>0.773303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2">
        <v>570.0</v>
      </c>
      <c r="B139" s="2">
        <v>0.773735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2">
        <v>580.0</v>
      </c>
      <c r="B140" s="2">
        <v>0.774119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2">
        <v>590.0</v>
      </c>
      <c r="B141" s="2">
        <v>0.774662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2">
        <v>600.0</v>
      </c>
      <c r="B142" s="2">
        <v>0.775155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2">
        <v>610.0</v>
      </c>
      <c r="B143" s="2">
        <v>0.775739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2">
        <v>620.0</v>
      </c>
      <c r="B144" s="2">
        <v>0.776042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2">
        <v>630.0</v>
      </c>
      <c r="B145" s="2">
        <v>0.776371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2">
        <v>640.0</v>
      </c>
      <c r="B146" s="2">
        <v>0.776849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2">
        <v>650.0</v>
      </c>
      <c r="B147" s="2">
        <v>0.777359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2">
        <v>660.0</v>
      </c>
      <c r="B148" s="2">
        <v>0.777758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2">
        <v>670.0</v>
      </c>
      <c r="B149" s="2">
        <v>0.778024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2">
        <v>680.0</v>
      </c>
      <c r="B150" s="2">
        <v>0.77832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2">
        <v>690.0</v>
      </c>
      <c r="B151" s="2">
        <v>0.778718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2">
        <v>700.0</v>
      </c>
      <c r="B152" s="2">
        <v>0.779026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2">
        <v>710.0</v>
      </c>
      <c r="B153" s="2">
        <v>0.77935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2">
        <v>720.0</v>
      </c>
      <c r="B154" s="2">
        <v>0.779767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2">
        <v>730.0</v>
      </c>
      <c r="B155" s="2">
        <v>0.780108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2">
        <v>740.0</v>
      </c>
      <c r="B156" s="2">
        <v>0.780554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2">
        <v>750.0</v>
      </c>
      <c r="B157" s="2">
        <v>0.780927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2">
        <v>760.0</v>
      </c>
      <c r="B158" s="2">
        <v>0.781256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2">
        <v>770.0</v>
      </c>
      <c r="B159" s="2">
        <v>0.78164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2">
        <v>780.0</v>
      </c>
      <c r="B160" s="2">
        <v>0.782033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2">
        <v>790.0</v>
      </c>
      <c r="B161" s="2">
        <v>0.782327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2">
        <v>800.0</v>
      </c>
      <c r="B162" s="2">
        <v>0.782725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2">
        <v>810.0</v>
      </c>
      <c r="B163" s="2">
        <v>0.782929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2">
        <v>820.0</v>
      </c>
      <c r="B164" s="2">
        <v>0.783389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2">
        <v>830.0</v>
      </c>
      <c r="B165" s="2">
        <v>0.78388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2">
        <v>840.0</v>
      </c>
      <c r="B166" s="2">
        <v>0.784227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2">
        <v>850.0</v>
      </c>
      <c r="B167" s="2">
        <v>0.784568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2">
        <v>860.0</v>
      </c>
      <c r="B168" s="2">
        <v>0.784944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2">
        <v>870.0</v>
      </c>
      <c r="B169" s="2">
        <v>0.785259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2">
        <v>880.0</v>
      </c>
      <c r="B170" s="2">
        <v>0.785636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2">
        <v>890.0</v>
      </c>
      <c r="B171" s="2">
        <v>0.785991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2">
        <v>900.0</v>
      </c>
      <c r="B172" s="2">
        <v>0.786357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2">
        <v>910.0</v>
      </c>
      <c r="B173" s="2">
        <v>0.786642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2">
        <v>920.0</v>
      </c>
      <c r="B174" s="2">
        <v>0.78689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2">
        <v>930.0</v>
      </c>
      <c r="B175" s="2">
        <v>0.787179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2">
        <v>940.0</v>
      </c>
      <c r="B176" s="2">
        <v>0.78749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2">
        <v>950.0</v>
      </c>
      <c r="B177" s="2">
        <v>0.787807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2">
        <v>960.0</v>
      </c>
      <c r="B178" s="2">
        <v>0.788109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2">
        <v>970.0</v>
      </c>
      <c r="B179" s="2">
        <v>0.788296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2">
        <v>980.0</v>
      </c>
      <c r="B180" s="2">
        <v>0.7885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2">
        <v>990.0</v>
      </c>
      <c r="B181" s="2">
        <v>0.78892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2">
        <v>1000.0</v>
      </c>
      <c r="B182" s="2">
        <v>0.789145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" t="s">
        <v>344</v>
      </c>
      <c r="B183" s="2">
        <v>2.10170031E8</v>
      </c>
      <c r="C183" s="2">
        <v>25.3905</v>
      </c>
      <c r="D183" s="2">
        <v>77.572</v>
      </c>
      <c r="E183" s="2">
        <v>146.079</v>
      </c>
      <c r="F183" s="1"/>
      <c r="G183" s="2">
        <v>5.426371</v>
      </c>
      <c r="H183" s="2">
        <v>0.0</v>
      </c>
      <c r="I183" s="2">
        <v>0.0</v>
      </c>
      <c r="J183" s="2">
        <v>0.0</v>
      </c>
      <c r="K183" s="2">
        <v>0.0</v>
      </c>
      <c r="L183" s="2">
        <v>0.724511</v>
      </c>
      <c r="M183" s="2">
        <v>0.238114</v>
      </c>
      <c r="N183" s="2">
        <v>121.000153</v>
      </c>
      <c r="O183" s="2">
        <v>0.0</v>
      </c>
      <c r="P183" s="2">
        <v>0.032084</v>
      </c>
      <c r="Q183" s="1" t="s">
        <v>106</v>
      </c>
    </row>
    <row r="184">
      <c r="A184" s="1" t="s">
        <v>346</v>
      </c>
      <c r="B184" s="2">
        <v>2.10170305E8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2">
        <v>10.0</v>
      </c>
      <c r="B185" s="2">
        <v>0.703052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2">
        <v>20.0</v>
      </c>
      <c r="B186" s="2">
        <v>0.712813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2">
        <v>30.0</v>
      </c>
      <c r="B187" s="2">
        <v>0.720669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2">
        <v>40.0</v>
      </c>
      <c r="B188" s="2">
        <v>0.728769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2">
        <v>50.0</v>
      </c>
      <c r="B189" s="2">
        <v>0.73575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2">
        <v>60.0</v>
      </c>
      <c r="B190" s="2">
        <v>0.740535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2">
        <v>70.0</v>
      </c>
      <c r="B191" s="2">
        <v>0.744837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2">
        <v>80.0</v>
      </c>
      <c r="B192" s="2">
        <v>0.747939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2">
        <v>90.0</v>
      </c>
      <c r="B193" s="2">
        <v>0.75153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2">
        <v>100.0</v>
      </c>
      <c r="B194" s="2">
        <v>0.754175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2">
        <v>110.0</v>
      </c>
      <c r="B195" s="2">
        <v>0.756374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2">
        <v>120.0</v>
      </c>
      <c r="B196" s="2">
        <v>0.758325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2">
        <v>130.0</v>
      </c>
      <c r="B197" s="2">
        <v>0.760425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2">
        <v>140.0</v>
      </c>
      <c r="B198" s="2">
        <v>0.762667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2">
        <v>150.0</v>
      </c>
      <c r="B199" s="2">
        <v>0.764611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2">
        <v>160.0</v>
      </c>
      <c r="B200" s="2">
        <v>0.766272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2">
        <v>170.0</v>
      </c>
      <c r="B201" s="2">
        <v>0.768017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2">
        <v>180.0</v>
      </c>
      <c r="B202" s="2">
        <v>0.769356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2">
        <v>190.0</v>
      </c>
      <c r="B203" s="2">
        <v>0.770815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2">
        <v>200.0</v>
      </c>
      <c r="B204" s="2">
        <v>0.772218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2">
        <v>210.0</v>
      </c>
      <c r="B205" s="2">
        <v>0.773878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2">
        <v>220.0</v>
      </c>
      <c r="B206" s="2">
        <v>0.774908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2">
        <v>230.0</v>
      </c>
      <c r="B207" s="2">
        <v>0.776169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2">
        <v>240.0</v>
      </c>
      <c r="B208" s="2">
        <v>0.777421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2">
        <v>250.0</v>
      </c>
      <c r="B209" s="2">
        <v>0.778194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2">
        <v>260.0</v>
      </c>
      <c r="B210" s="2">
        <v>0.779185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2">
        <v>270.0</v>
      </c>
      <c r="B211" s="2">
        <v>0.780476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2">
        <v>280.0</v>
      </c>
      <c r="B212" s="2">
        <v>0.781637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2">
        <v>290.0</v>
      </c>
      <c r="B213" s="2">
        <v>0.782457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2">
        <v>300.0</v>
      </c>
      <c r="B214" s="2">
        <v>0.783515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2">
        <v>310.0</v>
      </c>
      <c r="B215" s="2">
        <v>0.784464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2">
        <v>320.0</v>
      </c>
      <c r="B216" s="2">
        <v>0.785572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2">
        <v>330.0</v>
      </c>
      <c r="B217" s="2">
        <v>0.786522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2">
        <v>340.0</v>
      </c>
      <c r="B218" s="2">
        <v>0.787323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2">
        <v>350.0</v>
      </c>
      <c r="B219" s="2">
        <v>0.788288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2">
        <v>360.0</v>
      </c>
      <c r="B220" s="2">
        <v>0.789262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2">
        <v>370.0</v>
      </c>
      <c r="B221" s="2">
        <v>0.790068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2">
        <v>380.0</v>
      </c>
      <c r="B222" s="2">
        <v>0.790974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2">
        <v>390.0</v>
      </c>
      <c r="B223" s="2">
        <v>0.791776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2">
        <v>400.0</v>
      </c>
      <c r="B224" s="2">
        <v>0.792607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2">
        <v>410.0</v>
      </c>
      <c r="B225" s="2">
        <v>0.793334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2">
        <v>420.0</v>
      </c>
      <c r="B226" s="2">
        <v>0.793991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2">
        <v>430.0</v>
      </c>
      <c r="B227" s="2">
        <v>0.794571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2">
        <v>440.0</v>
      </c>
      <c r="B228" s="2">
        <v>0.795431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2">
        <v>450.0</v>
      </c>
      <c r="B229" s="2">
        <v>0.796074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2">
        <v>460.0</v>
      </c>
      <c r="B230" s="2">
        <v>0.796843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2">
        <v>470.0</v>
      </c>
      <c r="B231" s="2">
        <v>0.797531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2">
        <v>480.0</v>
      </c>
      <c r="B232" s="2">
        <v>0.79829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2">
        <v>490.0</v>
      </c>
      <c r="B233" s="2">
        <v>0.798875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2">
        <v>500.0</v>
      </c>
      <c r="B234" s="2">
        <v>0.799609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2">
        <v>510.0</v>
      </c>
      <c r="B235" s="2">
        <v>0.800164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2">
        <v>520.0</v>
      </c>
      <c r="B236" s="2">
        <v>0.800682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2">
        <v>530.0</v>
      </c>
      <c r="B237" s="2">
        <v>0.801104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2">
        <v>540.0</v>
      </c>
      <c r="B238" s="2">
        <v>0.801617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2">
        <v>550.0</v>
      </c>
      <c r="B239" s="2">
        <v>0.802103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2">
        <v>560.0</v>
      </c>
      <c r="B240" s="2">
        <v>0.802612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2">
        <v>570.0</v>
      </c>
      <c r="B241" s="2">
        <v>0.803049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2">
        <v>580.0</v>
      </c>
      <c r="B242" s="2">
        <v>0.803649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2">
        <v>590.0</v>
      </c>
      <c r="B243" s="2">
        <v>0.804204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2">
        <v>600.0</v>
      </c>
      <c r="B244" s="2">
        <v>0.804596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2">
        <v>610.0</v>
      </c>
      <c r="B245" s="2">
        <v>0.805142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2">
        <v>620.0</v>
      </c>
      <c r="B246" s="2">
        <v>0.805562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2">
        <v>630.0</v>
      </c>
      <c r="B247" s="2">
        <v>0.805982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2">
        <v>640.0</v>
      </c>
      <c r="B248" s="2">
        <v>0.806457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2">
        <v>650.0</v>
      </c>
      <c r="B249" s="2">
        <v>0.806911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2">
        <v>660.0</v>
      </c>
      <c r="B250" s="2">
        <v>0.807387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2">
        <v>670.0</v>
      </c>
      <c r="B251" s="2">
        <v>0.807934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2">
        <v>680.0</v>
      </c>
      <c r="B252" s="2">
        <v>0.808444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2">
        <v>690.0</v>
      </c>
      <c r="B253" s="2">
        <v>0.808936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>
      <c r="A254" s="2">
        <v>700.0</v>
      </c>
      <c r="B254" s="2">
        <v>0.809325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>
      <c r="A255" s="2">
        <v>710.0</v>
      </c>
      <c r="B255" s="2">
        <v>0.809811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>
      <c r="A256" s="2">
        <v>720.0</v>
      </c>
      <c r="B256" s="2">
        <v>0.81016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>
      <c r="A257" s="2">
        <v>730.0</v>
      </c>
      <c r="B257" s="2">
        <v>0.810578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>
      <c r="A258" s="2">
        <v>740.0</v>
      </c>
      <c r="B258" s="2">
        <v>0.810911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>
      <c r="A259" s="2">
        <v>750.0</v>
      </c>
      <c r="B259" s="2">
        <v>0.811305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>
      <c r="A260" s="2">
        <v>760.0</v>
      </c>
      <c r="B260" s="2">
        <v>0.811702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>
      <c r="A261" s="2">
        <v>770.0</v>
      </c>
      <c r="B261" s="2">
        <v>0.81207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>
      <c r="A262" s="2">
        <v>780.0</v>
      </c>
      <c r="B262" s="2">
        <v>0.812451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>
      <c r="A263" s="2">
        <v>790.0</v>
      </c>
      <c r="B263" s="2">
        <v>0.812734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>
      <c r="A264" s="2">
        <v>800.0</v>
      </c>
      <c r="B264" s="2">
        <v>0.813047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>
      <c r="A265" s="2">
        <v>810.0</v>
      </c>
      <c r="B265" s="2">
        <v>0.813435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>
      <c r="A266" s="2">
        <v>820.0</v>
      </c>
      <c r="B266" s="2">
        <v>0.813725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>
      <c r="A267" s="2">
        <v>830.0</v>
      </c>
      <c r="B267" s="2">
        <v>0.814022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>
      <c r="A268" s="2">
        <v>840.0</v>
      </c>
      <c r="B268" s="2">
        <v>0.814302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>
      <c r="A269" s="2">
        <v>850.0</v>
      </c>
      <c r="B269" s="2">
        <v>0.814734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>
      <c r="A270" s="2">
        <v>860.0</v>
      </c>
      <c r="B270" s="2">
        <v>0.815092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>
      <c r="A271" s="2">
        <v>870.0</v>
      </c>
      <c r="B271" s="2">
        <v>0.81536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>
      <c r="A272" s="2">
        <v>880.0</v>
      </c>
      <c r="B272" s="2">
        <v>0.815722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>
      <c r="A273" s="2">
        <v>890.0</v>
      </c>
      <c r="B273" s="2">
        <v>0.81598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>
      <c r="A274" s="2">
        <v>900.0</v>
      </c>
      <c r="B274" s="2">
        <v>0.816242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>
      <c r="A275" s="2">
        <v>910.0</v>
      </c>
      <c r="B275" s="2">
        <v>0.816529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>
      <c r="A276" s="2">
        <v>920.0</v>
      </c>
      <c r="B276" s="2">
        <v>0.816833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>
      <c r="A277" s="2">
        <v>930.0</v>
      </c>
      <c r="B277" s="2">
        <v>0.817053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>
      <c r="A278" s="2">
        <v>940.0</v>
      </c>
      <c r="B278" s="2">
        <v>0.817323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>
      <c r="A279" s="2">
        <v>950.0</v>
      </c>
      <c r="B279" s="2">
        <v>0.817616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>
      <c r="A280" s="2">
        <v>960.0</v>
      </c>
      <c r="B280" s="2">
        <v>0.817914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>
      <c r="A281" s="2">
        <v>970.0</v>
      </c>
      <c r="B281" s="2">
        <v>0.818278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>
      <c r="A282" s="2">
        <v>980.0</v>
      </c>
      <c r="B282" s="2">
        <v>0.818506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>
      <c r="A283" s="2">
        <v>990.0</v>
      </c>
      <c r="B283" s="2">
        <v>0.818793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>
      <c r="A284" s="2">
        <v>1000.0</v>
      </c>
      <c r="B284" s="2">
        <v>0.819183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>
      <c r="A285" s="1" t="s">
        <v>346</v>
      </c>
      <c r="B285" s="2">
        <v>2.10170305E8</v>
      </c>
      <c r="C285" s="2">
        <v>19.17</v>
      </c>
      <c r="D285" s="2">
        <v>71.5964</v>
      </c>
      <c r="E285" s="2">
        <v>142.702</v>
      </c>
      <c r="F285" s="1"/>
      <c r="G285" s="2">
        <v>5.513746</v>
      </c>
      <c r="H285" s="2">
        <v>0.0</v>
      </c>
      <c r="I285" s="2">
        <v>0.0</v>
      </c>
      <c r="J285" s="2">
        <v>0.0</v>
      </c>
      <c r="K285" s="2">
        <v>0.0</v>
      </c>
      <c r="L285" s="2">
        <v>3.474327</v>
      </c>
      <c r="M285" s="2">
        <v>0.644283</v>
      </c>
      <c r="N285" s="2">
        <v>111.752684</v>
      </c>
      <c r="O285" s="2">
        <v>0.0</v>
      </c>
      <c r="P285" s="2">
        <v>0.038056</v>
      </c>
      <c r="Q285" s="1" t="s">
        <v>106</v>
      </c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3" t="s">
        <v>347</v>
      </c>
      <c r="B1" s="73" t="s">
        <v>348</v>
      </c>
      <c r="C1" s="73" t="s">
        <v>349</v>
      </c>
    </row>
    <row r="2">
      <c r="A2" s="73" t="s">
        <v>42</v>
      </c>
      <c r="B2" s="73" t="s">
        <v>350</v>
      </c>
      <c r="C2" s="73">
        <v>8.0</v>
      </c>
    </row>
    <row r="3">
      <c r="A3" s="73" t="s">
        <v>41</v>
      </c>
      <c r="B3" s="73" t="s">
        <v>350</v>
      </c>
      <c r="C3" s="73">
        <v>28.0</v>
      </c>
    </row>
    <row r="4">
      <c r="A4" s="73" t="s">
        <v>44</v>
      </c>
      <c r="B4" s="73" t="s">
        <v>351</v>
      </c>
      <c r="C4" s="73">
        <v>65.0</v>
      </c>
    </row>
    <row r="5">
      <c r="A5" s="73" t="s">
        <v>43</v>
      </c>
      <c r="B5" s="73" t="s">
        <v>352</v>
      </c>
      <c r="C5" s="73">
        <v>4096.0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3" t="s">
        <v>51</v>
      </c>
    </row>
    <row r="2">
      <c r="B2" s="3">
        <v>10.0</v>
      </c>
      <c r="C2" s="3">
        <v>0.769548</v>
      </c>
    </row>
    <row r="3">
      <c r="B3" s="3">
        <v>20.0</v>
      </c>
      <c r="C3" s="3">
        <v>0.776831</v>
      </c>
    </row>
    <row r="4">
      <c r="B4" s="3">
        <v>30.0</v>
      </c>
      <c r="C4" s="3">
        <v>0.780764</v>
      </c>
    </row>
    <row r="5">
      <c r="B5" s="3">
        <v>40.0</v>
      </c>
      <c r="C5" s="3">
        <v>0.7836</v>
      </c>
    </row>
    <row r="6">
      <c r="B6" s="3">
        <v>50.0</v>
      </c>
      <c r="C6" s="3">
        <v>0.785856</v>
      </c>
    </row>
    <row r="7">
      <c r="B7" s="3">
        <v>60.0</v>
      </c>
      <c r="C7" s="3">
        <v>0.786883</v>
      </c>
    </row>
    <row r="8">
      <c r="B8" s="3">
        <v>70.0</v>
      </c>
      <c r="C8" s="3">
        <v>0.787371</v>
      </c>
    </row>
    <row r="9">
      <c r="B9" s="3">
        <v>80.0</v>
      </c>
      <c r="C9" s="3">
        <v>0.787982</v>
      </c>
    </row>
    <row r="10">
      <c r="B10" s="3">
        <v>90.0</v>
      </c>
      <c r="C10" s="3">
        <v>0.788626</v>
      </c>
    </row>
    <row r="11">
      <c r="B11" s="3">
        <v>100.0</v>
      </c>
      <c r="C11" s="3">
        <v>0.789501</v>
      </c>
    </row>
    <row r="12">
      <c r="B12" s="3">
        <v>110.0</v>
      </c>
      <c r="C12" s="3">
        <v>0.789847</v>
      </c>
    </row>
    <row r="13">
      <c r="B13" s="3">
        <v>120.0</v>
      </c>
      <c r="C13" s="3">
        <v>0.789854</v>
      </c>
    </row>
    <row r="14">
      <c r="B14" s="3">
        <v>130.0</v>
      </c>
      <c r="C14" s="3">
        <v>0.78949</v>
      </c>
    </row>
    <row r="15">
      <c r="B15" s="3">
        <v>140.0</v>
      </c>
      <c r="C15" s="3">
        <v>0.789124</v>
      </c>
    </row>
    <row r="16">
      <c r="B16" s="3">
        <v>150.0</v>
      </c>
      <c r="C16" s="3">
        <v>0.78905</v>
      </c>
    </row>
    <row r="17">
      <c r="B17" s="3">
        <v>160.0</v>
      </c>
      <c r="C17" s="3">
        <v>0.789005</v>
      </c>
    </row>
    <row r="18">
      <c r="B18" s="3">
        <v>170.0</v>
      </c>
      <c r="C18" s="3">
        <v>0.788718</v>
      </c>
    </row>
    <row r="19">
      <c r="B19" s="3">
        <v>180.0</v>
      </c>
      <c r="C19" s="3">
        <v>0.788562</v>
      </c>
    </row>
    <row r="20">
      <c r="B20" s="3">
        <v>190.0</v>
      </c>
      <c r="C20" s="3">
        <v>0.788414</v>
      </c>
    </row>
    <row r="21">
      <c r="B21" s="3">
        <v>200.0</v>
      </c>
      <c r="C21" s="3">
        <v>0.788155</v>
      </c>
    </row>
    <row r="22">
      <c r="B22" s="3">
        <v>210.0</v>
      </c>
      <c r="C22" s="3">
        <v>0.787983</v>
      </c>
    </row>
    <row r="23">
      <c r="B23" s="3">
        <v>220.0</v>
      </c>
      <c r="C23" s="3">
        <v>0.787991</v>
      </c>
    </row>
    <row r="24">
      <c r="B24" s="3">
        <v>230.0</v>
      </c>
      <c r="C24" s="3">
        <v>0.787564</v>
      </c>
    </row>
    <row r="25">
      <c r="B25" s="3">
        <v>240.0</v>
      </c>
      <c r="C25" s="3">
        <v>0.787231</v>
      </c>
    </row>
    <row r="26">
      <c r="B26" s="3">
        <v>250.0</v>
      </c>
      <c r="C26" s="3">
        <v>0.787221</v>
      </c>
    </row>
    <row r="27">
      <c r="B27" s="3">
        <v>260.0</v>
      </c>
      <c r="C27" s="3">
        <v>0.787252</v>
      </c>
    </row>
    <row r="28">
      <c r="B28" s="3">
        <v>270.0</v>
      </c>
      <c r="C28" s="3">
        <v>0.787075</v>
      </c>
    </row>
    <row r="29">
      <c r="B29" s="3">
        <v>280.0</v>
      </c>
      <c r="C29" s="3">
        <v>0.786877</v>
      </c>
    </row>
    <row r="30">
      <c r="B30" s="3">
        <v>290.0</v>
      </c>
      <c r="C30" s="3">
        <v>0.786857</v>
      </c>
    </row>
    <row r="31">
      <c r="B31" s="3">
        <v>300.0</v>
      </c>
      <c r="C31" s="3">
        <v>0.786809</v>
      </c>
    </row>
    <row r="32">
      <c r="B32" s="3">
        <v>310.0</v>
      </c>
      <c r="C32" s="3">
        <v>0.786987</v>
      </c>
    </row>
    <row r="33">
      <c r="B33" s="3">
        <v>320.0</v>
      </c>
      <c r="C33" s="3">
        <v>0.787069</v>
      </c>
    </row>
    <row r="34">
      <c r="B34" s="3">
        <v>330.0</v>
      </c>
      <c r="C34" s="3">
        <v>0.787362</v>
      </c>
    </row>
    <row r="35">
      <c r="B35" s="3">
        <v>340.0</v>
      </c>
      <c r="C35" s="3">
        <v>0.787325</v>
      </c>
    </row>
    <row r="36">
      <c r="B36" s="3">
        <v>350.0</v>
      </c>
      <c r="C36" s="3">
        <v>0.787413</v>
      </c>
    </row>
    <row r="37">
      <c r="B37" s="3">
        <v>360.0</v>
      </c>
      <c r="C37" s="3">
        <v>0.787532</v>
      </c>
    </row>
    <row r="38">
      <c r="B38" s="3">
        <v>370.0</v>
      </c>
      <c r="C38" s="3">
        <v>0.787464</v>
      </c>
    </row>
    <row r="39">
      <c r="B39" s="3">
        <v>380.0</v>
      </c>
      <c r="C39" s="3">
        <v>0.787596</v>
      </c>
    </row>
    <row r="40">
      <c r="B40" s="3">
        <v>390.0</v>
      </c>
      <c r="C40" s="3">
        <v>0.78775</v>
      </c>
    </row>
    <row r="41">
      <c r="B41" s="3">
        <v>400.0</v>
      </c>
      <c r="C41" s="3">
        <v>0.78757</v>
      </c>
    </row>
    <row r="42">
      <c r="B42" s="3">
        <v>410.0</v>
      </c>
      <c r="C42" s="3">
        <v>0.787629</v>
      </c>
    </row>
    <row r="43">
      <c r="B43" s="3">
        <v>420.0</v>
      </c>
      <c r="C43" s="3">
        <v>0.787187</v>
      </c>
    </row>
    <row r="44">
      <c r="B44" s="3">
        <v>430.0</v>
      </c>
      <c r="C44" s="3">
        <v>0.786717</v>
      </c>
    </row>
    <row r="45">
      <c r="B45" s="3">
        <v>440.0</v>
      </c>
      <c r="C45" s="3">
        <v>0.786332</v>
      </c>
    </row>
    <row r="46">
      <c r="B46" s="3">
        <v>450.0</v>
      </c>
      <c r="C46" s="3">
        <v>0.786179</v>
      </c>
    </row>
    <row r="47">
      <c r="B47" s="3">
        <v>460.0</v>
      </c>
      <c r="C47" s="3">
        <v>0.786072</v>
      </c>
    </row>
    <row r="48">
      <c r="B48" s="3">
        <v>470.0</v>
      </c>
      <c r="C48" s="3">
        <v>0.785846</v>
      </c>
    </row>
    <row r="49">
      <c r="B49" s="3">
        <v>480.0</v>
      </c>
      <c r="C49" s="3">
        <v>0.785743</v>
      </c>
    </row>
    <row r="50">
      <c r="B50" s="3">
        <v>490.0</v>
      </c>
      <c r="C50" s="3">
        <v>0.785507</v>
      </c>
    </row>
    <row r="51">
      <c r="B51" s="3">
        <v>500.0</v>
      </c>
      <c r="C51" s="3">
        <v>0.785435</v>
      </c>
    </row>
    <row r="52">
      <c r="B52" s="3">
        <v>510.0</v>
      </c>
      <c r="C52" s="3">
        <v>0.785487</v>
      </c>
    </row>
    <row r="53">
      <c r="B53" s="3">
        <v>520.0</v>
      </c>
      <c r="C53" s="3">
        <v>0.785419</v>
      </c>
    </row>
    <row r="54">
      <c r="B54" s="3">
        <v>530.0</v>
      </c>
      <c r="C54" s="3">
        <v>0.785448</v>
      </c>
    </row>
    <row r="55">
      <c r="B55" s="3">
        <v>540.0</v>
      </c>
      <c r="C55" s="3">
        <v>0.785418</v>
      </c>
    </row>
    <row r="56">
      <c r="B56" s="3">
        <v>550.0</v>
      </c>
      <c r="C56" s="3">
        <v>0.78497</v>
      </c>
    </row>
    <row r="57">
      <c r="B57" s="3">
        <v>560.0</v>
      </c>
      <c r="C57" s="3">
        <v>0.784612</v>
      </c>
    </row>
    <row r="58">
      <c r="B58" s="3">
        <v>570.0</v>
      </c>
      <c r="C58" s="3">
        <v>0.784552</v>
      </c>
    </row>
    <row r="59">
      <c r="B59" s="3">
        <v>580.0</v>
      </c>
      <c r="C59" s="3">
        <v>0.784384</v>
      </c>
    </row>
    <row r="60">
      <c r="B60" s="3">
        <v>590.0</v>
      </c>
      <c r="C60" s="3">
        <v>0.784411</v>
      </c>
    </row>
    <row r="61">
      <c r="B61" s="3">
        <v>600.0</v>
      </c>
      <c r="C61" s="3">
        <v>0.783871</v>
      </c>
    </row>
    <row r="62">
      <c r="B62" s="3">
        <v>610.0</v>
      </c>
      <c r="C62" s="3">
        <v>0.783474</v>
      </c>
    </row>
    <row r="63">
      <c r="B63" s="3">
        <v>620.0</v>
      </c>
      <c r="C63" s="3">
        <v>0.783388</v>
      </c>
    </row>
    <row r="64">
      <c r="B64" s="3">
        <v>630.0</v>
      </c>
      <c r="C64" s="3">
        <v>0.78345</v>
      </c>
    </row>
    <row r="65">
      <c r="B65" s="3">
        <v>640.0</v>
      </c>
      <c r="C65" s="3">
        <v>0.783158</v>
      </c>
    </row>
    <row r="66">
      <c r="B66" s="3">
        <v>650.0</v>
      </c>
      <c r="C66" s="3">
        <v>0.783055</v>
      </c>
    </row>
    <row r="67">
      <c r="B67" s="3">
        <v>660.0</v>
      </c>
      <c r="C67" s="3">
        <v>0.783082</v>
      </c>
    </row>
    <row r="68">
      <c r="B68" s="3">
        <v>670.0</v>
      </c>
      <c r="C68" s="3">
        <v>0.782916</v>
      </c>
    </row>
    <row r="69">
      <c r="B69" s="3">
        <v>680.0</v>
      </c>
      <c r="C69" s="3">
        <v>0.783039</v>
      </c>
    </row>
    <row r="70">
      <c r="B70" s="3">
        <v>690.0</v>
      </c>
      <c r="C70" s="3">
        <v>0.782969</v>
      </c>
    </row>
    <row r="71">
      <c r="B71" s="3">
        <v>700.0</v>
      </c>
      <c r="C71" s="3">
        <v>0.783017</v>
      </c>
    </row>
    <row r="72">
      <c r="B72" s="3">
        <v>710.0</v>
      </c>
      <c r="C72" s="3">
        <v>0.783004</v>
      </c>
    </row>
    <row r="73">
      <c r="B73" s="3">
        <v>720.0</v>
      </c>
      <c r="C73" s="3">
        <v>0.783104</v>
      </c>
    </row>
    <row r="74">
      <c r="B74" s="3">
        <v>730.0</v>
      </c>
      <c r="C74" s="3">
        <v>0.783108</v>
      </c>
    </row>
    <row r="75">
      <c r="B75" s="3">
        <v>740.0</v>
      </c>
      <c r="C75" s="3">
        <v>0.78288</v>
      </c>
    </row>
    <row r="76">
      <c r="B76" s="3">
        <v>750.0</v>
      </c>
      <c r="C76" s="3">
        <v>0.782744</v>
      </c>
    </row>
    <row r="77">
      <c r="B77" s="3">
        <v>760.0</v>
      </c>
      <c r="C77" s="3">
        <v>0.782697</v>
      </c>
    </row>
    <row r="78">
      <c r="B78" s="3">
        <v>770.0</v>
      </c>
      <c r="C78" s="3">
        <v>0.782418</v>
      </c>
    </row>
    <row r="79">
      <c r="B79" s="3">
        <v>780.0</v>
      </c>
      <c r="C79" s="3">
        <v>0.782226</v>
      </c>
    </row>
    <row r="80">
      <c r="B80" s="3">
        <v>790.0</v>
      </c>
      <c r="C80" s="3">
        <v>0.782193</v>
      </c>
    </row>
    <row r="81">
      <c r="B81" s="3">
        <v>800.0</v>
      </c>
      <c r="C81" s="3">
        <v>0.781912</v>
      </c>
    </row>
    <row r="82">
      <c r="B82" s="3">
        <v>810.0</v>
      </c>
      <c r="C82" s="3">
        <v>0.782132</v>
      </c>
    </row>
    <row r="83">
      <c r="B83" s="3">
        <v>820.0</v>
      </c>
      <c r="C83" s="3">
        <v>0.782112</v>
      </c>
    </row>
    <row r="84">
      <c r="B84" s="3">
        <v>830.0</v>
      </c>
      <c r="C84" s="3">
        <v>0.781981</v>
      </c>
    </row>
    <row r="85">
      <c r="B85" s="3">
        <v>840.0</v>
      </c>
      <c r="C85" s="3">
        <v>0.781795</v>
      </c>
    </row>
    <row r="86">
      <c r="B86" s="3">
        <v>850.0</v>
      </c>
      <c r="C86" s="3">
        <v>0.781685</v>
      </c>
    </row>
    <row r="87">
      <c r="B87" s="3">
        <v>860.0</v>
      </c>
      <c r="C87" s="3">
        <v>0.781518</v>
      </c>
    </row>
    <row r="88">
      <c r="B88" s="3">
        <v>870.0</v>
      </c>
      <c r="C88" s="3">
        <v>0.781376</v>
      </c>
    </row>
    <row r="89">
      <c r="B89" s="3">
        <v>880.0</v>
      </c>
      <c r="C89" s="3">
        <v>0.78137</v>
      </c>
    </row>
    <row r="90">
      <c r="B90" s="3">
        <v>890.0</v>
      </c>
      <c r="C90" s="3">
        <v>0.781332</v>
      </c>
    </row>
    <row r="91">
      <c r="B91" s="3">
        <v>900.0</v>
      </c>
      <c r="C91" s="3">
        <v>0.781194</v>
      </c>
    </row>
    <row r="92">
      <c r="B92" s="3">
        <v>910.0</v>
      </c>
      <c r="C92" s="3">
        <v>0.781154</v>
      </c>
    </row>
    <row r="93">
      <c r="B93" s="3">
        <v>920.0</v>
      </c>
      <c r="C93" s="3">
        <v>0.78083</v>
      </c>
    </row>
    <row r="94">
      <c r="B94" s="3">
        <v>930.0</v>
      </c>
      <c r="C94" s="3">
        <v>0.780517</v>
      </c>
    </row>
    <row r="95">
      <c r="B95" s="3">
        <v>940.0</v>
      </c>
      <c r="C95" s="3">
        <v>0.780585</v>
      </c>
    </row>
    <row r="96">
      <c r="B96" s="3">
        <v>950.0</v>
      </c>
      <c r="C96" s="3">
        <v>0.78038</v>
      </c>
    </row>
    <row r="97">
      <c r="B97" s="3">
        <v>960.0</v>
      </c>
      <c r="C97" s="3">
        <v>0.780187</v>
      </c>
    </row>
    <row r="98">
      <c r="B98" s="3">
        <v>970.0</v>
      </c>
      <c r="C98" s="3">
        <v>0.780201</v>
      </c>
    </row>
    <row r="99">
      <c r="B99" s="3">
        <v>980.0</v>
      </c>
      <c r="C99" s="3">
        <v>0.780052</v>
      </c>
    </row>
    <row r="100">
      <c r="B100" s="3">
        <v>990.0</v>
      </c>
      <c r="C100" s="3">
        <v>0.779727</v>
      </c>
    </row>
    <row r="101">
      <c r="B101" s="3">
        <v>1000.0</v>
      </c>
      <c r="C101" s="3">
        <v>0.779599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24" t="s">
        <v>44</v>
      </c>
      <c r="D1" s="19" t="s">
        <v>72</v>
      </c>
      <c r="E1" s="19"/>
      <c r="F1" s="65" t="s">
        <v>42</v>
      </c>
      <c r="G1" s="21" t="s">
        <v>72</v>
      </c>
      <c r="H1" s="21"/>
      <c r="I1" s="21"/>
      <c r="J1" s="1"/>
      <c r="K1" s="22" t="s">
        <v>73</v>
      </c>
      <c r="L1" s="22"/>
      <c r="M1" s="22"/>
      <c r="N1" s="1"/>
      <c r="O1" s="23" t="s">
        <v>74</v>
      </c>
    </row>
    <row r="2">
      <c r="C2" s="19" t="s">
        <v>40</v>
      </c>
      <c r="D2" s="19" t="s">
        <v>66</v>
      </c>
      <c r="E2" s="19" t="s">
        <v>75</v>
      </c>
      <c r="F2" s="21" t="s">
        <v>40</v>
      </c>
      <c r="G2" s="21" t="s">
        <v>76</v>
      </c>
      <c r="H2" s="21" t="s">
        <v>51</v>
      </c>
      <c r="I2" s="21" t="s">
        <v>77</v>
      </c>
      <c r="J2" s="1" t="s">
        <v>40</v>
      </c>
      <c r="K2" s="22" t="s">
        <v>75</v>
      </c>
      <c r="L2" s="22" t="s">
        <v>77</v>
      </c>
      <c r="M2" s="22" t="s">
        <v>51</v>
      </c>
      <c r="N2" s="1" t="s">
        <v>40</v>
      </c>
      <c r="O2" s="25" t="s">
        <v>77</v>
      </c>
    </row>
    <row r="3">
      <c r="C3" s="26">
        <v>8.0</v>
      </c>
      <c r="D3" s="51">
        <v>69.23</v>
      </c>
      <c r="E3" s="51">
        <v>21.32</v>
      </c>
      <c r="F3" s="28">
        <v>8.0</v>
      </c>
      <c r="G3" s="52">
        <v>86.28</v>
      </c>
      <c r="H3" s="53">
        <v>65.01</v>
      </c>
      <c r="I3" s="54">
        <f>33.68</f>
        <v>33.68</v>
      </c>
      <c r="J3" s="2">
        <v>8.0</v>
      </c>
      <c r="K3" s="33">
        <f t="shared" ref="K3:K5" si="1">D3/E3</f>
        <v>3.247185741</v>
      </c>
      <c r="L3" s="33">
        <f t="shared" ref="L3:L5" si="2">G3/I3</f>
        <v>2.56175772</v>
      </c>
      <c r="M3" s="33">
        <f t="shared" ref="M3:M5" si="3">G3/H3</f>
        <v>1.327180434</v>
      </c>
      <c r="N3" s="2">
        <v>8.0</v>
      </c>
      <c r="O3" s="34">
        <f t="shared" ref="O3:O5" si="4">H3/I3</f>
        <v>1.930225653</v>
      </c>
    </row>
    <row r="4">
      <c r="C4" s="26">
        <v>12.0</v>
      </c>
      <c r="D4" s="51">
        <v>163.33</v>
      </c>
      <c r="E4" s="51">
        <v>50.98</v>
      </c>
      <c r="F4" s="28">
        <v>12.0</v>
      </c>
      <c r="G4" s="67">
        <v>178.24</v>
      </c>
      <c r="H4" s="53">
        <v>157.23</v>
      </c>
      <c r="I4" s="54">
        <v>48.69</v>
      </c>
      <c r="J4" s="2">
        <v>12.0</v>
      </c>
      <c r="K4" s="33">
        <f t="shared" si="1"/>
        <v>3.203805414</v>
      </c>
      <c r="L4" s="33">
        <f t="shared" si="2"/>
        <v>3.660710618</v>
      </c>
      <c r="M4" s="33">
        <f t="shared" si="3"/>
        <v>1.133625898</v>
      </c>
      <c r="N4" s="2">
        <v>12.0</v>
      </c>
      <c r="O4" s="34">
        <f t="shared" si="4"/>
        <v>3.229205176</v>
      </c>
    </row>
    <row r="5">
      <c r="C5" s="26">
        <v>16.0</v>
      </c>
      <c r="D5" s="51">
        <v>461.52</v>
      </c>
      <c r="E5" s="50">
        <v>144.25</v>
      </c>
      <c r="F5" s="28">
        <v>16.0</v>
      </c>
      <c r="G5" s="52">
        <v>852.19</v>
      </c>
      <c r="H5" s="53">
        <v>365.89</v>
      </c>
      <c r="I5" s="53">
        <v>127.01</v>
      </c>
      <c r="J5" s="2">
        <v>16.0</v>
      </c>
      <c r="K5" s="33">
        <f t="shared" si="1"/>
        <v>3.199445407</v>
      </c>
      <c r="L5" s="33">
        <f t="shared" si="2"/>
        <v>6.709629163</v>
      </c>
      <c r="M5" s="33">
        <f t="shared" si="3"/>
        <v>2.329087977</v>
      </c>
      <c r="N5" s="2">
        <v>16.0</v>
      </c>
      <c r="O5" s="34">
        <f t="shared" si="4"/>
        <v>2.880796788</v>
      </c>
    </row>
    <row r="9">
      <c r="R9" s="3" t="s">
        <v>106</v>
      </c>
    </row>
    <row r="10">
      <c r="R10" s="3" t="s">
        <v>106</v>
      </c>
    </row>
    <row r="11">
      <c r="R11" s="3" t="s">
        <v>106</v>
      </c>
    </row>
    <row r="12">
      <c r="R12" s="3" t="s">
        <v>106</v>
      </c>
    </row>
    <row r="13">
      <c r="R13" s="3" t="s">
        <v>106</v>
      </c>
    </row>
    <row r="14">
      <c r="R14" s="3" t="s">
        <v>106</v>
      </c>
    </row>
    <row r="15">
      <c r="R15" s="3" t="s">
        <v>106</v>
      </c>
    </row>
    <row r="16">
      <c r="R16" s="3" t="s">
        <v>106</v>
      </c>
    </row>
    <row r="17">
      <c r="R17" s="3" t="s">
        <v>106</v>
      </c>
    </row>
    <row r="18">
      <c r="R18" s="3" t="s">
        <v>106</v>
      </c>
    </row>
    <row r="19">
      <c r="R19" s="3" t="s">
        <v>106</v>
      </c>
    </row>
    <row r="20">
      <c r="R20" s="3" t="s">
        <v>106</v>
      </c>
    </row>
    <row r="21">
      <c r="R21" s="3" t="s">
        <v>106</v>
      </c>
    </row>
    <row r="22">
      <c r="R22" s="3" t="s">
        <v>106</v>
      </c>
    </row>
    <row r="23">
      <c r="R23" s="3" t="s">
        <v>106</v>
      </c>
    </row>
    <row r="24">
      <c r="R24" s="3" t="s">
        <v>106</v>
      </c>
    </row>
    <row r="25">
      <c r="R25" s="3" t="s">
        <v>106</v>
      </c>
    </row>
    <row r="26">
      <c r="R26" s="3" t="s">
        <v>106</v>
      </c>
    </row>
    <row r="27">
      <c r="R27" s="3" t="s">
        <v>106</v>
      </c>
    </row>
    <row r="28">
      <c r="R28" s="3" t="s">
        <v>106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9" t="s">
        <v>38</v>
      </c>
    </row>
    <row r="2">
      <c r="A2" s="3" t="s">
        <v>39</v>
      </c>
      <c r="B2" s="10" t="s">
        <v>40</v>
      </c>
      <c r="C2" s="11" t="s">
        <v>41</v>
      </c>
      <c r="D2" s="5" t="s">
        <v>42</v>
      </c>
      <c r="E2" s="10" t="s">
        <v>40</v>
      </c>
      <c r="F2" s="5" t="s">
        <v>43</v>
      </c>
      <c r="G2" s="10" t="s">
        <v>40</v>
      </c>
      <c r="H2" s="5" t="s">
        <v>44</v>
      </c>
    </row>
    <row r="3">
      <c r="A3" s="3">
        <v>1.0</v>
      </c>
      <c r="B3" s="12">
        <v>8.0</v>
      </c>
      <c r="C3" s="13">
        <v>2.1441817475200087</v>
      </c>
      <c r="D3" s="5">
        <v>1.61</v>
      </c>
      <c r="E3" s="12">
        <v>8.0</v>
      </c>
      <c r="F3" s="4">
        <v>12.794139744552966</v>
      </c>
      <c r="G3" s="14">
        <v>8.0</v>
      </c>
      <c r="H3" s="15">
        <v>3.0032731075891217</v>
      </c>
    </row>
    <row r="4">
      <c r="A4" s="3">
        <v>2.0</v>
      </c>
      <c r="B4" s="12">
        <v>12.0</v>
      </c>
      <c r="C4" s="13">
        <v>3.416766887857415</v>
      </c>
      <c r="D4" s="4">
        <v>4.603351955307263</v>
      </c>
      <c r="E4" s="14">
        <v>9.0</v>
      </c>
      <c r="F4" s="4">
        <v>17.0834719911259</v>
      </c>
      <c r="G4" s="14">
        <v>12.0</v>
      </c>
      <c r="H4" s="15">
        <v>3.1719773321117106</v>
      </c>
    </row>
    <row r="5">
      <c r="A5" s="3">
        <v>3.0</v>
      </c>
      <c r="B5" s="12">
        <v>16.0</v>
      </c>
      <c r="C5" s="8">
        <v>14.259512761020881</v>
      </c>
      <c r="D5" s="4">
        <v>6.095167286245354</v>
      </c>
      <c r="E5" s="14">
        <v>10.0</v>
      </c>
      <c r="F5" s="4" t="e">
        <v>#DIV/0!</v>
      </c>
      <c r="G5" s="14">
        <v>16.0</v>
      </c>
      <c r="H5" s="15">
        <v>3.1960040138697083</v>
      </c>
    </row>
    <row r="6">
      <c r="B6" s="4"/>
      <c r="C6" s="4"/>
      <c r="D6" s="4"/>
      <c r="E6" s="4"/>
      <c r="F6" s="4"/>
      <c r="G6" s="4"/>
      <c r="H6" s="4"/>
    </row>
    <row r="7">
      <c r="B7" s="5" t="s">
        <v>45</v>
      </c>
      <c r="C7" s="5" t="s">
        <v>41</v>
      </c>
      <c r="D7" s="6" t="s">
        <v>42</v>
      </c>
      <c r="E7" s="6" t="s">
        <v>43</v>
      </c>
      <c r="F7" s="5" t="s">
        <v>44</v>
      </c>
      <c r="G7" s="4"/>
      <c r="H7" s="4"/>
    </row>
    <row r="8">
      <c r="B8" s="3">
        <v>8.0</v>
      </c>
      <c r="C8" s="13">
        <v>2.1441817475200087</v>
      </c>
      <c r="F8" s="8"/>
    </row>
    <row r="9">
      <c r="B9" s="3">
        <v>12.0</v>
      </c>
      <c r="C9" s="13">
        <v>3.416766887857415</v>
      </c>
      <c r="F9" s="8"/>
    </row>
    <row r="10">
      <c r="B10" s="3">
        <v>16.0</v>
      </c>
      <c r="C10" s="8">
        <v>14.259512761020881</v>
      </c>
      <c r="F10" s="8"/>
    </row>
    <row r="11">
      <c r="B11" s="3">
        <v>8.0</v>
      </c>
      <c r="D11" s="5">
        <v>1.61</v>
      </c>
      <c r="E11" s="5"/>
    </row>
    <row r="12">
      <c r="B12" s="3">
        <v>12.0</v>
      </c>
      <c r="D12" s="4">
        <v>4.603351955307263</v>
      </c>
      <c r="F12" s="5"/>
    </row>
    <row r="13">
      <c r="B13" s="3">
        <v>16.0</v>
      </c>
      <c r="D13" s="4">
        <v>6.095167286245354</v>
      </c>
      <c r="F13" s="4"/>
    </row>
    <row r="14">
      <c r="B14" s="3">
        <v>8.0</v>
      </c>
      <c r="E14" s="4">
        <v>12.794139744552966</v>
      </c>
      <c r="F14" s="4"/>
    </row>
    <row r="15">
      <c r="B15" s="3">
        <v>9.0</v>
      </c>
      <c r="E15" s="4">
        <v>17.0834719911259</v>
      </c>
    </row>
    <row r="16">
      <c r="B16" s="3">
        <v>10.0</v>
      </c>
      <c r="E16" s="4" t="e">
        <v>#DIV/0!</v>
      </c>
    </row>
    <row r="17">
      <c r="B17" s="3">
        <v>8.0</v>
      </c>
      <c r="F17" s="15">
        <v>3.0032731075891217</v>
      </c>
    </row>
    <row r="18">
      <c r="B18" s="3">
        <v>12.0</v>
      </c>
      <c r="F18" s="15">
        <v>3.1719773321117106</v>
      </c>
    </row>
    <row r="19">
      <c r="B19" s="3">
        <v>16.0</v>
      </c>
      <c r="C19" s="5"/>
      <c r="F19" s="15">
        <v>3.1960040138697083</v>
      </c>
    </row>
    <row r="21">
      <c r="B21" s="16" t="s">
        <v>46</v>
      </c>
    </row>
    <row r="22">
      <c r="B22" s="10" t="s">
        <v>40</v>
      </c>
      <c r="C22" s="11" t="s">
        <v>41</v>
      </c>
      <c r="D22" s="5" t="s">
        <v>42</v>
      </c>
      <c r="E22" s="10" t="s">
        <v>40</v>
      </c>
      <c r="F22" s="5" t="s">
        <v>43</v>
      </c>
      <c r="G22" s="10" t="s">
        <v>40</v>
      </c>
      <c r="H22" s="5" t="s">
        <v>44</v>
      </c>
    </row>
    <row r="23">
      <c r="B23" s="12">
        <v>8.0</v>
      </c>
      <c r="C23" s="13">
        <v>1.6107795044853217</v>
      </c>
      <c r="D23" s="4">
        <v>2.067924528301887</v>
      </c>
      <c r="E23" s="12">
        <v>8.0</v>
      </c>
      <c r="F23" s="4">
        <v>9.007397051347228</v>
      </c>
      <c r="G23" s="14">
        <v>8.0</v>
      </c>
      <c r="H23" s="15">
        <v>2.6039276666968245</v>
      </c>
    </row>
    <row r="24">
      <c r="B24" s="12">
        <v>12.0</v>
      </c>
      <c r="C24" s="8">
        <v>4.861022011516479</v>
      </c>
      <c r="D24" s="4">
        <v>2.81687898089172</v>
      </c>
      <c r="E24" s="14">
        <v>9.0</v>
      </c>
      <c r="F24" s="4">
        <v>11.60129315819209</v>
      </c>
      <c r="G24" s="14">
        <v>12.0</v>
      </c>
      <c r="H24" s="15">
        <v>3.97544959267672</v>
      </c>
    </row>
    <row r="25">
      <c r="B25" s="12">
        <v>16.0</v>
      </c>
      <c r="C25" s="8">
        <v>9.96526634621716</v>
      </c>
      <c r="D25" s="4">
        <v>4.533605442176871</v>
      </c>
      <c r="E25" s="14">
        <v>10.0</v>
      </c>
      <c r="F25" s="4" t="e">
        <v>#DIV/0!</v>
      </c>
      <c r="G25" s="14">
        <v>16.0</v>
      </c>
      <c r="H25" s="15">
        <v>7.093379682283449</v>
      </c>
    </row>
    <row r="26">
      <c r="B26" s="4"/>
      <c r="C26" s="4"/>
      <c r="D26" s="4"/>
      <c r="E26" s="4"/>
      <c r="F26" s="4"/>
      <c r="G26" s="4"/>
      <c r="H26" s="4"/>
    </row>
    <row r="27">
      <c r="B27" s="5" t="s">
        <v>45</v>
      </c>
      <c r="C27" s="5" t="s">
        <v>41</v>
      </c>
      <c r="D27" s="6" t="s">
        <v>42</v>
      </c>
      <c r="E27" s="6" t="s">
        <v>43</v>
      </c>
      <c r="F27" s="5" t="s">
        <v>44</v>
      </c>
    </row>
    <row r="28">
      <c r="B28" s="3">
        <v>8.0</v>
      </c>
      <c r="C28" s="13">
        <v>1.6107795044853217</v>
      </c>
      <c r="F28" s="8"/>
    </row>
    <row r="29">
      <c r="B29" s="3">
        <v>12.0</v>
      </c>
      <c r="C29" s="8">
        <v>2.6533036377134374</v>
      </c>
      <c r="F29" s="8"/>
    </row>
    <row r="30">
      <c r="B30" s="3">
        <v>16.0</v>
      </c>
      <c r="C30" s="8">
        <v>9.097835888187555</v>
      </c>
      <c r="F30" s="8"/>
    </row>
    <row r="31">
      <c r="B31" s="3">
        <v>8.0</v>
      </c>
      <c r="D31" s="4">
        <v>2.067924528301887</v>
      </c>
      <c r="E31" s="5"/>
    </row>
    <row r="32">
      <c r="B32" s="3">
        <v>12.0</v>
      </c>
      <c r="D32" s="4">
        <v>2.81687898089172</v>
      </c>
      <c r="F32" s="5"/>
    </row>
    <row r="33">
      <c r="B33" s="3">
        <v>16.0</v>
      </c>
      <c r="D33" s="4">
        <v>4.533605442176871</v>
      </c>
      <c r="F33" s="4"/>
    </row>
    <row r="34">
      <c r="B34" s="3">
        <v>8.0</v>
      </c>
      <c r="E34" s="4">
        <v>9.007397051347228</v>
      </c>
      <c r="F34" s="4"/>
    </row>
    <row r="35">
      <c r="B35" s="3">
        <v>9.0</v>
      </c>
      <c r="E35" s="4">
        <v>11.60129315819209</v>
      </c>
    </row>
    <row r="36">
      <c r="B36" s="3">
        <v>10.0</v>
      </c>
      <c r="E36" s="4" t="e">
        <v>#DIV/0!</v>
      </c>
    </row>
    <row r="37">
      <c r="B37" s="3">
        <v>8.0</v>
      </c>
      <c r="F37" s="15">
        <v>2.6039276666968245</v>
      </c>
    </row>
    <row r="38">
      <c r="B38" s="3">
        <v>12.0</v>
      </c>
      <c r="F38" s="15">
        <v>3.97544959267672</v>
      </c>
    </row>
    <row r="39">
      <c r="B39" s="3">
        <v>16.0</v>
      </c>
      <c r="F39" s="15">
        <v>7.093379682283449</v>
      </c>
    </row>
    <row r="43">
      <c r="B43" s="16" t="s">
        <v>67</v>
      </c>
    </row>
    <row r="44">
      <c r="B44" s="10" t="s">
        <v>40</v>
      </c>
      <c r="C44" s="11" t="s">
        <v>41</v>
      </c>
      <c r="D44" s="5" t="s">
        <v>42</v>
      </c>
      <c r="E44" s="10" t="s">
        <v>40</v>
      </c>
      <c r="F44" s="5" t="s">
        <v>43</v>
      </c>
      <c r="G44" s="10" t="s">
        <v>40</v>
      </c>
      <c r="H44" s="5" t="s">
        <v>44</v>
      </c>
    </row>
    <row r="45">
      <c r="B45" s="12">
        <v>8.0</v>
      </c>
      <c r="C45" s="13">
        <v>1.2266990587384932</v>
      </c>
      <c r="D45" s="4">
        <v>1.177358490566038</v>
      </c>
      <c r="E45" s="12">
        <v>8.0</v>
      </c>
      <c r="F45" s="4">
        <v>3.467208947635994</v>
      </c>
      <c r="G45" s="14">
        <v>8.0</v>
      </c>
      <c r="H45" s="15">
        <v>1.9704527164570707</v>
      </c>
    </row>
    <row r="46">
      <c r="B46" s="12">
        <v>12.0</v>
      </c>
      <c r="C46" s="13">
        <v>2.424819411354807</v>
      </c>
      <c r="D46" s="4">
        <v>1.4585987261146496</v>
      </c>
      <c r="E46" s="14">
        <v>9.0</v>
      </c>
      <c r="F46" s="4">
        <v>3.294915254237288</v>
      </c>
      <c r="G46" s="14">
        <v>12.0</v>
      </c>
      <c r="H46" s="15">
        <v>2.7664169641179783</v>
      </c>
    </row>
    <row r="47">
      <c r="B47" s="12">
        <v>16.0</v>
      </c>
      <c r="C47" s="13">
        <v>3.123709233225785</v>
      </c>
      <c r="D47" s="4">
        <v>2.314013605442177</v>
      </c>
      <c r="E47" s="14">
        <v>10.0</v>
      </c>
      <c r="F47" s="4">
        <v>2.745752201413866</v>
      </c>
      <c r="G47" s="14">
        <v>16.0</v>
      </c>
      <c r="H47" s="15">
        <v>2.5205410383876923</v>
      </c>
    </row>
    <row r="49">
      <c r="B49" s="5" t="s">
        <v>45</v>
      </c>
      <c r="C49" s="5" t="s">
        <v>41</v>
      </c>
      <c r="D49" s="6" t="s">
        <v>42</v>
      </c>
      <c r="E49" s="6" t="s">
        <v>43</v>
      </c>
      <c r="F49" s="5" t="s">
        <v>44</v>
      </c>
    </row>
    <row r="50">
      <c r="B50" s="3">
        <v>8.0</v>
      </c>
      <c r="C50" s="13">
        <v>1.2266990587384932</v>
      </c>
      <c r="F50" s="8"/>
    </row>
    <row r="51">
      <c r="B51" s="3">
        <v>12.0</v>
      </c>
      <c r="C51" s="13">
        <v>2.424819411354807</v>
      </c>
      <c r="F51" s="8"/>
    </row>
    <row r="52">
      <c r="B52" s="3">
        <v>16.0</v>
      </c>
      <c r="C52" s="13">
        <v>3.123709233225785</v>
      </c>
      <c r="F52" s="8"/>
    </row>
    <row r="53">
      <c r="B53" s="3">
        <v>8.0</v>
      </c>
      <c r="D53" s="4">
        <v>1.177358490566038</v>
      </c>
      <c r="E53" s="5"/>
    </row>
    <row r="54">
      <c r="B54" s="3">
        <v>12.0</v>
      </c>
      <c r="D54" s="4">
        <v>1.4585987261146496</v>
      </c>
      <c r="F54" s="5"/>
    </row>
    <row r="55">
      <c r="B55" s="3">
        <v>16.0</v>
      </c>
      <c r="D55" s="4">
        <v>2.314013605442177</v>
      </c>
      <c r="F55" s="4"/>
    </row>
    <row r="56">
      <c r="B56" s="3">
        <v>8.0</v>
      </c>
      <c r="E56" s="4">
        <v>3.467208947635994</v>
      </c>
      <c r="F56" s="4"/>
    </row>
    <row r="57">
      <c r="B57" s="3">
        <v>9.0</v>
      </c>
      <c r="E57" s="4">
        <v>3.294915254237288</v>
      </c>
    </row>
    <row r="58">
      <c r="B58" s="3">
        <v>10.0</v>
      </c>
      <c r="E58" s="4">
        <v>2.745752201413866</v>
      </c>
    </row>
    <row r="59">
      <c r="B59" s="3">
        <v>8.0</v>
      </c>
      <c r="F59" s="15">
        <v>1.9704527164570707</v>
      </c>
    </row>
    <row r="60">
      <c r="B60" s="3">
        <v>12.0</v>
      </c>
      <c r="F60" s="15">
        <v>2.7664169641179783</v>
      </c>
    </row>
    <row r="61">
      <c r="B61" s="3">
        <v>16.0</v>
      </c>
      <c r="F61" s="15">
        <v>2.5205410383876923</v>
      </c>
    </row>
  </sheetData>
  <mergeCells count="7">
    <mergeCell ref="B1:H1"/>
    <mergeCell ref="B21:H21"/>
    <mergeCell ref="B43:H43"/>
    <mergeCell ref="A8:A10"/>
    <mergeCell ref="A11:A13"/>
    <mergeCell ref="A14:A16"/>
    <mergeCell ref="A17:A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9.57"/>
  </cols>
  <sheetData>
    <row r="1">
      <c r="A1" s="3"/>
      <c r="B1" s="3"/>
      <c r="C1" s="3" t="s">
        <v>4</v>
      </c>
      <c r="D1" s="3" t="s">
        <v>5</v>
      </c>
      <c r="E1" s="3" t="s">
        <v>6</v>
      </c>
      <c r="F1" s="3" t="s">
        <v>7</v>
      </c>
    </row>
    <row r="2">
      <c r="A2" s="3" t="s">
        <v>8</v>
      </c>
      <c r="B2" s="3">
        <v>0.0</v>
      </c>
      <c r="C2" s="3">
        <v>1.0</v>
      </c>
      <c r="D2" s="3">
        <v>1.0</v>
      </c>
      <c r="E2" s="3">
        <v>41.7949</v>
      </c>
      <c r="F2" s="4">
        <f t="shared" ref="F2:F26" si="1">$E$2/E2</f>
        <v>1</v>
      </c>
    </row>
    <row r="3">
      <c r="A3" s="3" t="s">
        <v>9</v>
      </c>
      <c r="B3" s="3">
        <v>0.0</v>
      </c>
      <c r="C3" s="3">
        <v>1.0</v>
      </c>
      <c r="D3" s="3">
        <v>4.0</v>
      </c>
      <c r="E3" s="3">
        <v>18.9439</v>
      </c>
      <c r="F3" s="4">
        <f t="shared" si="1"/>
        <v>2.20624581</v>
      </c>
    </row>
    <row r="4">
      <c r="A4" s="3" t="s">
        <v>10</v>
      </c>
      <c r="B4" s="3">
        <v>0.0</v>
      </c>
      <c r="C4" s="3">
        <v>1.0</v>
      </c>
      <c r="D4" s="3">
        <v>8.0</v>
      </c>
      <c r="E4" s="3">
        <v>22.5553</v>
      </c>
      <c r="F4" s="4">
        <f t="shared" si="1"/>
        <v>1.852996857</v>
      </c>
    </row>
    <row r="5">
      <c r="A5" s="3" t="s">
        <v>11</v>
      </c>
      <c r="B5" s="3">
        <v>0.0</v>
      </c>
      <c r="C5" s="3">
        <v>1.0</v>
      </c>
      <c r="D5" s="3">
        <v>16.0</v>
      </c>
      <c r="E5" s="3">
        <v>17.1767</v>
      </c>
      <c r="F5" s="4">
        <f t="shared" si="1"/>
        <v>2.433232227</v>
      </c>
    </row>
    <row r="6">
      <c r="A6" s="3" t="s">
        <v>12</v>
      </c>
      <c r="B6" s="3">
        <v>0.0</v>
      </c>
      <c r="C6" s="3">
        <v>1.0</v>
      </c>
      <c r="D6" s="3">
        <v>32.0</v>
      </c>
      <c r="E6" s="3">
        <v>11.4828</v>
      </c>
      <c r="F6" s="4">
        <f t="shared" si="1"/>
        <v>3.63978298</v>
      </c>
    </row>
    <row r="7">
      <c r="A7" s="3" t="s">
        <v>13</v>
      </c>
      <c r="B7" s="3">
        <v>0.0</v>
      </c>
      <c r="C7" s="3">
        <v>4.0</v>
      </c>
      <c r="D7" s="3">
        <v>1.0</v>
      </c>
      <c r="E7" s="3">
        <v>26.8691</v>
      </c>
      <c r="F7" s="4">
        <f t="shared" si="1"/>
        <v>1.555500556</v>
      </c>
    </row>
    <row r="8">
      <c r="A8" s="3" t="s">
        <v>14</v>
      </c>
      <c r="B8" s="3">
        <v>0.0</v>
      </c>
      <c r="C8" s="3">
        <v>4.0</v>
      </c>
      <c r="D8" s="3">
        <v>4.0</v>
      </c>
      <c r="E8" s="3">
        <v>21.0223</v>
      </c>
      <c r="F8" s="4">
        <f t="shared" si="1"/>
        <v>1.988122137</v>
      </c>
    </row>
    <row r="9">
      <c r="A9" s="3" t="s">
        <v>15</v>
      </c>
      <c r="B9" s="3">
        <v>0.0</v>
      </c>
      <c r="C9" s="3">
        <v>4.0</v>
      </c>
      <c r="D9" s="3">
        <v>8.0</v>
      </c>
      <c r="E9" s="3">
        <v>20.9591</v>
      </c>
      <c r="F9" s="4">
        <f t="shared" si="1"/>
        <v>1.994117114</v>
      </c>
    </row>
    <row r="10">
      <c r="A10" s="3" t="s">
        <v>16</v>
      </c>
      <c r="B10" s="3">
        <v>0.0</v>
      </c>
      <c r="C10" s="3">
        <v>4.0</v>
      </c>
      <c r="D10" s="3">
        <v>16.0</v>
      </c>
      <c r="E10" s="3">
        <v>19.933</v>
      </c>
      <c r="F10" s="4">
        <f t="shared" si="1"/>
        <v>2.096769177</v>
      </c>
    </row>
    <row r="11">
      <c r="A11" s="3" t="s">
        <v>17</v>
      </c>
      <c r="B11" s="3">
        <v>0.0</v>
      </c>
      <c r="C11" s="3">
        <v>4.0</v>
      </c>
      <c r="D11" s="3">
        <v>32.0</v>
      </c>
      <c r="E11" s="3">
        <v>17.8806</v>
      </c>
      <c r="F11" s="4">
        <f t="shared" si="1"/>
        <v>2.337443934</v>
      </c>
    </row>
    <row r="12">
      <c r="A12" s="3" t="s">
        <v>18</v>
      </c>
      <c r="B12" s="3">
        <v>0.0</v>
      </c>
      <c r="C12" s="3">
        <v>8.0</v>
      </c>
      <c r="D12" s="3">
        <v>1.0</v>
      </c>
      <c r="E12" s="3">
        <v>31.1513</v>
      </c>
      <c r="F12" s="4">
        <f t="shared" si="1"/>
        <v>1.341674344</v>
      </c>
    </row>
    <row r="13">
      <c r="A13" s="3" t="s">
        <v>19</v>
      </c>
      <c r="B13" s="3">
        <v>0.0</v>
      </c>
      <c r="C13" s="3">
        <v>8.0</v>
      </c>
      <c r="D13" s="3">
        <v>4.0</v>
      </c>
      <c r="E13" s="3">
        <v>27.2007</v>
      </c>
      <c r="F13" s="4">
        <f t="shared" si="1"/>
        <v>1.536537663</v>
      </c>
    </row>
    <row r="14">
      <c r="A14" s="3" t="s">
        <v>20</v>
      </c>
      <c r="B14" s="3">
        <v>0.0</v>
      </c>
      <c r="C14" s="3">
        <v>8.0</v>
      </c>
      <c r="D14" s="3">
        <v>8.0</v>
      </c>
      <c r="E14" s="3">
        <v>22.6254</v>
      </c>
      <c r="F14" s="4">
        <f t="shared" si="1"/>
        <v>1.847255739</v>
      </c>
    </row>
    <row r="15">
      <c r="A15" s="3" t="s">
        <v>21</v>
      </c>
      <c r="B15" s="3">
        <v>0.0</v>
      </c>
      <c r="C15" s="3">
        <v>8.0</v>
      </c>
      <c r="D15" s="3">
        <v>16.0</v>
      </c>
      <c r="E15" s="3">
        <v>23.2393</v>
      </c>
      <c r="F15" s="4">
        <f t="shared" si="1"/>
        <v>1.798457785</v>
      </c>
    </row>
    <row r="16">
      <c r="A16" s="3" t="s">
        <v>22</v>
      </c>
      <c r="B16" s="3">
        <v>0.0</v>
      </c>
      <c r="C16" s="3">
        <v>8.0</v>
      </c>
      <c r="D16" s="3">
        <v>32.0</v>
      </c>
      <c r="E16" s="3">
        <v>22.4617</v>
      </c>
      <c r="F16" s="4">
        <f t="shared" si="1"/>
        <v>1.860718467</v>
      </c>
    </row>
    <row r="17">
      <c r="A17" s="3" t="s">
        <v>23</v>
      </c>
      <c r="B17" s="3">
        <v>0.0</v>
      </c>
      <c r="C17" s="3">
        <v>16.0</v>
      </c>
      <c r="D17" s="3">
        <v>1.0</v>
      </c>
      <c r="E17" s="3">
        <v>42.2654</v>
      </c>
      <c r="F17" s="4">
        <f t="shared" si="1"/>
        <v>0.9888679629</v>
      </c>
    </row>
    <row r="18">
      <c r="A18" s="3" t="s">
        <v>24</v>
      </c>
      <c r="B18" s="3">
        <v>0.0</v>
      </c>
      <c r="C18" s="3">
        <v>16.0</v>
      </c>
      <c r="D18" s="3">
        <v>4.0</v>
      </c>
      <c r="E18" s="3">
        <v>37.157</v>
      </c>
      <c r="F18" s="4">
        <f t="shared" si="1"/>
        <v>1.124819011</v>
      </c>
    </row>
    <row r="19">
      <c r="A19" s="3" t="s">
        <v>25</v>
      </c>
      <c r="B19" s="3">
        <v>0.0</v>
      </c>
      <c r="C19" s="3">
        <v>16.0</v>
      </c>
      <c r="D19" s="3">
        <v>8.0</v>
      </c>
      <c r="E19" s="3">
        <v>36.2088</v>
      </c>
      <c r="F19" s="4">
        <f t="shared" si="1"/>
        <v>1.154274651</v>
      </c>
    </row>
    <row r="20">
      <c r="A20" s="3" t="s">
        <v>26</v>
      </c>
      <c r="B20" s="3">
        <v>0.0</v>
      </c>
      <c r="C20" s="3">
        <v>16.0</v>
      </c>
      <c r="D20" s="3">
        <v>16.0</v>
      </c>
      <c r="E20" s="3">
        <v>36.7912</v>
      </c>
      <c r="F20" s="4">
        <f t="shared" si="1"/>
        <v>1.136002631</v>
      </c>
    </row>
    <row r="21">
      <c r="A21" s="3" t="s">
        <v>27</v>
      </c>
      <c r="B21" s="3">
        <v>0.0</v>
      </c>
      <c r="C21" s="3">
        <v>16.0</v>
      </c>
      <c r="D21" s="3">
        <v>32.0</v>
      </c>
      <c r="E21" s="3">
        <v>38.8615</v>
      </c>
      <c r="F21" s="4">
        <f t="shared" si="1"/>
        <v>1.075483448</v>
      </c>
    </row>
    <row r="22">
      <c r="A22" s="3" t="s">
        <v>28</v>
      </c>
      <c r="B22" s="3">
        <v>0.0</v>
      </c>
      <c r="C22" s="3">
        <v>32.0</v>
      </c>
      <c r="D22" s="3">
        <v>1.0</v>
      </c>
      <c r="E22" s="3">
        <v>58.1112</v>
      </c>
      <c r="F22" s="4">
        <f t="shared" si="1"/>
        <v>0.7192228004</v>
      </c>
    </row>
    <row r="23">
      <c r="A23" s="3" t="s">
        <v>29</v>
      </c>
      <c r="B23" s="3">
        <v>0.0</v>
      </c>
      <c r="C23" s="3">
        <v>32.0</v>
      </c>
      <c r="D23" s="3">
        <v>4.0</v>
      </c>
      <c r="E23" s="3">
        <v>61.8033</v>
      </c>
      <c r="F23" s="4">
        <f t="shared" si="1"/>
        <v>0.6762567695</v>
      </c>
    </row>
    <row r="24">
      <c r="A24" s="3" t="s">
        <v>30</v>
      </c>
      <c r="B24" s="3">
        <v>0.0</v>
      </c>
      <c r="C24" s="3">
        <v>32.0</v>
      </c>
      <c r="D24" s="3">
        <v>8.0</v>
      </c>
      <c r="E24" s="3">
        <v>56.5132</v>
      </c>
      <c r="F24" s="4">
        <f t="shared" si="1"/>
        <v>0.7395599612</v>
      </c>
    </row>
    <row r="25">
      <c r="A25" s="3" t="s">
        <v>31</v>
      </c>
      <c r="B25" s="3">
        <v>0.0</v>
      </c>
      <c r="C25" s="3">
        <v>32.0</v>
      </c>
      <c r="D25" s="3">
        <v>16.0</v>
      </c>
      <c r="E25" s="3">
        <v>56.5069</v>
      </c>
      <c r="F25" s="4">
        <f t="shared" si="1"/>
        <v>0.7396424154</v>
      </c>
    </row>
    <row r="26">
      <c r="A26" s="3" t="s">
        <v>32</v>
      </c>
      <c r="B26" s="3">
        <v>0.0</v>
      </c>
      <c r="C26" s="3">
        <v>32.0</v>
      </c>
      <c r="D26" s="3">
        <v>32.0</v>
      </c>
      <c r="E26" s="3">
        <v>55.9984</v>
      </c>
      <c r="F26" s="4">
        <f t="shared" si="1"/>
        <v>0.7463588245</v>
      </c>
    </row>
    <row r="29">
      <c r="B29" s="5" t="s">
        <v>5</v>
      </c>
      <c r="C29" s="5" t="s">
        <v>33</v>
      </c>
      <c r="D29" s="6" t="s">
        <v>34</v>
      </c>
      <c r="E29" s="6" t="s">
        <v>35</v>
      </c>
      <c r="F29" s="6" t="s">
        <v>36</v>
      </c>
      <c r="G29" s="7" t="s">
        <v>37</v>
      </c>
    </row>
    <row r="30">
      <c r="B30" s="3">
        <v>1.0</v>
      </c>
      <c r="C30" s="4">
        <v>1.0</v>
      </c>
      <c r="D30" s="4">
        <v>1.5555005564012192</v>
      </c>
      <c r="E30" s="4">
        <v>1.3416743442488757</v>
      </c>
      <c r="F30" s="8">
        <v>0.9888679629200244</v>
      </c>
      <c r="G30" s="4">
        <v>0.7192228004240147</v>
      </c>
    </row>
    <row r="31">
      <c r="B31" s="3">
        <v>4.0</v>
      </c>
      <c r="C31" s="4">
        <v>2.2062458099968856</v>
      </c>
      <c r="D31" s="4">
        <v>1.9881221369688375</v>
      </c>
      <c r="E31" s="4">
        <v>1.5365376626336822</v>
      </c>
      <c r="F31" s="8">
        <v>1.12481901122265</v>
      </c>
      <c r="G31" s="4">
        <v>0.6762567694605304</v>
      </c>
    </row>
    <row r="32">
      <c r="B32" s="3">
        <v>8.0</v>
      </c>
      <c r="C32" s="4">
        <v>1.8529968566146315</v>
      </c>
      <c r="D32" s="4">
        <v>1.9941171138073677</v>
      </c>
      <c r="E32" s="4">
        <v>1.8472557391250541</v>
      </c>
      <c r="F32" s="8">
        <v>1.154274651465942</v>
      </c>
      <c r="G32" s="4">
        <v>0.7395599612126017</v>
      </c>
    </row>
    <row r="33">
      <c r="B33" s="3">
        <v>16.0</v>
      </c>
      <c r="C33" s="4">
        <v>2.433232227377785</v>
      </c>
      <c r="D33" s="4">
        <v>2.096769176742086</v>
      </c>
      <c r="E33" s="4">
        <v>1.7984577848730383</v>
      </c>
      <c r="F33" s="4">
        <v>1.13600263106395</v>
      </c>
      <c r="G33" s="4">
        <v>0.7396424153510456</v>
      </c>
    </row>
    <row r="34">
      <c r="B34" s="3">
        <v>32.0</v>
      </c>
      <c r="C34" s="4">
        <v>3.639782979761034</v>
      </c>
      <c r="D34" s="4">
        <v>2.3374439336487587</v>
      </c>
      <c r="E34" s="4">
        <v>1.8607184674356794</v>
      </c>
      <c r="F34" s="4">
        <v>1.0754834476281152</v>
      </c>
      <c r="G34" s="4">
        <v>0.746358824537844</v>
      </c>
    </row>
    <row r="35">
      <c r="D35" s="4"/>
      <c r="F35" s="4"/>
    </row>
    <row r="36">
      <c r="E36" s="4"/>
      <c r="F36" s="4"/>
    </row>
    <row r="37">
      <c r="E37" s="4"/>
    </row>
    <row r="38">
      <c r="B38" s="5" t="s">
        <v>5</v>
      </c>
      <c r="C38" s="5" t="s">
        <v>33</v>
      </c>
      <c r="D38" s="6" t="s">
        <v>34</v>
      </c>
      <c r="E38" s="6" t="s">
        <v>35</v>
      </c>
      <c r="F38" s="6" t="s">
        <v>36</v>
      </c>
      <c r="G38" s="7" t="s">
        <v>37</v>
      </c>
    </row>
    <row r="39">
      <c r="B39" s="3">
        <v>1.0</v>
      </c>
      <c r="C39" s="4">
        <v>1.0</v>
      </c>
      <c r="D39" s="4">
        <v>1.5555005564012192</v>
      </c>
      <c r="E39" s="4">
        <v>1.3416743442488757</v>
      </c>
      <c r="F39" s="8">
        <v>0.9888679629200244</v>
      </c>
      <c r="G39" s="4">
        <v>0.7192228004240147</v>
      </c>
    </row>
    <row r="40">
      <c r="B40" s="3">
        <v>4.0</v>
      </c>
      <c r="C40" s="4">
        <v>2.2062458099968856</v>
      </c>
      <c r="D40" s="4">
        <v>1.9881221369688375</v>
      </c>
      <c r="E40" s="4">
        <v>1.5365376626336822</v>
      </c>
      <c r="F40" s="8">
        <v>1.12481901122265</v>
      </c>
      <c r="G40" s="4">
        <v>0.6762567694605304</v>
      </c>
    </row>
    <row r="41">
      <c r="B41" s="3">
        <v>8.0</v>
      </c>
      <c r="C41" s="4">
        <v>1.8529968566146315</v>
      </c>
      <c r="D41" s="4">
        <v>1.9941171138073677</v>
      </c>
      <c r="E41" s="4">
        <v>1.8472557391250541</v>
      </c>
      <c r="F41" s="8">
        <v>1.154274651465942</v>
      </c>
      <c r="G41" s="4">
        <v>0.7395599612126017</v>
      </c>
    </row>
    <row r="42">
      <c r="B42" s="3">
        <v>16.0</v>
      </c>
      <c r="C42" s="4">
        <v>2.433232227377785</v>
      </c>
      <c r="D42" s="4">
        <v>2.096769176742086</v>
      </c>
      <c r="E42" s="4">
        <v>1.7984577848730383</v>
      </c>
      <c r="F42" s="4">
        <v>1.13600263106395</v>
      </c>
      <c r="G42" s="4">
        <v>0.7396424153510456</v>
      </c>
    </row>
    <row r="43">
      <c r="B43" s="3">
        <v>32.0</v>
      </c>
      <c r="C43" s="4">
        <v>3.639782979761034</v>
      </c>
      <c r="D43" s="4">
        <v>2.3374439336487587</v>
      </c>
      <c r="E43" s="4">
        <v>1.8607184674356794</v>
      </c>
      <c r="F43" s="4">
        <v>1.0754834476281152</v>
      </c>
      <c r="G43" s="4">
        <v>0.746358824537844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3.29"/>
  </cols>
  <sheetData>
    <row r="1">
      <c r="A1" s="3" t="s">
        <v>47</v>
      </c>
      <c r="B1" s="3" t="s">
        <v>48</v>
      </c>
      <c r="C1" s="3" t="s">
        <v>49</v>
      </c>
      <c r="D1" s="3" t="s">
        <v>50</v>
      </c>
      <c r="E1" s="3">
        <v>0.029075</v>
      </c>
      <c r="G1" s="3" t="s">
        <v>51</v>
      </c>
      <c r="H1" t="s">
        <v>41</v>
      </c>
      <c r="K1" t="s">
        <v>52</v>
      </c>
    </row>
    <row r="2">
      <c r="A2" s="3" t="s">
        <v>47</v>
      </c>
      <c r="B2" s="3" t="s">
        <v>48</v>
      </c>
      <c r="C2" s="3" t="s">
        <v>53</v>
      </c>
      <c r="D2" s="3" t="s">
        <v>50</v>
      </c>
      <c r="E2" s="3">
        <v>0.001965</v>
      </c>
      <c r="G2" t="s">
        <v>54</v>
      </c>
      <c r="H2" t="s">
        <v>55</v>
      </c>
      <c r="I2" t="s">
        <v>56</v>
      </c>
      <c r="J2" s="3" t="s">
        <v>57</v>
      </c>
      <c r="K2" t="s">
        <v>58</v>
      </c>
      <c r="L2" t="s">
        <v>59</v>
      </c>
      <c r="M2" t="s">
        <v>60</v>
      </c>
      <c r="N2" s="7" t="s">
        <v>61</v>
      </c>
    </row>
    <row r="3">
      <c r="A3" s="3" t="s">
        <v>47</v>
      </c>
      <c r="B3" s="3" t="s">
        <v>48</v>
      </c>
      <c r="C3" s="3" t="s">
        <v>62</v>
      </c>
      <c r="D3" s="3" t="s">
        <v>50</v>
      </c>
      <c r="E3" s="3">
        <v>6.525404</v>
      </c>
      <c r="G3">
        <v>8.0</v>
      </c>
      <c r="H3" s="3">
        <v>6.525404</v>
      </c>
      <c r="I3" s="3">
        <v>0.160266</v>
      </c>
      <c r="J3" s="3">
        <v>0.617824</v>
      </c>
      <c r="K3">
        <v>1.0</v>
      </c>
      <c r="L3">
        <v>1.0</v>
      </c>
      <c r="M3">
        <v>1.0000000000000002</v>
      </c>
      <c r="N3">
        <v>1.0</v>
      </c>
    </row>
    <row r="4">
      <c r="A4" s="3" t="s">
        <v>47</v>
      </c>
      <c r="B4" s="3" t="s">
        <v>48</v>
      </c>
      <c r="C4" s="3" t="s">
        <v>63</v>
      </c>
      <c r="D4" s="3" t="s">
        <v>50</v>
      </c>
      <c r="E4" s="3">
        <v>0.160266</v>
      </c>
      <c r="G4">
        <v>12.0</v>
      </c>
      <c r="H4" s="3">
        <v>17.976873</v>
      </c>
      <c r="I4" s="3">
        <v>2.24182</v>
      </c>
      <c r="J4" s="3">
        <v>2.536782</v>
      </c>
      <c r="K4">
        <v>16.0</v>
      </c>
      <c r="L4">
        <v>6.009328236140838</v>
      </c>
      <c r="M4">
        <v>3.416002121930265</v>
      </c>
      <c r="N4">
        <v>2.2550786647377783</v>
      </c>
    </row>
    <row r="5">
      <c r="A5" s="3" t="s">
        <v>47</v>
      </c>
      <c r="B5" s="3" t="s">
        <v>48</v>
      </c>
      <c r="C5" s="3" t="s">
        <v>64</v>
      </c>
      <c r="D5" s="3" t="s">
        <v>50</v>
      </c>
      <c r="E5" s="3">
        <v>0.617824</v>
      </c>
      <c r="G5">
        <v>16.0</v>
      </c>
      <c r="H5" s="3">
        <v>69.837754</v>
      </c>
      <c r="I5" s="3">
        <v>27.806732</v>
      </c>
      <c r="J5" s="3">
        <v>23.041656</v>
      </c>
      <c r="K5">
        <v>256.0</v>
      </c>
      <c r="L5">
        <v>51.53943937113855</v>
      </c>
      <c r="M5">
        <v>25.1071632444775</v>
      </c>
      <c r="N5">
        <v>4.907986969179873</v>
      </c>
    </row>
    <row r="6">
      <c r="A6" s="3" t="s">
        <v>47</v>
      </c>
      <c r="B6" s="3" t="s">
        <v>48</v>
      </c>
      <c r="C6" s="3" t="s">
        <v>65</v>
      </c>
      <c r="D6" s="3" t="s">
        <v>50</v>
      </c>
      <c r="E6" s="3">
        <v>0.0</v>
      </c>
    </row>
    <row r="8">
      <c r="A8" s="3" t="s">
        <v>47</v>
      </c>
      <c r="B8" s="3" t="s">
        <v>48</v>
      </c>
      <c r="C8" s="3" t="s">
        <v>49</v>
      </c>
      <c r="D8" s="3" t="s">
        <v>50</v>
      </c>
      <c r="E8" s="3">
        <v>0.020596</v>
      </c>
      <c r="G8" s="3" t="s">
        <v>66</v>
      </c>
      <c r="H8" t="s">
        <v>41</v>
      </c>
      <c r="K8" t="s">
        <v>52</v>
      </c>
    </row>
    <row r="9">
      <c r="A9" s="3" t="s">
        <v>47</v>
      </c>
      <c r="B9" s="3" t="s">
        <v>48</v>
      </c>
      <c r="C9" s="3" t="s">
        <v>53</v>
      </c>
      <c r="D9" s="3" t="s">
        <v>50</v>
      </c>
      <c r="E9" s="3">
        <v>0.024798</v>
      </c>
      <c r="G9" t="s">
        <v>54</v>
      </c>
      <c r="H9" t="s">
        <v>55</v>
      </c>
      <c r="I9" t="s">
        <v>56</v>
      </c>
      <c r="J9" s="3" t="s">
        <v>57</v>
      </c>
      <c r="K9" t="s">
        <v>58</v>
      </c>
      <c r="L9" t="s">
        <v>59</v>
      </c>
      <c r="M9" t="s">
        <v>60</v>
      </c>
      <c r="N9" s="7" t="s">
        <v>61</v>
      </c>
    </row>
    <row r="10">
      <c r="A10" s="3" t="s">
        <v>47</v>
      </c>
      <c r="B10" s="3" t="s">
        <v>48</v>
      </c>
      <c r="C10" s="3" t="s">
        <v>62</v>
      </c>
      <c r="D10" s="3" t="s">
        <v>50</v>
      </c>
      <c r="E10" s="3">
        <v>17.976873</v>
      </c>
      <c r="G10">
        <v>8.0</v>
      </c>
      <c r="H10">
        <v>4.27948</v>
      </c>
      <c r="I10">
        <v>1.7342700000000004</v>
      </c>
      <c r="J10">
        <v>1.0</v>
      </c>
      <c r="K10">
        <v>1.0</v>
      </c>
      <c r="L10">
        <v>1.0</v>
      </c>
      <c r="M10">
        <v>1.0000000000000002</v>
      </c>
      <c r="N10">
        <v>1.0</v>
      </c>
    </row>
    <row r="11">
      <c r="A11" s="3" t="s">
        <v>47</v>
      </c>
      <c r="B11" s="3" t="s">
        <v>48</v>
      </c>
      <c r="C11" s="3" t="s">
        <v>63</v>
      </c>
      <c r="D11" s="3" t="s">
        <v>50</v>
      </c>
      <c r="E11" s="3">
        <v>2.24182</v>
      </c>
      <c r="G11">
        <v>12.0</v>
      </c>
      <c r="H11">
        <v>25.7168</v>
      </c>
      <c r="I11">
        <v>5.924270000000001</v>
      </c>
      <c r="J11">
        <v>6.009328236140838</v>
      </c>
      <c r="K11">
        <v>16.0</v>
      </c>
      <c r="L11">
        <v>6.009328236140838</v>
      </c>
      <c r="M11">
        <v>3.416002121930265</v>
      </c>
      <c r="N11">
        <v>2.2550786647377783</v>
      </c>
    </row>
    <row r="12">
      <c r="A12" s="3" t="s">
        <v>47</v>
      </c>
      <c r="B12" s="3" t="s">
        <v>48</v>
      </c>
      <c r="C12" s="3" t="s">
        <v>64</v>
      </c>
      <c r="D12" s="3" t="s">
        <v>50</v>
      </c>
      <c r="E12" s="3">
        <v>2.536782</v>
      </c>
      <c r="G12">
        <v>16.0</v>
      </c>
      <c r="H12">
        <v>220.562</v>
      </c>
      <c r="I12">
        <v>43.54259999999999</v>
      </c>
      <c r="J12">
        <v>51.53943937113855</v>
      </c>
      <c r="K12">
        <v>256.0</v>
      </c>
      <c r="L12">
        <v>51.53943937113855</v>
      </c>
      <c r="M12">
        <v>25.1071632444775</v>
      </c>
      <c r="N12">
        <v>4.907986969179873</v>
      </c>
    </row>
    <row r="13">
      <c r="A13" s="3" t="s">
        <v>47</v>
      </c>
      <c r="B13" s="3" t="s">
        <v>48</v>
      </c>
      <c r="C13" s="3" t="s">
        <v>65</v>
      </c>
      <c r="D13" s="3" t="s">
        <v>50</v>
      </c>
      <c r="E13" s="3">
        <v>0.0</v>
      </c>
    </row>
    <row r="15">
      <c r="A15" s="3" t="s">
        <v>47</v>
      </c>
      <c r="B15" s="3" t="s">
        <v>48</v>
      </c>
      <c r="C15" s="3" t="s">
        <v>49</v>
      </c>
      <c r="D15" s="3" t="s">
        <v>50</v>
      </c>
      <c r="E15" s="3">
        <v>0.033783</v>
      </c>
    </row>
    <row r="16">
      <c r="A16" s="3" t="s">
        <v>47</v>
      </c>
      <c r="B16" s="3" t="s">
        <v>48</v>
      </c>
      <c r="C16" s="3" t="s">
        <v>53</v>
      </c>
      <c r="D16" s="3" t="s">
        <v>50</v>
      </c>
      <c r="E16" s="3">
        <v>0.384652</v>
      </c>
    </row>
    <row r="17">
      <c r="A17" s="3" t="s">
        <v>47</v>
      </c>
      <c r="B17" s="3" t="s">
        <v>48</v>
      </c>
      <c r="C17" s="3" t="s">
        <v>62</v>
      </c>
      <c r="D17" s="3" t="s">
        <v>50</v>
      </c>
      <c r="E17" s="3">
        <v>69.837754</v>
      </c>
    </row>
    <row r="18">
      <c r="A18" s="3" t="s">
        <v>47</v>
      </c>
      <c r="B18" s="3" t="s">
        <v>48</v>
      </c>
      <c r="C18" s="3" t="s">
        <v>63</v>
      </c>
      <c r="D18" s="3" t="s">
        <v>50</v>
      </c>
      <c r="E18" s="3">
        <v>27.806732</v>
      </c>
    </row>
    <row r="19">
      <c r="A19" s="3" t="s">
        <v>47</v>
      </c>
      <c r="B19" s="3" t="s">
        <v>48</v>
      </c>
      <c r="C19" s="3" t="s">
        <v>64</v>
      </c>
      <c r="D19" s="3" t="s">
        <v>50</v>
      </c>
      <c r="E19" s="3">
        <v>23.041656</v>
      </c>
    </row>
    <row r="20">
      <c r="A20" s="3" t="s">
        <v>47</v>
      </c>
      <c r="B20" s="3" t="s">
        <v>48</v>
      </c>
      <c r="C20" s="3" t="s">
        <v>65</v>
      </c>
      <c r="D20" s="3" t="s">
        <v>50</v>
      </c>
      <c r="E20" s="3">
        <v>0.0</v>
      </c>
    </row>
    <row r="23">
      <c r="B23" t="s">
        <v>41</v>
      </c>
      <c r="D23" t="s">
        <v>52</v>
      </c>
      <c r="G23" t="s">
        <v>52</v>
      </c>
      <c r="I23" t="s">
        <v>52</v>
      </c>
      <c r="J23" s="3" t="s">
        <v>68</v>
      </c>
    </row>
    <row r="24">
      <c r="A24" t="s">
        <v>54</v>
      </c>
      <c r="B24" t="s">
        <v>55</v>
      </c>
      <c r="C24" t="s">
        <v>56</v>
      </c>
      <c r="D24" t="s">
        <v>59</v>
      </c>
      <c r="E24" t="s">
        <v>60</v>
      </c>
      <c r="F24" t="s">
        <v>58</v>
      </c>
      <c r="G24" t="s">
        <v>58</v>
      </c>
      <c r="H24" t="s">
        <v>69</v>
      </c>
      <c r="I24" t="s">
        <v>70</v>
      </c>
      <c r="J24" t="s">
        <v>55</v>
      </c>
    </row>
    <row r="25">
      <c r="A25">
        <v>8.0</v>
      </c>
      <c r="B25">
        <v>4.27948</v>
      </c>
      <c r="C25">
        <v>1.7342700000000004</v>
      </c>
      <c r="D25">
        <v>1.0</v>
      </c>
      <c r="E25">
        <v>1.0000000000000002</v>
      </c>
      <c r="F25">
        <v>512.0</v>
      </c>
      <c r="G25">
        <v>1.0</v>
      </c>
      <c r="H25">
        <v>2.77189</v>
      </c>
      <c r="I25">
        <v>1.0</v>
      </c>
    </row>
    <row r="26">
      <c r="A26">
        <v>12.0</v>
      </c>
      <c r="B26">
        <v>25.7168</v>
      </c>
      <c r="C26">
        <v>5.924270000000001</v>
      </c>
      <c r="D26">
        <v>6.009328236140838</v>
      </c>
      <c r="E26">
        <v>3.416002121930265</v>
      </c>
      <c r="F26">
        <v>8192.0</v>
      </c>
      <c r="G26">
        <v>16.0</v>
      </c>
      <c r="H26">
        <v>6.25083</v>
      </c>
      <c r="I26">
        <v>2.2550786647377783</v>
      </c>
    </row>
    <row r="27">
      <c r="A27">
        <v>16.0</v>
      </c>
      <c r="B27">
        <v>220.562</v>
      </c>
      <c r="C27">
        <v>43.54259999999999</v>
      </c>
      <c r="D27">
        <v>51.53943937113855</v>
      </c>
      <c r="E27">
        <v>25.1071632444775</v>
      </c>
      <c r="F27">
        <v>131072.0</v>
      </c>
      <c r="G27">
        <v>256.0</v>
      </c>
      <c r="H27">
        <v>13.6044</v>
      </c>
      <c r="I27">
        <v>4.907986969179873</v>
      </c>
    </row>
    <row r="29">
      <c r="A29" s="3" t="s">
        <v>51</v>
      </c>
      <c r="B29" t="s">
        <v>41</v>
      </c>
      <c r="F29" t="s">
        <v>52</v>
      </c>
      <c r="J29" s="3" t="s">
        <v>68</v>
      </c>
    </row>
    <row r="30">
      <c r="A30" t="s">
        <v>54</v>
      </c>
      <c r="B30" t="s">
        <v>55</v>
      </c>
      <c r="C30" t="s">
        <v>56</v>
      </c>
      <c r="D30" s="3" t="s">
        <v>57</v>
      </c>
      <c r="E30" s="5" t="s">
        <v>71</v>
      </c>
      <c r="F30" s="4" t="s">
        <v>59</v>
      </c>
      <c r="G30" s="4" t="s">
        <v>60</v>
      </c>
      <c r="H30" s="6" t="s">
        <v>61</v>
      </c>
      <c r="I30" s="4" t="s">
        <v>58</v>
      </c>
      <c r="J30" t="s">
        <v>55</v>
      </c>
    </row>
    <row r="31">
      <c r="A31">
        <v>8.0</v>
      </c>
      <c r="B31" s="3">
        <v>6.525404</v>
      </c>
      <c r="C31" s="3">
        <v>0.160266</v>
      </c>
      <c r="D31" s="3">
        <v>0.617824</v>
      </c>
      <c r="E31" s="17">
        <v>8.0</v>
      </c>
      <c r="F31" s="4">
        <f t="shared" ref="F31:F33" si="1">B31/$B$31</f>
        <v>1</v>
      </c>
      <c r="G31" s="4">
        <f t="shared" ref="G31:G33" si="2">C31/$C$31</f>
        <v>1</v>
      </c>
      <c r="H31" s="4">
        <f t="shared" ref="H31:H33" si="3">D31/$D$31</f>
        <v>1</v>
      </c>
      <c r="I31" s="4">
        <v>1.0</v>
      </c>
      <c r="J31" s="4">
        <f t="shared" ref="J31:J33" si="4">B31/(B31+C31+D31)</f>
        <v>0.8934633204</v>
      </c>
    </row>
    <row r="32">
      <c r="A32">
        <v>12.0</v>
      </c>
      <c r="B32" s="3">
        <v>17.976873</v>
      </c>
      <c r="C32" s="3">
        <v>2.24182</v>
      </c>
      <c r="D32" s="3">
        <v>2.536782</v>
      </c>
      <c r="E32" s="17">
        <v>12.0</v>
      </c>
      <c r="F32" s="4">
        <f t="shared" si="1"/>
        <v>2.75490575</v>
      </c>
      <c r="G32" s="4">
        <f t="shared" si="2"/>
        <v>13.98811975</v>
      </c>
      <c r="H32" s="4">
        <f t="shared" si="3"/>
        <v>4.105994587</v>
      </c>
      <c r="I32" s="4">
        <v>16.0</v>
      </c>
      <c r="J32" s="4">
        <f t="shared" si="4"/>
        <v>0.7900020984</v>
      </c>
    </row>
    <row r="33">
      <c r="A33">
        <v>16.0</v>
      </c>
      <c r="B33" s="3">
        <v>69.837754</v>
      </c>
      <c r="C33" s="3">
        <v>27.806732</v>
      </c>
      <c r="D33" s="3">
        <v>23.041656</v>
      </c>
      <c r="E33" s="17">
        <v>16.0</v>
      </c>
      <c r="F33" s="4">
        <f t="shared" si="1"/>
        <v>10.70244141</v>
      </c>
      <c r="G33" s="4">
        <f t="shared" si="2"/>
        <v>173.5036252</v>
      </c>
      <c r="H33" s="4">
        <f t="shared" si="3"/>
        <v>37.2948542</v>
      </c>
      <c r="I33" s="4">
        <v>256.0</v>
      </c>
      <c r="J33" s="4">
        <f t="shared" si="4"/>
        <v>0.5786725207</v>
      </c>
    </row>
    <row r="36">
      <c r="A36" s="3" t="s">
        <v>66</v>
      </c>
      <c r="B36" t="s">
        <v>41</v>
      </c>
      <c r="F36" t="s">
        <v>52</v>
      </c>
      <c r="J36" s="3" t="s">
        <v>68</v>
      </c>
    </row>
    <row r="37">
      <c r="A37" s="5" t="s">
        <v>71</v>
      </c>
      <c r="B37" s="4" t="s">
        <v>55</v>
      </c>
      <c r="C37" s="4" t="s">
        <v>56</v>
      </c>
      <c r="D37" s="5" t="s">
        <v>57</v>
      </c>
      <c r="E37" s="5" t="s">
        <v>71</v>
      </c>
      <c r="F37" s="4" t="s">
        <v>59</v>
      </c>
      <c r="G37" s="4" t="s">
        <v>60</v>
      </c>
      <c r="H37" s="6" t="s">
        <v>61</v>
      </c>
      <c r="I37" s="4" t="s">
        <v>58</v>
      </c>
      <c r="J37" t="s">
        <v>55</v>
      </c>
    </row>
    <row r="38">
      <c r="A38" s="17">
        <v>8.0</v>
      </c>
      <c r="B38" s="4">
        <v>4.27948</v>
      </c>
      <c r="C38" s="4">
        <v>1.7342700000000004</v>
      </c>
      <c r="D38" s="4">
        <v>1.0</v>
      </c>
      <c r="E38" s="17">
        <v>8.0</v>
      </c>
      <c r="F38" s="4">
        <v>1.0</v>
      </c>
      <c r="G38" s="4">
        <v>1.0000000000000002</v>
      </c>
      <c r="H38" s="4">
        <v>1.0</v>
      </c>
      <c r="I38" s="4">
        <v>1.0</v>
      </c>
      <c r="J38" s="4">
        <f t="shared" ref="J38:J40" si="5">B38/(B38+C38+D38)</f>
        <v>0.6101557655</v>
      </c>
    </row>
    <row r="39">
      <c r="A39" s="17">
        <v>12.0</v>
      </c>
      <c r="B39" s="4">
        <v>25.7168</v>
      </c>
      <c r="C39" s="4">
        <v>5.924270000000001</v>
      </c>
      <c r="D39" s="4">
        <v>6.009328236140838</v>
      </c>
      <c r="E39" s="17">
        <v>12.0</v>
      </c>
      <c r="F39" s="4">
        <v>6.009328236140838</v>
      </c>
      <c r="G39" s="4">
        <v>3.416002121930265</v>
      </c>
      <c r="H39" s="4">
        <v>2.2550786647377783</v>
      </c>
      <c r="I39" s="4">
        <v>16.0</v>
      </c>
      <c r="J39" s="4">
        <f t="shared" si="5"/>
        <v>0.683041912</v>
      </c>
    </row>
    <row r="40">
      <c r="A40" s="17">
        <v>16.0</v>
      </c>
      <c r="B40" s="4">
        <v>220.562</v>
      </c>
      <c r="C40" s="4">
        <v>43.54259999999999</v>
      </c>
      <c r="D40" s="4">
        <v>51.53943937113855</v>
      </c>
      <c r="E40" s="17">
        <v>16.0</v>
      </c>
      <c r="F40" s="4">
        <v>51.53943937113855</v>
      </c>
      <c r="G40" s="4">
        <v>25.1071632444775</v>
      </c>
      <c r="H40" s="4">
        <v>4.907986969179873</v>
      </c>
      <c r="I40" s="4">
        <v>256.0</v>
      </c>
      <c r="J40" s="4">
        <f t="shared" si="5"/>
        <v>0.6987681454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8" t="s">
        <v>41</v>
      </c>
      <c r="C2" s="19" t="s">
        <v>72</v>
      </c>
      <c r="D2" s="19"/>
      <c r="E2" s="20" t="s">
        <v>41</v>
      </c>
      <c r="F2" s="21" t="s">
        <v>72</v>
      </c>
      <c r="G2" s="21"/>
      <c r="H2" s="21"/>
      <c r="I2" s="1"/>
      <c r="J2" s="22" t="s">
        <v>73</v>
      </c>
      <c r="K2" s="22"/>
      <c r="L2" s="22"/>
      <c r="M2" s="1"/>
      <c r="N2" s="23" t="s">
        <v>74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9" t="s">
        <v>40</v>
      </c>
      <c r="C3" s="19" t="s">
        <v>66</v>
      </c>
      <c r="D3" s="19" t="s">
        <v>75</v>
      </c>
      <c r="E3" s="21" t="s">
        <v>40</v>
      </c>
      <c r="F3" s="21" t="s">
        <v>76</v>
      </c>
      <c r="G3" s="21" t="s">
        <v>51</v>
      </c>
      <c r="H3" s="21" t="s">
        <v>77</v>
      </c>
      <c r="I3" s="1" t="s">
        <v>40</v>
      </c>
      <c r="J3" s="22" t="s">
        <v>75</v>
      </c>
      <c r="K3" s="22" t="s">
        <v>77</v>
      </c>
      <c r="L3" s="22" t="s">
        <v>51</v>
      </c>
      <c r="M3" s="1" t="s">
        <v>40</v>
      </c>
      <c r="N3" s="25" t="s">
        <v>77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6">
        <v>8.0</v>
      </c>
      <c r="C4" s="27">
        <v>7.779170000000001</v>
      </c>
      <c r="D4" s="27">
        <v>4.27</v>
      </c>
      <c r="E4" s="28">
        <v>8.0</v>
      </c>
      <c r="F4" s="28">
        <v>9.33</v>
      </c>
      <c r="G4" s="29">
        <v>7.105319</v>
      </c>
      <c r="H4" s="31">
        <v>6.27</v>
      </c>
      <c r="I4" s="2">
        <v>8.0</v>
      </c>
      <c r="J4" s="33">
        <f t="shared" ref="J4:J6" si="1">C4/D4</f>
        <v>1.821819672</v>
      </c>
      <c r="K4" s="33">
        <f t="shared" ref="K4:K6" si="2">F4/H4</f>
        <v>1.488038278</v>
      </c>
      <c r="L4" s="33">
        <f t="shared" ref="L4:L6" si="3">F4/G4</f>
        <v>1.313100791</v>
      </c>
      <c r="M4" s="2">
        <v>8.0</v>
      </c>
      <c r="N4" s="34">
        <f t="shared" ref="N4:N6" si="4">G4/H4</f>
        <v>1.133224721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6">
        <v>12.0</v>
      </c>
      <c r="C5" s="27">
        <v>32.34976666666666</v>
      </c>
      <c r="D5" s="27">
        <v>7.86</v>
      </c>
      <c r="E5" s="28">
        <v>12.0</v>
      </c>
      <c r="F5" s="36">
        <v>35.74</v>
      </c>
      <c r="G5" s="29">
        <v>17.82815333</v>
      </c>
      <c r="H5" s="37">
        <v>13.47</v>
      </c>
      <c r="I5" s="2">
        <v>12.0</v>
      </c>
      <c r="J5" s="33">
        <f t="shared" si="1"/>
        <v>4.115746395</v>
      </c>
      <c r="K5" s="33">
        <f t="shared" si="2"/>
        <v>2.653303638</v>
      </c>
      <c r="L5" s="33">
        <f t="shared" si="3"/>
        <v>2.004694448</v>
      </c>
      <c r="M5" s="2">
        <v>12.0</v>
      </c>
      <c r="N5" s="34">
        <f t="shared" si="4"/>
        <v>1.323545162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6">
        <v>16.0</v>
      </c>
      <c r="C6" s="27">
        <v>245.83399999999997</v>
      </c>
      <c r="D6" s="26">
        <v>17.24</v>
      </c>
      <c r="E6" s="28">
        <v>16.0</v>
      </c>
      <c r="F6" s="28">
        <v>403.58</v>
      </c>
      <c r="G6" s="29">
        <v>126.506059</v>
      </c>
      <c r="H6" s="29">
        <v>44.36</v>
      </c>
      <c r="I6" s="2">
        <v>16.0</v>
      </c>
      <c r="J6" s="33">
        <f t="shared" si="1"/>
        <v>14.25951276</v>
      </c>
      <c r="K6" s="33">
        <f t="shared" si="2"/>
        <v>9.097835888</v>
      </c>
      <c r="L6" s="33">
        <f t="shared" si="3"/>
        <v>3.190202929</v>
      </c>
      <c r="M6" s="2">
        <v>16.0</v>
      </c>
      <c r="N6" s="34">
        <f t="shared" si="4"/>
        <v>2.851804757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9" t="s">
        <v>80</v>
      </c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40" t="s">
        <v>101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8" t="s">
        <v>41</v>
      </c>
      <c r="C49" s="19" t="s">
        <v>72</v>
      </c>
      <c r="D49" s="19"/>
      <c r="E49" s="20" t="s">
        <v>41</v>
      </c>
      <c r="F49" s="21" t="s">
        <v>72</v>
      </c>
      <c r="G49" s="21"/>
      <c r="H49" s="21"/>
      <c r="I49" s="1"/>
      <c r="J49" s="22" t="s">
        <v>73</v>
      </c>
      <c r="K49" s="22"/>
      <c r="L49" s="22"/>
      <c r="M49" s="1"/>
      <c r="N49" s="23" t="s">
        <v>74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9" t="s">
        <v>40</v>
      </c>
      <c r="C50" s="19" t="s">
        <v>66</v>
      </c>
      <c r="D50" s="19" t="s">
        <v>75</v>
      </c>
      <c r="E50" s="21" t="s">
        <v>40</v>
      </c>
      <c r="F50" s="21" t="s">
        <v>76</v>
      </c>
      <c r="G50" s="21" t="s">
        <v>51</v>
      </c>
      <c r="H50" s="21" t="s">
        <v>77</v>
      </c>
      <c r="I50" s="1" t="s">
        <v>40</v>
      </c>
      <c r="J50" s="22" t="s">
        <v>75</v>
      </c>
      <c r="K50" s="22" t="s">
        <v>77</v>
      </c>
      <c r="L50" s="22" t="s">
        <v>51</v>
      </c>
      <c r="M50" s="1" t="s">
        <v>40</v>
      </c>
      <c r="N50" s="25" t="s">
        <v>77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6">
        <v>8.0</v>
      </c>
      <c r="C51" s="27">
        <v>7.779170000000001</v>
      </c>
      <c r="D51" s="41">
        <v>3.6280366666666666</v>
      </c>
      <c r="E51" s="28">
        <v>8.0</v>
      </c>
      <c r="F51" s="28">
        <v>9.33</v>
      </c>
      <c r="G51" s="29">
        <v>7.105319</v>
      </c>
      <c r="H51" s="42">
        <v>5.792226666666667</v>
      </c>
      <c r="I51" s="2">
        <v>8.0</v>
      </c>
      <c r="J51" s="32">
        <f t="shared" ref="J51:J53" si="5">C51/D51</f>
        <v>2.144181748</v>
      </c>
      <c r="K51" s="32">
        <f t="shared" ref="K51:K53" si="6">F51/H51</f>
        <v>1.610779504</v>
      </c>
      <c r="L51" s="33">
        <f t="shared" ref="L51:L53" si="7">F51/G51</f>
        <v>1.313100791</v>
      </c>
      <c r="M51" s="2">
        <v>8.0</v>
      </c>
      <c r="N51" s="35">
        <f t="shared" ref="N51:N53" si="8">G51/H51</f>
        <v>1.226699059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6">
        <v>12.0</v>
      </c>
      <c r="C52" s="27">
        <v>32.34976666666666</v>
      </c>
      <c r="D52" s="41">
        <v>9.467946666666668</v>
      </c>
      <c r="E52" s="28">
        <v>12.0</v>
      </c>
      <c r="F52" s="36">
        <v>35.74</v>
      </c>
      <c r="G52" s="29">
        <v>17.82815333</v>
      </c>
      <c r="H52" s="43">
        <v>7.352363333333333</v>
      </c>
      <c r="I52" s="2">
        <v>12.0</v>
      </c>
      <c r="J52" s="32">
        <f t="shared" si="5"/>
        <v>3.416766888</v>
      </c>
      <c r="K52" s="33">
        <f t="shared" si="6"/>
        <v>4.861022012</v>
      </c>
      <c r="L52" s="33">
        <f t="shared" si="7"/>
        <v>2.004694448</v>
      </c>
      <c r="M52" s="2">
        <v>12.0</v>
      </c>
      <c r="N52" s="35">
        <f t="shared" si="8"/>
        <v>2.424819411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6">
        <v>16.0</v>
      </c>
      <c r="C53" s="27">
        <v>245.83399999999997</v>
      </c>
      <c r="D53" s="26">
        <v>17.24</v>
      </c>
      <c r="E53" s="28">
        <v>16.0</v>
      </c>
      <c r="F53" s="28">
        <v>403.58</v>
      </c>
      <c r="G53" s="29">
        <v>126.506059</v>
      </c>
      <c r="H53" s="44">
        <v>40.498666666666665</v>
      </c>
      <c r="I53" s="2">
        <v>16.0</v>
      </c>
      <c r="J53" s="33">
        <f t="shared" si="5"/>
        <v>14.25951276</v>
      </c>
      <c r="K53" s="33">
        <f t="shared" si="6"/>
        <v>9.965266346</v>
      </c>
      <c r="L53" s="33">
        <f t="shared" si="7"/>
        <v>3.190202929</v>
      </c>
      <c r="M53" s="2">
        <v>16.0</v>
      </c>
      <c r="N53" s="35">
        <f t="shared" si="8"/>
        <v>3.123709233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O9:Q25"/>
    <mergeCell ref="B48:N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9.14"/>
  </cols>
  <sheetData>
    <row r="1">
      <c r="B1" s="24" t="s">
        <v>44</v>
      </c>
      <c r="C1" s="19" t="s">
        <v>72</v>
      </c>
      <c r="D1" s="19"/>
      <c r="E1" s="20" t="s">
        <v>41</v>
      </c>
      <c r="F1" s="21" t="s">
        <v>72</v>
      </c>
      <c r="G1" s="21"/>
      <c r="H1" s="21"/>
      <c r="I1" s="1"/>
      <c r="J1" s="22" t="s">
        <v>73</v>
      </c>
      <c r="K1" s="22"/>
      <c r="L1" s="22"/>
      <c r="M1" s="1"/>
      <c r="N1" s="23" t="s">
        <v>74</v>
      </c>
    </row>
    <row r="2">
      <c r="B2" s="19" t="s">
        <v>40</v>
      </c>
      <c r="C2" s="19" t="s">
        <v>66</v>
      </c>
      <c r="D2" s="19" t="s">
        <v>75</v>
      </c>
      <c r="E2" s="21" t="s">
        <v>40</v>
      </c>
      <c r="F2" s="21" t="s">
        <v>76</v>
      </c>
      <c r="G2" s="21" t="s">
        <v>51</v>
      </c>
      <c r="H2" s="21" t="s">
        <v>77</v>
      </c>
      <c r="I2" s="1" t="s">
        <v>40</v>
      </c>
      <c r="J2" s="22" t="s">
        <v>75</v>
      </c>
      <c r="K2" s="22" t="s">
        <v>77</v>
      </c>
      <c r="L2" s="22" t="s">
        <v>51</v>
      </c>
      <c r="M2" s="1" t="s">
        <v>40</v>
      </c>
      <c r="N2" s="25" t="s">
        <v>77</v>
      </c>
    </row>
    <row r="3">
      <c r="B3" s="26">
        <v>8.0</v>
      </c>
      <c r="C3" s="2">
        <v>70.9274</v>
      </c>
      <c r="D3">
        <v>23.616699999999998</v>
      </c>
      <c r="E3" s="28">
        <v>8.0</v>
      </c>
      <c r="F3" s="2">
        <v>76.7499</v>
      </c>
      <c r="G3" s="30">
        <v>58.078437</v>
      </c>
      <c r="H3">
        <v>29.474666666666664</v>
      </c>
      <c r="I3" s="2">
        <v>8.0</v>
      </c>
      <c r="J3" s="32">
        <f t="shared" ref="J3:J5" si="1">C3/D3</f>
        <v>3.003273108</v>
      </c>
      <c r="K3" s="32">
        <f t="shared" ref="K3:K5" si="2">F3/H3</f>
        <v>2.603927667</v>
      </c>
      <c r="L3" s="33">
        <f t="shared" ref="L3:L5" si="3">F3/G3</f>
        <v>1.321487009</v>
      </c>
      <c r="M3" s="2">
        <v>8.0</v>
      </c>
      <c r="N3" s="35">
        <f t="shared" ref="N3:N5" si="4">G3/H3</f>
        <v>1.970452716</v>
      </c>
    </row>
    <row r="4">
      <c r="B4" s="26">
        <v>12.0</v>
      </c>
      <c r="C4" s="2">
        <v>149.56</v>
      </c>
      <c r="D4">
        <v>47.1504</v>
      </c>
      <c r="E4" s="28">
        <v>12.0</v>
      </c>
      <c r="F4" s="2">
        <v>155.183</v>
      </c>
      <c r="G4" s="29">
        <v>107.98800833333333</v>
      </c>
      <c r="H4">
        <v>39.035333333333334</v>
      </c>
      <c r="I4" s="2">
        <v>12.0</v>
      </c>
      <c r="J4" s="32">
        <f t="shared" si="1"/>
        <v>3.171977332</v>
      </c>
      <c r="K4" s="32">
        <f t="shared" si="2"/>
        <v>3.975449593</v>
      </c>
      <c r="L4" s="33">
        <f t="shared" si="3"/>
        <v>1.43703919</v>
      </c>
      <c r="M4" s="2">
        <v>12.0</v>
      </c>
      <c r="N4" s="35">
        <f t="shared" si="4"/>
        <v>2.766416964</v>
      </c>
    </row>
    <row r="5">
      <c r="B5" s="26">
        <v>16.0</v>
      </c>
      <c r="C5" s="2">
        <v>428.908</v>
      </c>
      <c r="D5">
        <v>134.20133333333334</v>
      </c>
      <c r="E5" s="28">
        <v>16.0</v>
      </c>
      <c r="F5" s="2">
        <v>773.377</v>
      </c>
      <c r="G5" s="29">
        <v>274.80954833333334</v>
      </c>
      <c r="H5">
        <v>109.028</v>
      </c>
      <c r="I5" s="2">
        <v>16.0</v>
      </c>
      <c r="J5" s="32">
        <f t="shared" si="1"/>
        <v>3.196004014</v>
      </c>
      <c r="K5" s="32">
        <f t="shared" si="2"/>
        <v>7.093379682</v>
      </c>
      <c r="L5" s="33">
        <f t="shared" si="3"/>
        <v>2.814228999</v>
      </c>
      <c r="M5" s="2">
        <v>16.0</v>
      </c>
      <c r="N5" s="35">
        <f t="shared" si="4"/>
        <v>2.520541038</v>
      </c>
    </row>
    <row r="12">
      <c r="A12" s="1" t="s">
        <v>78</v>
      </c>
      <c r="B12" s="2">
        <v>0.0</v>
      </c>
      <c r="C12" s="2">
        <v>56.751967</v>
      </c>
      <c r="D12" s="1"/>
      <c r="E12" s="1"/>
    </row>
    <row r="13">
      <c r="A13" s="1" t="s">
        <v>78</v>
      </c>
      <c r="B13" s="2">
        <v>1.0</v>
      </c>
      <c r="C13" s="2">
        <v>58.59038</v>
      </c>
      <c r="D13" s="1"/>
      <c r="E13" s="1"/>
    </row>
    <row r="14">
      <c r="A14" s="1" t="s">
        <v>78</v>
      </c>
      <c r="B14" s="2">
        <v>2.0</v>
      </c>
      <c r="C14" s="2">
        <v>58.892964</v>
      </c>
      <c r="D14" s="30">
        <f>AVERAGE(C12:C14)</f>
        <v>58.078437</v>
      </c>
      <c r="E14" s="1"/>
    </row>
    <row r="15">
      <c r="A15" s="1" t="s">
        <v>79</v>
      </c>
      <c r="B15" s="2">
        <v>0.0</v>
      </c>
      <c r="C15" s="2">
        <v>106.481182</v>
      </c>
      <c r="D15" s="38"/>
      <c r="E15" s="1"/>
    </row>
    <row r="16">
      <c r="A16" s="1" t="s">
        <v>79</v>
      </c>
      <c r="B16" s="2">
        <v>1.0</v>
      </c>
      <c r="C16" s="2">
        <v>109.574597</v>
      </c>
      <c r="D16" s="38"/>
      <c r="E16" s="1"/>
    </row>
    <row r="17">
      <c r="A17" s="1" t="s">
        <v>79</v>
      </c>
      <c r="B17" s="2">
        <v>2.0</v>
      </c>
      <c r="C17" s="2">
        <v>107.908246</v>
      </c>
      <c r="D17" s="30">
        <f>AVERAGE(C15:C17)</f>
        <v>107.9880083</v>
      </c>
      <c r="E17" s="1"/>
    </row>
    <row r="18">
      <c r="A18" s="1" t="s">
        <v>81</v>
      </c>
      <c r="B18" s="2">
        <v>0.0</v>
      </c>
      <c r="C18" s="2">
        <v>270.31617</v>
      </c>
      <c r="D18" s="38"/>
      <c r="E18" s="1"/>
    </row>
    <row r="19">
      <c r="A19" s="1" t="s">
        <v>81</v>
      </c>
      <c r="B19" s="2">
        <v>1.0</v>
      </c>
      <c r="C19" s="2">
        <v>281.263344</v>
      </c>
      <c r="D19" s="38"/>
      <c r="E19" s="1"/>
    </row>
    <row r="20">
      <c r="A20" s="1" t="s">
        <v>81</v>
      </c>
      <c r="B20" s="2">
        <v>2.0</v>
      </c>
      <c r="C20" s="2">
        <v>272.849131</v>
      </c>
      <c r="D20" s="30">
        <f>AVERAGE(C18:C20)</f>
        <v>274.8095483</v>
      </c>
      <c r="E20" s="1"/>
    </row>
    <row r="21">
      <c r="A21" s="1" t="s">
        <v>82</v>
      </c>
      <c r="B21" s="2">
        <v>0.0</v>
      </c>
      <c r="C21" s="2">
        <v>59.001872</v>
      </c>
      <c r="D21" s="38"/>
      <c r="E21" s="1"/>
    </row>
    <row r="22">
      <c r="A22" s="1" t="s">
        <v>82</v>
      </c>
      <c r="B22" s="2">
        <v>1.0</v>
      </c>
      <c r="C22" s="2">
        <v>57.26251</v>
      </c>
      <c r="D22" s="38"/>
      <c r="E22" s="1"/>
    </row>
    <row r="23">
      <c r="A23" s="1" t="s">
        <v>82</v>
      </c>
      <c r="B23" s="2">
        <v>2.0</v>
      </c>
      <c r="C23" s="2">
        <v>59.540409</v>
      </c>
      <c r="D23" s="30">
        <f>AVERAGE(C21:C23)</f>
        <v>58.601597</v>
      </c>
      <c r="E23" s="1"/>
      <c r="F23" s="1"/>
    </row>
    <row r="24">
      <c r="A24" s="1" t="s">
        <v>83</v>
      </c>
      <c r="B24" s="2">
        <v>0.0</v>
      </c>
      <c r="C24" s="2">
        <v>109.039367</v>
      </c>
      <c r="D24" s="38"/>
      <c r="E24" s="1"/>
      <c r="F24" s="1"/>
    </row>
    <row r="25">
      <c r="A25" s="1" t="s">
        <v>83</v>
      </c>
      <c r="B25" s="2">
        <v>1.0</v>
      </c>
      <c r="C25" s="2">
        <v>109.430876</v>
      </c>
      <c r="D25" s="38"/>
      <c r="E25" s="1"/>
      <c r="F25" s="1"/>
    </row>
    <row r="26">
      <c r="A26" s="1" t="s">
        <v>83</v>
      </c>
      <c r="B26" s="2">
        <v>2.0</v>
      </c>
      <c r="C26" s="2">
        <v>105.753129</v>
      </c>
      <c r="D26" s="30">
        <f>AVERAGE(C24:C26)</f>
        <v>108.0744573</v>
      </c>
      <c r="E26" s="1"/>
      <c r="F26" s="1"/>
    </row>
    <row r="27">
      <c r="A27" s="1" t="s">
        <v>84</v>
      </c>
      <c r="B27" s="2">
        <v>0.0</v>
      </c>
      <c r="C27" s="2">
        <v>268.171496</v>
      </c>
      <c r="D27" s="38"/>
      <c r="E27" s="1"/>
      <c r="F27" s="1"/>
    </row>
    <row r="28">
      <c r="A28" s="1" t="s">
        <v>84</v>
      </c>
      <c r="B28" s="2">
        <v>1.0</v>
      </c>
      <c r="C28" s="2">
        <v>282.013807</v>
      </c>
      <c r="D28" s="38"/>
      <c r="E28" s="1"/>
      <c r="F28" s="1"/>
    </row>
    <row r="29">
      <c r="A29" s="1" t="s">
        <v>84</v>
      </c>
      <c r="B29" s="2">
        <v>2.0</v>
      </c>
      <c r="C29" s="2">
        <v>272.022752</v>
      </c>
      <c r="D29" s="30">
        <f>AVERAGE(C27:C29)</f>
        <v>274.0693517</v>
      </c>
      <c r="E29" s="1"/>
      <c r="F29" s="1"/>
    </row>
    <row r="30">
      <c r="A30" s="1"/>
      <c r="B30" s="1"/>
      <c r="C30" s="1"/>
      <c r="D30" s="1"/>
      <c r="E30" s="1"/>
      <c r="F30" s="1"/>
    </row>
    <row r="31">
      <c r="A31" s="1" t="s">
        <v>85</v>
      </c>
      <c r="B31" s="2">
        <v>0.0</v>
      </c>
      <c r="C31" s="2">
        <v>41.6083</v>
      </c>
      <c r="D31" s="2">
        <v>20.4824</v>
      </c>
      <c r="E31" s="2">
        <v>70.9274</v>
      </c>
      <c r="F31" s="1"/>
    </row>
    <row r="32">
      <c r="A32" s="1" t="s">
        <v>86</v>
      </c>
      <c r="B32" s="2">
        <v>0.0</v>
      </c>
      <c r="C32" s="2">
        <v>68.9274</v>
      </c>
      <c r="D32" s="2">
        <v>56.6601</v>
      </c>
      <c r="E32" s="2">
        <v>149.56</v>
      </c>
      <c r="F32" s="1"/>
    </row>
    <row r="33">
      <c r="A33" s="1" t="s">
        <v>87</v>
      </c>
      <c r="B33" s="2">
        <v>0.0</v>
      </c>
      <c r="C33" s="2">
        <v>93.9246</v>
      </c>
      <c r="D33" s="2">
        <v>284.784</v>
      </c>
      <c r="E33" s="2">
        <v>428.908</v>
      </c>
      <c r="F33" s="1"/>
    </row>
    <row r="34">
      <c r="A34" s="1" t="s">
        <v>88</v>
      </c>
      <c r="B34" s="2">
        <v>0.0</v>
      </c>
      <c r="C34" s="2">
        <v>41.936</v>
      </c>
      <c r="D34" s="2">
        <v>20.1037</v>
      </c>
      <c r="E34" s="2">
        <v>76.7499</v>
      </c>
      <c r="F34" s="1"/>
    </row>
    <row r="35">
      <c r="A35" s="1" t="s">
        <v>89</v>
      </c>
      <c r="B35" s="2">
        <v>0.0</v>
      </c>
      <c r="C35" s="2">
        <v>73.2671</v>
      </c>
      <c r="D35" s="2">
        <v>62.2209</v>
      </c>
      <c r="E35" s="2">
        <v>155.183</v>
      </c>
      <c r="F35" s="1"/>
    </row>
    <row r="36">
      <c r="A36" s="1" t="s">
        <v>90</v>
      </c>
      <c r="B36" s="2">
        <v>0.0</v>
      </c>
      <c r="C36" s="2">
        <v>94.6967</v>
      </c>
      <c r="D36" s="2">
        <v>589.373</v>
      </c>
      <c r="E36" s="2">
        <v>773.377</v>
      </c>
      <c r="F36" s="1"/>
    </row>
    <row r="37">
      <c r="A37" s="1"/>
      <c r="B37" s="1"/>
      <c r="C37" s="1"/>
      <c r="D37" s="1"/>
      <c r="E37" s="1"/>
      <c r="F37" s="1"/>
    </row>
    <row r="38">
      <c r="A38" s="1" t="s">
        <v>91</v>
      </c>
      <c r="B38" s="2">
        <v>0.0</v>
      </c>
      <c r="C38" s="2">
        <v>1.83034</v>
      </c>
      <c r="D38" s="2">
        <v>31.5977</v>
      </c>
      <c r="E38" s="2">
        <v>35.3905</v>
      </c>
      <c r="F38" s="1"/>
    </row>
    <row r="39">
      <c r="A39" s="1" t="s">
        <v>92</v>
      </c>
      <c r="B39" s="2">
        <v>0.0</v>
      </c>
      <c r="C39" s="2">
        <v>3.56304</v>
      </c>
      <c r="D39" s="2">
        <v>55.0363</v>
      </c>
      <c r="E39" s="2">
        <v>60.9487</v>
      </c>
      <c r="F39" s="1"/>
    </row>
    <row r="40">
      <c r="A40" s="1" t="s">
        <v>93</v>
      </c>
      <c r="B40" s="2">
        <v>0.0</v>
      </c>
      <c r="C40" s="2">
        <v>6.54504</v>
      </c>
      <c r="D40" s="2">
        <v>85.0857</v>
      </c>
      <c r="E40" s="2">
        <v>97.0402</v>
      </c>
      <c r="F40" s="1"/>
    </row>
    <row r="41">
      <c r="A41" s="1" t="s">
        <v>94</v>
      </c>
      <c r="B41" s="2">
        <v>0.0</v>
      </c>
      <c r="C41" s="2">
        <v>2.13743</v>
      </c>
      <c r="D41" s="2">
        <v>50.2241</v>
      </c>
      <c r="E41" s="2">
        <v>54.3354</v>
      </c>
      <c r="F41" s="1"/>
    </row>
    <row r="42">
      <c r="A42" s="1" t="s">
        <v>95</v>
      </c>
      <c r="B42" s="2">
        <v>0.0</v>
      </c>
      <c r="C42" s="2">
        <v>3.85856</v>
      </c>
      <c r="D42" s="2">
        <v>84.222</v>
      </c>
      <c r="E42" s="2">
        <v>91.0209</v>
      </c>
      <c r="F42" s="1"/>
    </row>
    <row r="43">
      <c r="A43" s="1" t="s">
        <v>96</v>
      </c>
      <c r="B43" s="2">
        <v>0.0</v>
      </c>
      <c r="C43" s="2">
        <v>7.17651</v>
      </c>
      <c r="D43" s="2">
        <v>160.577</v>
      </c>
      <c r="E43" s="2">
        <v>182.799</v>
      </c>
      <c r="F43" s="1"/>
    </row>
    <row r="44">
      <c r="A44" s="1" t="s">
        <v>97</v>
      </c>
      <c r="B44" s="2">
        <v>0.0</v>
      </c>
      <c r="C44" s="2">
        <v>39.8032</v>
      </c>
      <c r="D44" s="2">
        <v>388.011</v>
      </c>
      <c r="E44" s="2">
        <v>38.2689</v>
      </c>
      <c r="F44" s="1"/>
    </row>
    <row r="45">
      <c r="A45" s="1" t="s">
        <v>98</v>
      </c>
      <c r="B45" s="2">
        <v>0.0</v>
      </c>
      <c r="C45" s="2">
        <v>1.96689</v>
      </c>
      <c r="D45" s="2">
        <v>19.1422</v>
      </c>
      <c r="E45" s="2">
        <v>23.3934</v>
      </c>
      <c r="F45" s="1"/>
    </row>
    <row r="46">
      <c r="A46" s="1" t="s">
        <v>98</v>
      </c>
      <c r="B46" s="2">
        <v>1.0</v>
      </c>
      <c r="C46" s="2">
        <v>2.05938</v>
      </c>
      <c r="D46" s="2">
        <v>19.5251</v>
      </c>
      <c r="E46" s="2">
        <v>23.8786</v>
      </c>
      <c r="F46" s="1"/>
    </row>
    <row r="47">
      <c r="A47" s="1" t="s">
        <v>98</v>
      </c>
      <c r="B47" s="2">
        <v>2.0</v>
      </c>
      <c r="C47" s="2">
        <v>2.03134</v>
      </c>
      <c r="D47" s="2">
        <v>19.2756</v>
      </c>
      <c r="E47" s="2">
        <v>23.5781</v>
      </c>
      <c r="F47" s="30">
        <f>AVERAGE(E45:E47)</f>
        <v>23.6167</v>
      </c>
      <c r="G47">
        <v>23.616699999999998</v>
      </c>
    </row>
    <row r="48">
      <c r="A48" s="1" t="s">
        <v>99</v>
      </c>
      <c r="B48" s="2">
        <v>0.0</v>
      </c>
      <c r="C48" s="2">
        <v>4.08518</v>
      </c>
      <c r="D48" s="2">
        <v>40.0846</v>
      </c>
      <c r="E48" s="2">
        <v>46.8987</v>
      </c>
      <c r="F48" s="38"/>
    </row>
    <row r="49">
      <c r="A49" s="1" t="s">
        <v>99</v>
      </c>
      <c r="B49" s="2">
        <v>1.0</v>
      </c>
      <c r="C49" s="2">
        <v>4.37486</v>
      </c>
      <c r="D49" s="2">
        <v>39.9345</v>
      </c>
      <c r="E49" s="2">
        <v>47.0683</v>
      </c>
      <c r="F49" s="38"/>
    </row>
    <row r="50">
      <c r="A50" s="1" t="s">
        <v>99</v>
      </c>
      <c r="B50" s="2">
        <v>2.0</v>
      </c>
      <c r="C50" s="2">
        <v>4.52239</v>
      </c>
      <c r="D50" s="2">
        <v>40.262</v>
      </c>
      <c r="E50" s="2">
        <v>47.4842</v>
      </c>
      <c r="F50" s="30">
        <f>AVERAGE(E48:E50)</f>
        <v>47.1504</v>
      </c>
      <c r="G50">
        <v>47.1504</v>
      </c>
    </row>
    <row r="51">
      <c r="A51" s="1" t="s">
        <v>100</v>
      </c>
      <c r="B51" s="2">
        <v>0.0</v>
      </c>
      <c r="C51" s="2">
        <v>7.47952</v>
      </c>
      <c r="D51" s="2">
        <v>118.275</v>
      </c>
      <c r="E51" s="2">
        <v>131.741</v>
      </c>
      <c r="F51" s="38"/>
    </row>
    <row r="52">
      <c r="A52" s="1" t="s">
        <v>100</v>
      </c>
      <c r="B52" s="2">
        <v>1.0</v>
      </c>
      <c r="C52" s="2">
        <v>7.19429</v>
      </c>
      <c r="D52" s="2">
        <v>117.008</v>
      </c>
      <c r="E52" s="2">
        <v>130.306</v>
      </c>
      <c r="F52" s="38"/>
    </row>
    <row r="53">
      <c r="A53" s="1" t="s">
        <v>100</v>
      </c>
      <c r="B53" s="2">
        <v>2.0</v>
      </c>
      <c r="C53" s="2">
        <v>7.21678</v>
      </c>
      <c r="D53" s="2">
        <v>127.238</v>
      </c>
      <c r="E53" s="2">
        <v>140.557</v>
      </c>
      <c r="F53" s="30">
        <f>AVERAGE(E51:E53)</f>
        <v>134.2013333</v>
      </c>
      <c r="G53">
        <v>134.20133333333334</v>
      </c>
    </row>
    <row r="54">
      <c r="A54" s="1" t="s">
        <v>102</v>
      </c>
      <c r="B54" s="2">
        <v>0.0</v>
      </c>
      <c r="C54" s="2">
        <v>2.24136</v>
      </c>
      <c r="D54" s="2">
        <v>24.507</v>
      </c>
      <c r="E54" s="2">
        <v>29.1631</v>
      </c>
      <c r="F54" s="38"/>
    </row>
    <row r="55">
      <c r="A55" s="1" t="s">
        <v>102</v>
      </c>
      <c r="B55" s="2">
        <v>1.0</v>
      </c>
      <c r="C55" s="2">
        <v>2.21563</v>
      </c>
      <c r="D55" s="2">
        <v>25.0132</v>
      </c>
      <c r="E55" s="2">
        <v>29.6617</v>
      </c>
      <c r="F55" s="38"/>
    </row>
    <row r="56">
      <c r="A56" s="1" t="s">
        <v>102</v>
      </c>
      <c r="B56" s="2">
        <v>2.0</v>
      </c>
      <c r="C56" s="2">
        <v>2.38813</v>
      </c>
      <c r="D56" s="2">
        <v>24.854</v>
      </c>
      <c r="E56" s="2">
        <v>29.5992</v>
      </c>
      <c r="F56" s="30">
        <f>AVERAGE(E54:E56)</f>
        <v>29.47466667</v>
      </c>
      <c r="G56">
        <v>29.474666666666664</v>
      </c>
    </row>
    <row r="57">
      <c r="A57" s="1" t="s">
        <v>103</v>
      </c>
      <c r="B57" s="2">
        <v>0.0</v>
      </c>
      <c r="C57" s="2">
        <v>40.6741</v>
      </c>
      <c r="D57" s="2">
        <v>399.36</v>
      </c>
      <c r="E57" s="2">
        <v>39.6812</v>
      </c>
      <c r="F57" s="38"/>
    </row>
    <row r="58">
      <c r="A58" s="1" t="s">
        <v>103</v>
      </c>
      <c r="B58" s="2">
        <v>1.0</v>
      </c>
      <c r="C58" s="2">
        <v>39.3124</v>
      </c>
      <c r="D58" s="2">
        <v>388.884</v>
      </c>
      <c r="E58" s="2">
        <v>39.7717</v>
      </c>
      <c r="F58" s="38"/>
    </row>
    <row r="59">
      <c r="A59" s="1" t="s">
        <v>103</v>
      </c>
      <c r="B59" s="2">
        <v>2.0</v>
      </c>
      <c r="C59" s="2">
        <v>41.1296</v>
      </c>
      <c r="D59" s="2">
        <v>395.842</v>
      </c>
      <c r="E59" s="2">
        <v>37.6531</v>
      </c>
      <c r="F59" s="30">
        <f>AVERAGE(E57:E59)</f>
        <v>39.03533333</v>
      </c>
      <c r="G59">
        <v>39.035333333333334</v>
      </c>
    </row>
    <row r="60">
      <c r="A60" s="1" t="s">
        <v>104</v>
      </c>
      <c r="B60" s="2">
        <v>0.0</v>
      </c>
      <c r="C60" s="2">
        <v>101.219</v>
      </c>
      <c r="D60" s="2">
        <v>2456.94</v>
      </c>
      <c r="E60" s="2">
        <v>108.95</v>
      </c>
      <c r="F60" s="38"/>
    </row>
    <row r="61">
      <c r="A61" s="1" t="s">
        <v>104</v>
      </c>
      <c r="B61" s="2">
        <v>1.0</v>
      </c>
      <c r="C61" s="2">
        <v>100.741</v>
      </c>
      <c r="D61" s="2">
        <v>2468.1</v>
      </c>
      <c r="E61" s="2">
        <v>108.495</v>
      </c>
      <c r="F61" s="38"/>
    </row>
    <row r="62">
      <c r="A62" s="1" t="s">
        <v>104</v>
      </c>
      <c r="B62" s="2">
        <v>2.0</v>
      </c>
      <c r="C62" s="2">
        <v>99.6886</v>
      </c>
      <c r="D62" s="2">
        <v>2470.82</v>
      </c>
      <c r="E62" s="2">
        <v>109.639</v>
      </c>
      <c r="F62" s="30">
        <f>AVERAGE(E60:E62)</f>
        <v>109.028</v>
      </c>
      <c r="G62">
        <v>109.028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9.43"/>
  </cols>
  <sheetData>
    <row r="1">
      <c r="A1" s="3" t="s">
        <v>105</v>
      </c>
      <c r="B1" s="3">
        <v>0.0</v>
      </c>
      <c r="C1" s="3">
        <v>0.46693</v>
      </c>
      <c r="D1" s="3">
        <v>2.73084</v>
      </c>
      <c r="E1" s="3">
        <v>3.70514</v>
      </c>
      <c r="F1" s="1"/>
      <c r="G1" s="3">
        <v>0.502071</v>
      </c>
      <c r="H1" s="3">
        <v>0.0</v>
      </c>
      <c r="I1" s="3">
        <v>0.0</v>
      </c>
      <c r="J1" s="3">
        <v>0.0</v>
      </c>
      <c r="K1" s="3">
        <v>0.0</v>
      </c>
      <c r="L1" s="3">
        <v>0.027795</v>
      </c>
      <c r="M1" s="3">
        <v>0.033533</v>
      </c>
      <c r="N1" s="3">
        <v>3.944333</v>
      </c>
      <c r="O1" s="3">
        <v>0.0</v>
      </c>
      <c r="P1" s="3">
        <v>3.14E-4</v>
      </c>
      <c r="Q1" s="3" t="s">
        <v>106</v>
      </c>
    </row>
    <row r="2">
      <c r="A2" s="3" t="s">
        <v>105</v>
      </c>
      <c r="B2" s="3">
        <v>1.0</v>
      </c>
      <c r="C2" s="3">
        <v>0.439163</v>
      </c>
      <c r="D2" s="3">
        <v>2.60972</v>
      </c>
      <c r="E2" s="3">
        <v>3.47478</v>
      </c>
      <c r="F2" s="1"/>
      <c r="G2" s="3">
        <v>0.292976</v>
      </c>
      <c r="H2" s="3">
        <v>0.0</v>
      </c>
      <c r="I2" s="3">
        <v>0.0</v>
      </c>
      <c r="J2" s="3">
        <v>0.0</v>
      </c>
      <c r="K2" s="3">
        <v>0.0</v>
      </c>
      <c r="L2" s="3">
        <v>0.027674</v>
      </c>
      <c r="M2" s="3">
        <v>0.027053</v>
      </c>
      <c r="N2" s="3">
        <v>3.538632</v>
      </c>
      <c r="O2" s="3">
        <v>0.0</v>
      </c>
      <c r="P2" s="3">
        <v>3.23E-4</v>
      </c>
      <c r="Q2" s="3" t="s">
        <v>106</v>
      </c>
    </row>
    <row r="3">
      <c r="A3" s="3" t="s">
        <v>105</v>
      </c>
      <c r="B3" s="3">
        <v>2.0</v>
      </c>
      <c r="C3" s="3">
        <v>0.465081</v>
      </c>
      <c r="D3" s="3">
        <v>2.7402</v>
      </c>
      <c r="E3" s="3">
        <v>3.70419</v>
      </c>
      <c r="F3" s="30">
        <f>AVERAGE(E1:E3)</f>
        <v>3.628036667</v>
      </c>
      <c r="G3" s="3">
        <v>0.503878</v>
      </c>
      <c r="H3" s="3">
        <v>0.0</v>
      </c>
      <c r="I3" s="3">
        <v>0.0</v>
      </c>
      <c r="J3" s="3">
        <v>0.0</v>
      </c>
      <c r="K3" s="3">
        <v>0.0</v>
      </c>
      <c r="L3" s="3">
        <v>0.027433</v>
      </c>
      <c r="M3" s="3">
        <v>0.030704</v>
      </c>
      <c r="N3" s="3">
        <v>3.947512</v>
      </c>
      <c r="O3" s="3">
        <v>0.0</v>
      </c>
      <c r="P3" s="3">
        <v>3.23E-4</v>
      </c>
      <c r="Q3" s="3" t="s">
        <v>106</v>
      </c>
    </row>
    <row r="4">
      <c r="A4" s="3" t="s">
        <v>107</v>
      </c>
      <c r="B4" s="3">
        <v>0.0</v>
      </c>
      <c r="C4" s="3">
        <v>1.043</v>
      </c>
      <c r="D4" s="3">
        <v>7.53789</v>
      </c>
      <c r="E4" s="3">
        <v>9.41798</v>
      </c>
      <c r="F4" s="38"/>
      <c r="G4" s="3">
        <v>0.490222</v>
      </c>
      <c r="H4" s="3">
        <v>0.0</v>
      </c>
      <c r="I4" s="3">
        <v>0.0</v>
      </c>
      <c r="J4" s="3">
        <v>0.0</v>
      </c>
      <c r="K4" s="3">
        <v>0.0</v>
      </c>
      <c r="L4" s="3">
        <v>0.287596</v>
      </c>
      <c r="M4" s="3">
        <v>0.470356</v>
      </c>
      <c r="N4" s="3">
        <v>9.605511</v>
      </c>
      <c r="O4" s="3">
        <v>0.0</v>
      </c>
      <c r="P4" s="3">
        <v>8.73E-4</v>
      </c>
      <c r="Q4" s="3" t="s">
        <v>106</v>
      </c>
    </row>
    <row r="5">
      <c r="A5" s="3" t="s">
        <v>107</v>
      </c>
      <c r="B5" s="3">
        <v>1.0</v>
      </c>
      <c r="C5" s="3">
        <v>1.04815</v>
      </c>
      <c r="D5" s="3">
        <v>7.47674</v>
      </c>
      <c r="E5" s="3">
        <v>9.37901</v>
      </c>
      <c r="F5" s="38"/>
      <c r="G5" s="3">
        <v>0.500923</v>
      </c>
      <c r="H5" s="3">
        <v>0.0</v>
      </c>
      <c r="I5" s="3">
        <v>0.0</v>
      </c>
      <c r="J5" s="3">
        <v>0.0</v>
      </c>
      <c r="K5" s="3">
        <v>0.0</v>
      </c>
      <c r="L5" s="3">
        <v>0.284642</v>
      </c>
      <c r="M5" s="3">
        <v>0.5503</v>
      </c>
      <c r="N5" s="3">
        <v>9.567211</v>
      </c>
      <c r="O5" s="3">
        <v>0.0</v>
      </c>
      <c r="P5" s="3">
        <v>9.06E-4</v>
      </c>
      <c r="Q5" s="3" t="s">
        <v>106</v>
      </c>
    </row>
    <row r="6">
      <c r="A6" s="3" t="s">
        <v>107</v>
      </c>
      <c r="B6" s="3">
        <v>2.0</v>
      </c>
      <c r="C6" s="3">
        <v>1.06861</v>
      </c>
      <c r="D6" s="3">
        <v>7.68229</v>
      </c>
      <c r="E6" s="3">
        <v>9.60685</v>
      </c>
      <c r="F6" s="30">
        <f>AVERAGE(E4:E6)</f>
        <v>9.467946667</v>
      </c>
      <c r="G6" s="3">
        <v>0.498802</v>
      </c>
      <c r="H6" s="3">
        <v>0.0</v>
      </c>
      <c r="I6" s="3">
        <v>0.0</v>
      </c>
      <c r="J6" s="3">
        <v>0.0</v>
      </c>
      <c r="K6" s="3">
        <v>0.0</v>
      </c>
      <c r="L6" s="3">
        <v>0.286351</v>
      </c>
      <c r="M6" s="3">
        <v>0.528944</v>
      </c>
      <c r="N6" s="3">
        <v>9.784645</v>
      </c>
      <c r="O6" s="3">
        <v>0.0</v>
      </c>
      <c r="P6" s="3">
        <v>8.54E-4</v>
      </c>
      <c r="Q6" s="3" t="s">
        <v>106</v>
      </c>
    </row>
    <row r="7">
      <c r="A7" s="3" t="s">
        <v>108</v>
      </c>
      <c r="B7" s="3">
        <v>0.0</v>
      </c>
      <c r="C7" s="3">
        <v>2.34715</v>
      </c>
      <c r="D7" s="3">
        <v>58.046</v>
      </c>
      <c r="E7" s="3">
        <v>64.0799</v>
      </c>
      <c r="F7" s="38"/>
      <c r="G7" s="3">
        <v>0.489317</v>
      </c>
      <c r="H7" s="3">
        <v>0.0</v>
      </c>
      <c r="I7" s="3">
        <v>0.0</v>
      </c>
      <c r="J7" s="3">
        <v>0.0</v>
      </c>
      <c r="K7" s="3">
        <v>0.0</v>
      </c>
      <c r="L7" s="3">
        <v>2.638277</v>
      </c>
      <c r="M7" s="3">
        <v>6.840965</v>
      </c>
      <c r="N7" s="3">
        <v>64.19061</v>
      </c>
      <c r="O7" s="3">
        <v>0.0</v>
      </c>
      <c r="P7" s="3">
        <v>0.008169</v>
      </c>
      <c r="Q7" s="3" t="s">
        <v>106</v>
      </c>
    </row>
    <row r="8">
      <c r="A8" s="3" t="s">
        <v>108</v>
      </c>
      <c r="B8" s="3">
        <v>1.0</v>
      </c>
      <c r="C8" s="3">
        <v>1.94581</v>
      </c>
      <c r="D8" s="3">
        <v>59.3641</v>
      </c>
      <c r="E8" s="3">
        <v>64.8774</v>
      </c>
      <c r="F8" s="38"/>
      <c r="G8" s="3">
        <v>0.304707</v>
      </c>
      <c r="H8" s="3">
        <v>0.0</v>
      </c>
      <c r="I8" s="3">
        <v>0.0</v>
      </c>
      <c r="J8" s="3">
        <v>0.0</v>
      </c>
      <c r="K8" s="3">
        <v>0.0</v>
      </c>
      <c r="L8" s="3">
        <v>2.631655</v>
      </c>
      <c r="M8" s="3">
        <v>8.823906</v>
      </c>
      <c r="N8" s="3">
        <v>64.885483</v>
      </c>
      <c r="O8" s="3">
        <v>0.0</v>
      </c>
      <c r="P8" s="3">
        <v>0.008957</v>
      </c>
      <c r="Q8" s="3" t="s">
        <v>106</v>
      </c>
    </row>
    <row r="9">
      <c r="A9" s="3" t="s">
        <v>108</v>
      </c>
      <c r="B9" s="3">
        <v>2.0</v>
      </c>
      <c r="C9" s="3">
        <v>2.26696</v>
      </c>
      <c r="D9" s="3">
        <v>56.8367</v>
      </c>
      <c r="E9" s="3">
        <v>62.8002</v>
      </c>
      <c r="F9" s="30">
        <f>AVERAGE(E7:E9)</f>
        <v>63.91916667</v>
      </c>
      <c r="G9" s="3">
        <v>0.504772</v>
      </c>
      <c r="H9" s="3">
        <v>0.0</v>
      </c>
      <c r="I9" s="3">
        <v>0.0</v>
      </c>
      <c r="J9" s="3">
        <v>0.0</v>
      </c>
      <c r="K9" s="3">
        <v>0.0</v>
      </c>
      <c r="L9" s="3">
        <v>2.614673</v>
      </c>
      <c r="M9" s="3">
        <v>6.927096</v>
      </c>
      <c r="N9" s="3">
        <v>62.906651</v>
      </c>
      <c r="O9" s="3">
        <v>0.0</v>
      </c>
      <c r="P9" s="3">
        <v>0.008411</v>
      </c>
      <c r="Q9" s="3" t="s">
        <v>106</v>
      </c>
    </row>
    <row r="10">
      <c r="A10" s="45" t="s">
        <v>109</v>
      </c>
      <c r="B10" s="3">
        <v>0.0</v>
      </c>
      <c r="C10" s="3">
        <v>0.747819</v>
      </c>
      <c r="D10" s="3">
        <v>4.50788</v>
      </c>
      <c r="E10" s="3">
        <v>5.90737</v>
      </c>
      <c r="F10" s="38"/>
      <c r="G10" s="3">
        <v>0.504935</v>
      </c>
      <c r="H10" s="3">
        <v>0.0</v>
      </c>
      <c r="I10" s="3">
        <v>0.0</v>
      </c>
      <c r="J10" s="3">
        <v>0.0</v>
      </c>
      <c r="K10" s="3">
        <v>0.0</v>
      </c>
      <c r="L10" s="3">
        <v>0.115848</v>
      </c>
      <c r="M10" s="3">
        <v>0.089054</v>
      </c>
      <c r="N10" s="3">
        <v>6.126778</v>
      </c>
      <c r="O10" s="3">
        <v>0.0</v>
      </c>
      <c r="P10" s="3">
        <v>1.59E-4</v>
      </c>
      <c r="Q10" s="3" t="s">
        <v>106</v>
      </c>
    </row>
    <row r="11">
      <c r="A11" s="45" t="s">
        <v>109</v>
      </c>
      <c r="B11" s="3">
        <v>1.0</v>
      </c>
      <c r="C11" s="3">
        <v>0.695042</v>
      </c>
      <c r="D11" s="3">
        <v>4.44819</v>
      </c>
      <c r="E11" s="3">
        <v>5.73356</v>
      </c>
      <c r="F11" s="38"/>
      <c r="G11" s="3">
        <v>0.451475</v>
      </c>
      <c r="H11" s="3">
        <v>0.0</v>
      </c>
      <c r="I11" s="3">
        <v>0.0</v>
      </c>
      <c r="J11" s="3">
        <v>0.0</v>
      </c>
      <c r="K11" s="3">
        <v>0.0</v>
      </c>
      <c r="L11" s="3">
        <v>0.120798</v>
      </c>
      <c r="M11" s="3">
        <v>0.071947</v>
      </c>
      <c r="N11" s="3">
        <v>5.923961</v>
      </c>
      <c r="O11" s="3">
        <v>0.0</v>
      </c>
      <c r="P11" s="3">
        <v>1.5E-4</v>
      </c>
      <c r="Q11" s="3" t="s">
        <v>106</v>
      </c>
    </row>
    <row r="12">
      <c r="A12" s="45" t="s">
        <v>109</v>
      </c>
      <c r="B12" s="3">
        <v>2.0</v>
      </c>
      <c r="C12" s="3">
        <v>0.722431</v>
      </c>
      <c r="D12" s="3">
        <v>4.38297</v>
      </c>
      <c r="E12" s="3">
        <v>5.73575</v>
      </c>
      <c r="F12" s="30">
        <f>AVERAGE(E10:E12)</f>
        <v>5.792226667</v>
      </c>
      <c r="G12" s="3">
        <v>0.480264</v>
      </c>
      <c r="H12" s="3">
        <v>0.0</v>
      </c>
      <c r="I12" s="3">
        <v>0.0</v>
      </c>
      <c r="J12" s="3">
        <v>0.0</v>
      </c>
      <c r="K12" s="3">
        <v>0.0</v>
      </c>
      <c r="L12" s="3">
        <v>0.119957</v>
      </c>
      <c r="M12" s="3">
        <v>0.083117</v>
      </c>
      <c r="N12" s="3">
        <v>5.949698</v>
      </c>
      <c r="O12" s="3">
        <v>0.0</v>
      </c>
      <c r="P12" s="3">
        <v>1.7E-4</v>
      </c>
      <c r="Q12" s="3" t="s">
        <v>106</v>
      </c>
    </row>
    <row r="13">
      <c r="A13" s="45" t="s">
        <v>110</v>
      </c>
      <c r="B13" s="3">
        <v>0.0</v>
      </c>
      <c r="C13" s="3">
        <v>23.5829</v>
      </c>
      <c r="D13" s="3">
        <v>98.9338</v>
      </c>
      <c r="E13" s="3">
        <v>7.28557</v>
      </c>
      <c r="F13" s="38"/>
      <c r="G13" s="3">
        <v>0.499118</v>
      </c>
      <c r="H13" s="3">
        <v>0.0</v>
      </c>
      <c r="I13" s="3">
        <v>0.0</v>
      </c>
      <c r="J13" s="3">
        <v>0.0</v>
      </c>
      <c r="K13" s="3">
        <v>0.0</v>
      </c>
      <c r="L13" s="3">
        <v>16.137957</v>
      </c>
      <c r="M13" s="3">
        <v>1.464416</v>
      </c>
      <c r="N13" s="3">
        <v>7.518244</v>
      </c>
      <c r="O13" s="3">
        <v>0.0</v>
      </c>
      <c r="P13" s="3">
        <v>0.001441</v>
      </c>
      <c r="Q13" s="3" t="s">
        <v>106</v>
      </c>
    </row>
    <row r="14">
      <c r="A14" s="45" t="s">
        <v>110</v>
      </c>
      <c r="B14" s="3">
        <v>1.0</v>
      </c>
      <c r="C14" s="3">
        <v>23.3381</v>
      </c>
      <c r="D14" s="3">
        <v>98.6577</v>
      </c>
      <c r="E14" s="3">
        <v>7.35512</v>
      </c>
      <c r="F14" s="38"/>
      <c r="G14" s="3">
        <v>0.493366</v>
      </c>
      <c r="H14" s="3">
        <v>0.0</v>
      </c>
      <c r="I14" s="3">
        <v>0.0</v>
      </c>
      <c r="J14" s="3">
        <v>0.0</v>
      </c>
      <c r="K14" s="3">
        <v>0.0</v>
      </c>
      <c r="L14" s="3">
        <v>16.215114</v>
      </c>
      <c r="M14" s="3">
        <v>1.415817</v>
      </c>
      <c r="N14" s="3">
        <v>7.580077</v>
      </c>
      <c r="O14" s="3">
        <v>0.0</v>
      </c>
      <c r="P14" s="3">
        <v>0.001481</v>
      </c>
      <c r="Q14" s="3" t="s">
        <v>106</v>
      </c>
    </row>
    <row r="15">
      <c r="A15" s="45" t="s">
        <v>110</v>
      </c>
      <c r="B15" s="3">
        <v>2.0</v>
      </c>
      <c r="C15" s="3">
        <v>24.0925</v>
      </c>
      <c r="D15" s="3">
        <v>100.994</v>
      </c>
      <c r="E15" s="3">
        <v>7.4164</v>
      </c>
      <c r="F15" s="30">
        <f>AVERAGE(E13:E15)</f>
        <v>7.352363333</v>
      </c>
      <c r="G15" s="3">
        <v>0.500827</v>
      </c>
      <c r="H15" s="3">
        <v>0.0</v>
      </c>
      <c r="I15" s="3">
        <v>0.0</v>
      </c>
      <c r="J15" s="3">
        <v>0.0</v>
      </c>
      <c r="K15" s="3">
        <v>0.0</v>
      </c>
      <c r="L15" s="3">
        <v>16.165812</v>
      </c>
      <c r="M15" s="3">
        <v>1.494157</v>
      </c>
      <c r="N15" s="3">
        <v>7.651476</v>
      </c>
      <c r="O15" s="3">
        <v>0.0</v>
      </c>
      <c r="P15" s="3">
        <v>0.001419</v>
      </c>
      <c r="Q15" s="3" t="s">
        <v>106</v>
      </c>
    </row>
    <row r="16">
      <c r="A16" s="45" t="s">
        <v>111</v>
      </c>
      <c r="B16" s="3">
        <v>0.0</v>
      </c>
      <c r="C16" s="3">
        <v>51.3524</v>
      </c>
      <c r="D16" s="3">
        <v>904.849</v>
      </c>
      <c r="E16" s="3">
        <v>40.8538</v>
      </c>
      <c r="F16" s="38"/>
      <c r="G16" s="3">
        <v>0.50287</v>
      </c>
      <c r="H16" s="3">
        <v>0.0</v>
      </c>
      <c r="I16" s="3">
        <v>0.0</v>
      </c>
      <c r="J16" s="3">
        <v>0.0</v>
      </c>
      <c r="K16" s="3">
        <v>0.0</v>
      </c>
      <c r="L16" s="3">
        <v>223.239539</v>
      </c>
      <c r="M16" s="3">
        <v>24.573071</v>
      </c>
      <c r="N16" s="3">
        <v>40.901559</v>
      </c>
      <c r="O16" s="3">
        <v>0.0</v>
      </c>
      <c r="P16" s="3">
        <v>0.022065</v>
      </c>
      <c r="Q16" s="3" t="s">
        <v>106</v>
      </c>
    </row>
    <row r="17">
      <c r="A17" s="45" t="s">
        <v>111</v>
      </c>
      <c r="B17" s="3">
        <v>1.0</v>
      </c>
      <c r="C17" s="3">
        <v>46.5487</v>
      </c>
      <c r="D17" s="3">
        <v>884.44</v>
      </c>
      <c r="E17" s="3">
        <v>39.7433</v>
      </c>
      <c r="F17" s="38"/>
      <c r="G17" s="3">
        <v>0.289364</v>
      </c>
      <c r="H17" s="3">
        <v>0.0</v>
      </c>
      <c r="I17" s="3">
        <v>0.0</v>
      </c>
      <c r="J17" s="3">
        <v>0.0</v>
      </c>
      <c r="K17" s="3">
        <v>0.0</v>
      </c>
      <c r="L17" s="3">
        <v>222.801977</v>
      </c>
      <c r="M17" s="3">
        <v>23.851513</v>
      </c>
      <c r="N17" s="3">
        <v>39.671994</v>
      </c>
      <c r="O17" s="3">
        <v>0.0</v>
      </c>
      <c r="P17" s="3">
        <v>0.021869</v>
      </c>
      <c r="Q17" s="3" t="s">
        <v>106</v>
      </c>
    </row>
    <row r="18">
      <c r="A18" s="45" t="s">
        <v>111</v>
      </c>
      <c r="B18" s="3">
        <v>2.0</v>
      </c>
      <c r="C18" s="3">
        <v>52.0726</v>
      </c>
      <c r="D18" s="3">
        <v>906.867</v>
      </c>
      <c r="E18" s="3">
        <v>40.8989</v>
      </c>
      <c r="F18" s="30">
        <f>AVERAGE(E16:E18)</f>
        <v>40.49866667</v>
      </c>
      <c r="G18" s="3">
        <v>0.494124</v>
      </c>
      <c r="H18" s="3">
        <v>0.0</v>
      </c>
      <c r="I18" s="3">
        <v>0.0</v>
      </c>
      <c r="J18" s="3">
        <v>0.0</v>
      </c>
      <c r="K18" s="3">
        <v>0.0</v>
      </c>
      <c r="L18" s="3">
        <v>222.764853</v>
      </c>
      <c r="M18" s="3">
        <v>24.212874</v>
      </c>
      <c r="N18" s="3">
        <v>40.897935</v>
      </c>
      <c r="O18" s="3">
        <v>0.0</v>
      </c>
      <c r="P18" s="3">
        <v>0.022198</v>
      </c>
      <c r="Q18" s="3" t="s">
        <v>106</v>
      </c>
    </row>
    <row r="20">
      <c r="A20" s="3" t="s">
        <v>112</v>
      </c>
      <c r="B20" s="3">
        <v>2.17213137E8</v>
      </c>
      <c r="C20" s="3">
        <v>11.6373</v>
      </c>
      <c r="D20" s="3">
        <v>65.6113</v>
      </c>
      <c r="E20" s="3">
        <v>97.1944</v>
      </c>
      <c r="F20" s="3">
        <v>0.496987</v>
      </c>
      <c r="G20" s="3">
        <v>0.0</v>
      </c>
      <c r="H20" s="3">
        <v>0.0</v>
      </c>
      <c r="I20" s="3">
        <v>0.0</v>
      </c>
      <c r="J20" s="3">
        <v>0.0</v>
      </c>
      <c r="K20" s="3">
        <v>0.737094</v>
      </c>
      <c r="L20" s="3">
        <v>0.971402</v>
      </c>
      <c r="M20" s="3">
        <v>83.329298</v>
      </c>
      <c r="N20" s="3">
        <v>0.0</v>
      </c>
      <c r="O20" s="3">
        <v>0.009106</v>
      </c>
      <c r="P20" s="3" t="s">
        <v>106</v>
      </c>
    </row>
    <row r="21">
      <c r="A21" s="3" t="s">
        <v>112</v>
      </c>
      <c r="B21" s="3">
        <v>2.17213137E8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>
      <c r="A22" s="3">
        <v>10.0</v>
      </c>
      <c r="B22" s="3">
        <v>0.787664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>
      <c r="A23" s="3">
        <v>20.0</v>
      </c>
      <c r="B23" s="3">
        <v>0.80025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>
      <c r="A24" s="3">
        <v>30.0</v>
      </c>
      <c r="B24" s="3">
        <v>0.80739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>
      <c r="A25" s="3">
        <v>40.0</v>
      </c>
      <c r="B25" s="3">
        <v>0.811629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>
      <c r="A26" s="3">
        <v>50.0</v>
      </c>
      <c r="B26" s="3">
        <v>0.814547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>
      <c r="A27" s="3">
        <v>60.0</v>
      </c>
      <c r="B27" s="3">
        <v>0.817094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>
      <c r="A28" s="3">
        <v>70.0</v>
      </c>
      <c r="B28" s="3">
        <v>0.819108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>
      <c r="A29" s="3">
        <v>80.0</v>
      </c>
      <c r="B29" s="3">
        <v>0.820976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>
      <c r="A30" s="3">
        <v>90.0</v>
      </c>
      <c r="B30" s="3">
        <v>0.82236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>
      <c r="A31" s="3">
        <v>100.0</v>
      </c>
      <c r="B31" s="3">
        <v>0.823567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>
      <c r="A32" s="3">
        <v>110.0</v>
      </c>
      <c r="B32" s="3">
        <v>0.824594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>
      <c r="A33" s="3">
        <v>120.0</v>
      </c>
      <c r="B33" s="3">
        <v>0.825705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>
      <c r="A34" s="3">
        <v>130.0</v>
      </c>
      <c r="B34" s="3">
        <v>0.826815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>
      <c r="A35" s="3">
        <v>140.0</v>
      </c>
      <c r="B35" s="3">
        <v>0.827701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>
      <c r="A36" s="3">
        <v>150.0</v>
      </c>
      <c r="B36" s="3">
        <v>0.828422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>
      <c r="A37" s="3">
        <v>160.0</v>
      </c>
      <c r="B37" s="3">
        <v>0.829241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>
      <c r="A38" s="3">
        <v>170.0</v>
      </c>
      <c r="B38" s="3">
        <v>0.829819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>
      <c r="A39" s="3">
        <v>180.0</v>
      </c>
      <c r="B39" s="3">
        <v>0.830421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>
      <c r="A40" s="3">
        <v>190.0</v>
      </c>
      <c r="B40" s="3">
        <v>0.830986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>
      <c r="A41" s="3">
        <v>200.0</v>
      </c>
      <c r="B41" s="3">
        <v>0.831563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>
      <c r="A42" s="3">
        <v>210.0</v>
      </c>
      <c r="B42" s="3">
        <v>0.832253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>
      <c r="A43" s="3">
        <v>220.0</v>
      </c>
      <c r="B43" s="3">
        <v>0.832854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>
      <c r="A44" s="3">
        <v>230.0</v>
      </c>
      <c r="B44" s="3">
        <v>0.833228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>
      <c r="A45" s="3">
        <v>240.0</v>
      </c>
      <c r="B45" s="3">
        <v>0.833567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>
      <c r="A46" s="3">
        <v>250.0</v>
      </c>
      <c r="B46" s="3">
        <v>0.833951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>
      <c r="A47" s="3">
        <v>260.0</v>
      </c>
      <c r="B47" s="3">
        <v>0.83431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>
      <c r="A48" s="3">
        <v>270.0</v>
      </c>
      <c r="B48" s="3">
        <v>0.834624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>
      <c r="A49" s="3">
        <v>280.0</v>
      </c>
      <c r="B49" s="3">
        <v>0.835001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>
      <c r="A50" s="3">
        <v>290.0</v>
      </c>
      <c r="B50" s="3">
        <v>0.835379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>
      <c r="A51" s="3">
        <v>300.0</v>
      </c>
      <c r="B51" s="3">
        <v>0.835613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>
      <c r="A52" s="3" t="s">
        <v>113</v>
      </c>
      <c r="B52" s="3">
        <v>2.17213137E8</v>
      </c>
      <c r="C52" s="3">
        <v>25.0459</v>
      </c>
      <c r="D52" s="3">
        <v>180.541</v>
      </c>
      <c r="E52" s="3">
        <v>233.924</v>
      </c>
      <c r="F52" s="3">
        <v>0.486163</v>
      </c>
      <c r="G52" s="3">
        <v>0.0</v>
      </c>
      <c r="H52" s="3">
        <v>0.0</v>
      </c>
      <c r="I52" s="3">
        <v>0.0</v>
      </c>
      <c r="J52" s="3">
        <v>0.0</v>
      </c>
      <c r="K52" s="3">
        <v>6.10139</v>
      </c>
      <c r="L52" s="3">
        <v>11.503977</v>
      </c>
      <c r="M52" s="3">
        <v>217.725202</v>
      </c>
      <c r="N52" s="3">
        <v>0.0</v>
      </c>
      <c r="O52" s="3">
        <v>0.02662</v>
      </c>
      <c r="P52" s="3" t="s">
        <v>106</v>
      </c>
    </row>
    <row r="53">
      <c r="A53" s="3" t="s">
        <v>113</v>
      </c>
      <c r="B53" s="3">
        <v>2.17213137E8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>
      <c r="A54" s="3">
        <v>10.0</v>
      </c>
      <c r="B54" s="3">
        <v>0.809007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>
      <c r="A55" s="3">
        <v>20.0</v>
      </c>
      <c r="B55" s="3">
        <v>0.817595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>
      <c r="A56" s="3">
        <v>30.0</v>
      </c>
      <c r="B56" s="3">
        <v>0.824049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>
      <c r="A57" s="3">
        <v>40.0</v>
      </c>
      <c r="B57" s="3">
        <v>0.828037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>
      <c r="A58" s="3">
        <v>50.0</v>
      </c>
      <c r="B58" s="3">
        <v>0.830907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>
      <c r="A59" s="3">
        <v>60.0</v>
      </c>
      <c r="B59" s="3">
        <v>0.833164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>
      <c r="A60" s="3">
        <v>70.0</v>
      </c>
      <c r="B60" s="3">
        <v>0.834885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>
      <c r="A61" s="3">
        <v>80.0</v>
      </c>
      <c r="B61" s="3">
        <v>0.836531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>
      <c r="A62" s="3">
        <v>90.0</v>
      </c>
      <c r="B62" s="3">
        <v>0.837849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>
      <c r="A63" s="3">
        <v>100.0</v>
      </c>
      <c r="B63" s="3">
        <v>0.839028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>
      <c r="A64" s="3">
        <v>110.0</v>
      </c>
      <c r="B64" s="3">
        <v>0.839787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>
      <c r="A65" s="3">
        <v>120.0</v>
      </c>
      <c r="B65" s="3">
        <v>0.840905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>
      <c r="A66" s="3">
        <v>130.0</v>
      </c>
      <c r="B66" s="3">
        <v>0.841652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>
      <c r="A67" s="3">
        <v>140.0</v>
      </c>
      <c r="B67" s="3">
        <v>0.842324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>
      <c r="A68" s="3">
        <v>150.0</v>
      </c>
      <c r="B68" s="3">
        <v>0.843068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>
      <c r="A69" s="3">
        <v>160.0</v>
      </c>
      <c r="B69" s="3">
        <v>0.843714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>
      <c r="A70" s="3">
        <v>170.0</v>
      </c>
      <c r="B70" s="3">
        <v>0.844184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>
      <c r="A71" s="3">
        <v>180.0</v>
      </c>
      <c r="B71" s="3">
        <v>0.844624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>
      <c r="A72" s="3">
        <v>190.0</v>
      </c>
      <c r="B72" s="3">
        <v>0.84529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>
      <c r="A73" s="3">
        <v>200.0</v>
      </c>
      <c r="B73" s="3">
        <v>0.845904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>
      <c r="A74" s="3">
        <v>210.0</v>
      </c>
      <c r="B74" s="3">
        <v>0.846316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>
      <c r="A75" s="3">
        <v>220.0</v>
      </c>
      <c r="B75" s="3">
        <v>0.846582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>
      <c r="A76" s="3">
        <v>230.0</v>
      </c>
      <c r="B76" s="3">
        <v>0.847114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A77" s="3">
        <v>240.0</v>
      </c>
      <c r="B77" s="3">
        <v>0.847549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>
      <c r="A78" s="3">
        <v>250.0</v>
      </c>
      <c r="B78" s="3">
        <v>0.847775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>
      <c r="A79" s="3">
        <v>260.0</v>
      </c>
      <c r="B79" s="3">
        <v>0.848334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>
      <c r="A80" s="3">
        <v>270.0</v>
      </c>
      <c r="B80" s="3">
        <v>0.848556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>
      <c r="A81" s="3">
        <v>280.0</v>
      </c>
      <c r="B81" s="3">
        <v>0.848865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>
      <c r="A82" s="3">
        <v>290.0</v>
      </c>
      <c r="B82" s="3">
        <v>0.849263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>
      <c r="A83" s="3">
        <v>300.0</v>
      </c>
      <c r="B83" s="3">
        <v>0.849695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>
      <c r="A84" s="3" t="s">
        <v>114</v>
      </c>
      <c r="B84" s="3">
        <v>2.17213137E8</v>
      </c>
      <c r="C84" s="3">
        <v>42.8319</v>
      </c>
      <c r="D84" s="3">
        <v>870.488</v>
      </c>
      <c r="E84" s="3">
        <v>976.255</v>
      </c>
      <c r="F84" s="3">
        <v>0.484681</v>
      </c>
      <c r="G84" s="3">
        <v>0.0</v>
      </c>
      <c r="H84" s="3">
        <v>0.0</v>
      </c>
      <c r="I84" s="3">
        <v>0.0</v>
      </c>
      <c r="J84" s="3">
        <v>0.0</v>
      </c>
      <c r="K84" s="3">
        <v>34.96554</v>
      </c>
      <c r="L84" s="3">
        <v>78.639492</v>
      </c>
      <c r="M84" s="3">
        <v>959.445304</v>
      </c>
      <c r="N84" s="3">
        <v>0.0</v>
      </c>
      <c r="O84" s="3">
        <v>0.125248</v>
      </c>
      <c r="P84" s="3" t="s">
        <v>106</v>
      </c>
    </row>
    <row r="85">
      <c r="A85" s="3" t="s">
        <v>114</v>
      </c>
      <c r="B85" s="3">
        <v>2.17213137E8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>
      <c r="A86" s="3">
        <v>10.0</v>
      </c>
      <c r="B86" s="3">
        <v>0.82161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>
      <c r="A87" s="3">
        <v>20.0</v>
      </c>
      <c r="B87" s="3">
        <v>0.829273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>
      <c r="A88" s="3">
        <v>30.0</v>
      </c>
      <c r="B88" s="3">
        <v>0.834515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>
      <c r="A89" s="3">
        <v>40.0</v>
      </c>
      <c r="B89" s="3">
        <v>0.838149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>
      <c r="A90" s="3">
        <v>50.0</v>
      </c>
      <c r="B90" s="3">
        <v>0.840716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>
      <c r="A91" s="3">
        <v>60.0</v>
      </c>
      <c r="B91" s="3">
        <v>0.842442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>
      <c r="A92" s="3">
        <v>70.0</v>
      </c>
      <c r="B92" s="3">
        <v>0.844091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>
      <c r="A93" s="3">
        <v>80.0</v>
      </c>
      <c r="B93" s="3">
        <v>0.845496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>
      <c r="A94" s="3">
        <v>90.0</v>
      </c>
      <c r="B94" s="3">
        <v>0.846746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>
      <c r="A95" s="3">
        <v>100.0</v>
      </c>
      <c r="B95" s="3">
        <v>0.847663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>
      <c r="A96" s="3">
        <v>110.0</v>
      </c>
      <c r="B96" s="3">
        <v>0.848501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>
      <c r="A97" s="3">
        <v>120.0</v>
      </c>
      <c r="B97" s="3">
        <v>0.849134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>
      <c r="A98" s="3">
        <v>130.0</v>
      </c>
      <c r="B98" s="3">
        <v>0.849591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>
      <c r="A99" s="3">
        <v>140.0</v>
      </c>
      <c r="B99" s="3">
        <v>0.850061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>
      <c r="A100" s="3">
        <v>150.0</v>
      </c>
      <c r="B100" s="3">
        <v>0.850701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>
      <c r="A101" s="3">
        <v>160.0</v>
      </c>
      <c r="B101" s="3">
        <v>0.851263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>
      <c r="A102" s="3">
        <v>170.0</v>
      </c>
      <c r="B102" s="3">
        <v>0.85178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>
      <c r="A103" s="3">
        <v>180.0</v>
      </c>
      <c r="B103" s="3">
        <v>0.852097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>
      <c r="A104" s="3">
        <v>190.0</v>
      </c>
      <c r="B104" s="3">
        <v>0.852572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>
      <c r="A105" s="3">
        <v>200.0</v>
      </c>
      <c r="B105" s="3">
        <v>0.852931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>
      <c r="A106" s="3">
        <v>210.0</v>
      </c>
      <c r="B106" s="3">
        <v>0.85321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>
      <c r="A107" s="3">
        <v>220.0</v>
      </c>
      <c r="B107" s="3">
        <v>0.853522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>
      <c r="A108" s="3">
        <v>230.0</v>
      </c>
      <c r="B108" s="3">
        <v>0.853722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>
      <c r="A109" s="3">
        <v>240.0</v>
      </c>
      <c r="B109" s="3">
        <v>0.854129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>
      <c r="A110" s="3">
        <v>250.0</v>
      </c>
      <c r="B110" s="3">
        <v>0.854493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>
      <c r="A111" s="3">
        <v>260.0</v>
      </c>
      <c r="B111" s="3">
        <v>0.854743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>
      <c r="A112" s="3">
        <v>270.0</v>
      </c>
      <c r="B112" s="3">
        <v>0.855032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>
      <c r="A113" s="3">
        <v>280.0</v>
      </c>
      <c r="B113" s="3">
        <v>0.855281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>
      <c r="A114" s="3">
        <v>290.0</v>
      </c>
      <c r="B114" s="3">
        <v>0.855611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>
      <c r="A115" s="3">
        <v>300.0</v>
      </c>
      <c r="B115" s="3">
        <v>0.855814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>
      <c r="A116" s="3" t="s">
        <v>115</v>
      </c>
      <c r="B116" s="3">
        <v>2.17215331E8</v>
      </c>
      <c r="C116" s="3">
        <v>16.1557</v>
      </c>
      <c r="D116" s="3">
        <v>117.844</v>
      </c>
      <c r="E116" s="3">
        <v>160.833</v>
      </c>
      <c r="F116" s="3">
        <v>0.491254</v>
      </c>
      <c r="G116" s="3">
        <v>0.0</v>
      </c>
      <c r="H116" s="3">
        <v>0.0</v>
      </c>
      <c r="I116" s="3">
        <v>0.0</v>
      </c>
      <c r="J116" s="3">
        <v>0.0</v>
      </c>
      <c r="K116" s="3">
        <v>3.390695</v>
      </c>
      <c r="L116" s="3">
        <v>2.808562</v>
      </c>
      <c r="M116" s="3">
        <v>143.744987</v>
      </c>
      <c r="N116" s="3">
        <v>0.0</v>
      </c>
      <c r="O116" s="3">
        <v>0.00455</v>
      </c>
      <c r="P116" s="3" t="s">
        <v>106</v>
      </c>
    </row>
    <row r="117">
      <c r="A117" s="3" t="s">
        <v>115</v>
      </c>
      <c r="B117" s="3">
        <v>2.17215331E8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>
      <c r="A118" s="3">
        <v>10.0</v>
      </c>
      <c r="B118" s="3">
        <v>0.795644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>
      <c r="A119" s="3">
        <v>20.0</v>
      </c>
      <c r="B119" s="3">
        <v>0.807025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>
      <c r="A120" s="3">
        <v>30.0</v>
      </c>
      <c r="B120" s="3">
        <v>0.814618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>
      <c r="A121" s="3">
        <v>40.0</v>
      </c>
      <c r="B121" s="3">
        <v>0.819428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A122" s="3">
        <v>50.0</v>
      </c>
      <c r="B122" s="3">
        <v>0.822972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>
      <c r="A123" s="3">
        <v>60.0</v>
      </c>
      <c r="B123" s="3">
        <v>0.825781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>
      <c r="A124" s="3">
        <v>70.0</v>
      </c>
      <c r="B124" s="3">
        <v>0.827954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>
      <c r="A125" s="3">
        <v>80.0</v>
      </c>
      <c r="B125" s="3">
        <v>0.829894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>
      <c r="A126" s="3">
        <v>90.0</v>
      </c>
      <c r="B126" s="3">
        <v>0.831438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>
      <c r="A127" s="3">
        <v>100.0</v>
      </c>
      <c r="B127" s="3">
        <v>0.83285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>
      <c r="A128" s="3">
        <v>110.0</v>
      </c>
      <c r="B128" s="3">
        <v>0.834036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>
      <c r="A129" s="3">
        <v>120.0</v>
      </c>
      <c r="B129" s="3">
        <v>0.835238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>
      <c r="A130" s="3">
        <v>130.0</v>
      </c>
      <c r="B130" s="3">
        <v>0.836161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>
      <c r="A131" s="3">
        <v>140.0</v>
      </c>
      <c r="B131" s="3">
        <v>0.837036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>
      <c r="A132" s="3">
        <v>150.0</v>
      </c>
      <c r="B132" s="3">
        <v>0.837801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>
      <c r="A133" s="3">
        <v>160.0</v>
      </c>
      <c r="B133" s="3">
        <v>0.83853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>
      <c r="A134" s="3">
        <v>170.0</v>
      </c>
      <c r="B134" s="3">
        <v>0.839039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>
      <c r="A135" s="3">
        <v>180.0</v>
      </c>
      <c r="B135" s="3">
        <v>0.839492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>
      <c r="A136" s="3">
        <v>190.0</v>
      </c>
      <c r="B136" s="3">
        <v>0.839863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>
      <c r="A137" s="3">
        <v>200.0</v>
      </c>
      <c r="B137" s="3">
        <v>0.840131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>
      <c r="A138" s="3">
        <v>210.0</v>
      </c>
      <c r="B138" s="3">
        <v>0.840377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>
      <c r="A139" s="3">
        <v>220.0</v>
      </c>
      <c r="B139" s="3">
        <v>0.840573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>
      <c r="A140" s="3">
        <v>230.0</v>
      </c>
      <c r="B140" s="3">
        <v>0.840879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>
      <c r="A141" s="3">
        <v>240.0</v>
      </c>
      <c r="B141" s="3">
        <v>0.841042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>
      <c r="A142" s="3">
        <v>250.0</v>
      </c>
      <c r="B142" s="3">
        <v>0.841149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>
      <c r="A143" s="3">
        <v>260.0</v>
      </c>
      <c r="B143" s="3">
        <v>0.84156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>
      <c r="A144" s="3">
        <v>270.0</v>
      </c>
      <c r="B144" s="3">
        <v>0.841818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>
      <c r="A145" s="3">
        <v>280.0</v>
      </c>
      <c r="B145" s="3">
        <v>0.841987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>
      <c r="A146" s="3">
        <v>290.0</v>
      </c>
      <c r="B146" s="3">
        <v>0.84215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>
      <c r="A147" s="3">
        <v>300.0</v>
      </c>
      <c r="B147" s="3">
        <v>0.842345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>
      <c r="A148" s="3" t="s">
        <v>116</v>
      </c>
      <c r="B148" s="3">
        <v>2.17215331E8</v>
      </c>
      <c r="C148" s="3">
        <v>357.716</v>
      </c>
      <c r="D148" s="3">
        <v>1632.88</v>
      </c>
      <c r="E148" s="3">
        <v>177.259</v>
      </c>
      <c r="F148" s="3">
        <v>0.281995</v>
      </c>
      <c r="G148" s="3">
        <v>0.0</v>
      </c>
      <c r="H148" s="3">
        <v>0.0</v>
      </c>
      <c r="I148" s="3">
        <v>0.0</v>
      </c>
      <c r="J148" s="3">
        <v>0.0</v>
      </c>
      <c r="K148" s="3">
        <v>458.033065</v>
      </c>
      <c r="L148" s="3">
        <v>28.769534</v>
      </c>
      <c r="M148" s="3">
        <v>163.266672</v>
      </c>
      <c r="N148" s="3">
        <v>0.0</v>
      </c>
      <c r="O148" s="3">
        <v>0.052243</v>
      </c>
      <c r="P148" s="3" t="s">
        <v>106</v>
      </c>
    </row>
    <row r="149">
      <c r="A149" s="3" t="s">
        <v>116</v>
      </c>
      <c r="B149" s="3">
        <v>2.17215331E8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>
      <c r="A150" s="3">
        <v>10.0</v>
      </c>
      <c r="B150" s="3">
        <v>0.817323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>
      <c r="A151" s="3">
        <v>20.0</v>
      </c>
      <c r="B151" s="3">
        <v>0.825378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>
      <c r="A152" s="3">
        <v>30.0</v>
      </c>
      <c r="B152" s="3">
        <v>0.830965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>
      <c r="A153" s="3">
        <v>40.0</v>
      </c>
      <c r="B153" s="3">
        <v>0.834611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>
      <c r="A154" s="3">
        <v>50.0</v>
      </c>
      <c r="B154" s="3">
        <v>0.836385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>
      <c r="A155" s="3">
        <v>60.0</v>
      </c>
      <c r="B155" s="3">
        <v>0.839035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>
      <c r="A156" s="3">
        <v>70.0</v>
      </c>
      <c r="B156" s="3">
        <v>0.84049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>
      <c r="A157" s="3">
        <v>80.0</v>
      </c>
      <c r="B157" s="3">
        <v>0.841943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>
      <c r="A158" s="3">
        <v>90.0</v>
      </c>
      <c r="B158" s="3">
        <v>0.843134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>
      <c r="A159" s="3">
        <v>100.0</v>
      </c>
      <c r="B159" s="3">
        <v>0.844289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>
      <c r="A160" s="3">
        <v>110.0</v>
      </c>
      <c r="B160" s="3">
        <v>0.845111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>
      <c r="A161" s="3">
        <v>120.0</v>
      </c>
      <c r="B161" s="3">
        <v>0.845923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>
      <c r="A162" s="3">
        <v>130.0</v>
      </c>
      <c r="B162" s="3">
        <v>0.846664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>
      <c r="A163" s="3">
        <v>140.0</v>
      </c>
      <c r="B163" s="3">
        <v>0.847157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>
      <c r="A164" s="3">
        <v>150.0</v>
      </c>
      <c r="B164" s="3">
        <v>0.847772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>
      <c r="A165" s="3">
        <v>160.0</v>
      </c>
      <c r="B165" s="3">
        <v>0.848131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>
      <c r="A166" s="3">
        <v>170.0</v>
      </c>
      <c r="B166" s="3">
        <v>0.84855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>
      <c r="A167" s="3">
        <v>180.0</v>
      </c>
      <c r="B167" s="3">
        <v>0.848927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>
      <c r="A168" s="3">
        <v>190.0</v>
      </c>
      <c r="B168" s="3">
        <v>0.849213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>
      <c r="A169" s="3">
        <v>200.0</v>
      </c>
      <c r="B169" s="3">
        <v>0.84958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>
      <c r="A170" s="3">
        <v>210.0</v>
      </c>
      <c r="B170" s="3">
        <v>0.849958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>
      <c r="A171" s="3">
        <v>220.0</v>
      </c>
      <c r="B171" s="3">
        <v>0.850352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>
      <c r="A172" s="3">
        <v>230.0</v>
      </c>
      <c r="B172" s="3">
        <v>0.85073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>
      <c r="A173" s="3">
        <v>240.0</v>
      </c>
      <c r="B173" s="3">
        <v>0.85115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>
      <c r="A174" s="3">
        <v>250.0</v>
      </c>
      <c r="B174" s="3">
        <v>0.851381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>
      <c r="A175" s="3">
        <v>260.0</v>
      </c>
      <c r="B175" s="3">
        <v>0.851605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>
      <c r="A176" s="3">
        <v>270.0</v>
      </c>
      <c r="B176" s="3">
        <v>0.851949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>
      <c r="A177" s="3">
        <v>280.0</v>
      </c>
      <c r="B177" s="3">
        <v>0.852207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>
      <c r="A178" s="3">
        <v>290.0</v>
      </c>
      <c r="B178" s="3">
        <v>0.852431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>
      <c r="A179" s="3">
        <v>300.0</v>
      </c>
      <c r="B179" s="3">
        <v>0.852609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>
      <c r="A180" s="3" t="s">
        <v>117</v>
      </c>
      <c r="B180" s="3">
        <v>2.17215331E8</v>
      </c>
      <c r="C180" s="3">
        <v>1376.94</v>
      </c>
      <c r="D180" s="3">
        <v>27540.3</v>
      </c>
      <c r="E180" s="3">
        <v>1212.4</v>
      </c>
      <c r="F180" s="3">
        <v>0.485734</v>
      </c>
      <c r="G180" s="3">
        <v>0.0</v>
      </c>
      <c r="H180" s="3">
        <v>0.0</v>
      </c>
      <c r="I180" s="3">
        <v>0.0</v>
      </c>
      <c r="J180" s="3">
        <v>0.0</v>
      </c>
      <c r="K180" s="3">
        <v>6108.82498</v>
      </c>
      <c r="L180" s="3">
        <v>599.638125</v>
      </c>
      <c r="M180" s="3">
        <v>1188.325826</v>
      </c>
      <c r="N180" s="3">
        <v>0.0</v>
      </c>
      <c r="O180" s="3">
        <v>0.765733</v>
      </c>
      <c r="P180" s="3" t="s">
        <v>106</v>
      </c>
    </row>
    <row r="181">
      <c r="A181" s="3" t="s">
        <v>117</v>
      </c>
      <c r="B181" s="3">
        <v>2.17215331E8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>
      <c r="A182" s="3">
        <v>10.0</v>
      </c>
      <c r="B182" s="3">
        <v>0.827536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>
      <c r="A183" s="3">
        <v>20.0</v>
      </c>
      <c r="B183" s="3">
        <v>0.834749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>
      <c r="A184" s="3">
        <v>30.0</v>
      </c>
      <c r="B184" s="3">
        <v>0.839721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>
      <c r="A185" s="3">
        <v>40.0</v>
      </c>
      <c r="B185" s="3">
        <v>0.843385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>
      <c r="A186" s="3">
        <v>50.0</v>
      </c>
      <c r="B186" s="3">
        <v>0.846234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>
      <c r="A187" s="3">
        <v>60.0</v>
      </c>
      <c r="B187" s="3">
        <v>0.84848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>
      <c r="A188" s="3">
        <v>70.0</v>
      </c>
      <c r="B188" s="3">
        <v>0.850129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>
      <c r="A189" s="3">
        <v>80.0</v>
      </c>
      <c r="B189" s="3">
        <v>0.851479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>
      <c r="A190" s="3">
        <v>90.0</v>
      </c>
      <c r="B190" s="3">
        <v>0.852622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>
      <c r="A191" s="3">
        <v>100.0</v>
      </c>
      <c r="B191" s="3">
        <v>0.853426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>
      <c r="A192" s="3">
        <v>110.0</v>
      </c>
      <c r="B192" s="3">
        <v>0.854165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>
      <c r="A193" s="3">
        <v>120.0</v>
      </c>
      <c r="B193" s="3">
        <v>0.854837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>
      <c r="A194" s="3">
        <v>130.0</v>
      </c>
      <c r="B194" s="3">
        <v>0.855439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>
      <c r="A195" s="3">
        <v>140.0</v>
      </c>
      <c r="B195" s="3">
        <v>0.855888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>
      <c r="A196" s="3">
        <v>150.0</v>
      </c>
      <c r="B196" s="3">
        <v>0.85637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>
      <c r="A197" s="3">
        <v>160.0</v>
      </c>
      <c r="B197" s="3">
        <v>0.856787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>
      <c r="A198" s="3">
        <v>170.0</v>
      </c>
      <c r="B198" s="3">
        <v>0.857172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>
      <c r="A199" s="3">
        <v>180.0</v>
      </c>
      <c r="B199" s="3">
        <v>0.857487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>
      <c r="A200" s="3">
        <v>190.0</v>
      </c>
      <c r="B200" s="3">
        <v>0.857814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>
      <c r="A201" s="3">
        <v>200.0</v>
      </c>
      <c r="B201" s="3">
        <v>0.858099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>
      <c r="A202" s="3">
        <v>210.0</v>
      </c>
      <c r="B202" s="3">
        <v>0.858389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>
      <c r="A203" s="3">
        <v>220.0</v>
      </c>
      <c r="B203" s="3">
        <v>0.858626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>
      <c r="A204" s="3">
        <v>230.0</v>
      </c>
      <c r="B204" s="3">
        <v>0.85886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>
      <c r="A205" s="3">
        <v>240.0</v>
      </c>
      <c r="B205" s="3">
        <v>0.859093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>
      <c r="A206" s="3">
        <v>250.0</v>
      </c>
      <c r="B206" s="3">
        <v>0.85928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>
      <c r="A207" s="3">
        <v>260.0</v>
      </c>
      <c r="B207" s="3">
        <v>0.85945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>
      <c r="A208" s="3">
        <v>270.0</v>
      </c>
      <c r="B208" s="3">
        <v>0.859621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>
      <c r="A209" s="3">
        <v>280.0</v>
      </c>
      <c r="B209" s="3">
        <v>0.859757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>
      <c r="A210" s="3">
        <v>290.0</v>
      </c>
      <c r="B210" s="3">
        <v>0.859909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>
      <c r="A211" s="3">
        <v>300.0</v>
      </c>
      <c r="B211" s="3">
        <v>0.860013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3">
      <c r="A213" s="3" t="s">
        <v>118</v>
      </c>
      <c r="B213" s="3">
        <v>1.0</v>
      </c>
      <c r="C213" s="3" t="s">
        <v>106</v>
      </c>
      <c r="D213" s="3">
        <v>1.94903</v>
      </c>
      <c r="E213" s="3">
        <v>6.0826</v>
      </c>
      <c r="F213" s="3">
        <v>56.3937</v>
      </c>
      <c r="G213" s="3">
        <v>0.530756</v>
      </c>
      <c r="H213" s="3">
        <v>0.0</v>
      </c>
      <c r="I213" s="3">
        <v>0.0</v>
      </c>
      <c r="J213" s="3">
        <v>0.0</v>
      </c>
      <c r="K213" s="3">
        <v>0.0</v>
      </c>
      <c r="L213" s="3">
        <v>0.396763</v>
      </c>
      <c r="M213" s="3">
        <v>0.076814</v>
      </c>
      <c r="N213" s="3">
        <v>51.924524</v>
      </c>
      <c r="O213" s="3">
        <v>0.0</v>
      </c>
      <c r="P213" s="3">
        <v>3.32E-4</v>
      </c>
      <c r="Q213" s="3" t="s">
        <v>106</v>
      </c>
    </row>
    <row r="214">
      <c r="A214" s="3" t="s">
        <v>119</v>
      </c>
      <c r="B214" s="3">
        <v>8.0</v>
      </c>
      <c r="C214" s="3" t="s">
        <v>106</v>
      </c>
      <c r="D214" s="3">
        <v>0.984027</v>
      </c>
      <c r="E214" s="3">
        <v>5.36892</v>
      </c>
      <c r="F214" s="3">
        <v>7.28866</v>
      </c>
      <c r="G214" s="3">
        <v>0.270278</v>
      </c>
      <c r="H214" s="3">
        <v>0.0</v>
      </c>
      <c r="I214" s="3">
        <v>0.0</v>
      </c>
      <c r="J214" s="3">
        <v>0.0</v>
      </c>
      <c r="K214" s="3">
        <v>0.0</v>
      </c>
      <c r="L214" s="3">
        <v>0.073743</v>
      </c>
      <c r="M214" s="3">
        <v>0.027199</v>
      </c>
      <c r="N214" s="3">
        <v>6.88111</v>
      </c>
      <c r="O214" s="3">
        <v>0.0</v>
      </c>
      <c r="P214" s="3">
        <v>3.13E-4</v>
      </c>
      <c r="Q214" s="3" t="s">
        <v>106</v>
      </c>
    </row>
    <row r="215">
      <c r="A215" s="3" t="s">
        <v>120</v>
      </c>
      <c r="B215" s="3">
        <v>16.0</v>
      </c>
      <c r="C215" s="3" t="s">
        <v>106</v>
      </c>
      <c r="D215" s="3">
        <v>0.627235</v>
      </c>
      <c r="E215" s="3">
        <v>3.87756</v>
      </c>
      <c r="F215" s="3">
        <v>5.21502</v>
      </c>
      <c r="G215" s="3">
        <v>0.5122</v>
      </c>
      <c r="H215" s="3">
        <v>0.0</v>
      </c>
      <c r="I215" s="3">
        <v>0.0</v>
      </c>
      <c r="J215" s="3">
        <v>0.0</v>
      </c>
      <c r="K215" s="3">
        <v>0.0</v>
      </c>
      <c r="L215" s="3">
        <v>0.0447</v>
      </c>
      <c r="M215" s="3">
        <v>0.03404</v>
      </c>
      <c r="N215" s="3">
        <v>5.274614</v>
      </c>
      <c r="O215" s="3">
        <v>0.0</v>
      </c>
      <c r="P215" s="3">
        <v>2.92E-4</v>
      </c>
      <c r="Q215" s="3" t="s">
        <v>106</v>
      </c>
    </row>
    <row r="216">
      <c r="A216" s="3" t="s">
        <v>121</v>
      </c>
      <c r="B216" s="3">
        <v>24.0</v>
      </c>
      <c r="C216" s="3" t="s">
        <v>106</v>
      </c>
      <c r="D216" s="3">
        <v>0.55328</v>
      </c>
      <c r="E216" s="3">
        <v>3.07522</v>
      </c>
      <c r="F216" s="3">
        <v>4.21403</v>
      </c>
      <c r="G216" s="3">
        <v>0.507654</v>
      </c>
      <c r="H216" s="3">
        <v>0.0</v>
      </c>
      <c r="I216" s="3">
        <v>0.0</v>
      </c>
      <c r="J216" s="3">
        <v>0.0</v>
      </c>
      <c r="K216" s="3">
        <v>0.0</v>
      </c>
      <c r="L216" s="3">
        <v>0.038991</v>
      </c>
      <c r="M216" s="3">
        <v>0.031175</v>
      </c>
      <c r="N216" s="3">
        <v>4.395751</v>
      </c>
      <c r="O216" s="3">
        <v>0.0</v>
      </c>
      <c r="P216" s="3">
        <v>3.03E-4</v>
      </c>
      <c r="Q216" s="3" t="s">
        <v>106</v>
      </c>
    </row>
    <row r="217">
      <c r="A217" s="3" t="s">
        <v>122</v>
      </c>
      <c r="B217" s="3">
        <v>32.0</v>
      </c>
      <c r="C217" s="3" t="s">
        <v>106</v>
      </c>
      <c r="D217" s="3">
        <v>0.473029</v>
      </c>
      <c r="E217" s="3">
        <v>2.73257</v>
      </c>
      <c r="F217" s="3">
        <v>3.70086</v>
      </c>
      <c r="G217" s="3">
        <v>0.502471</v>
      </c>
      <c r="H217" s="3">
        <v>0.0</v>
      </c>
      <c r="I217" s="3">
        <v>0.0</v>
      </c>
      <c r="J217" s="3">
        <v>0.0</v>
      </c>
      <c r="K217" s="3">
        <v>0.0</v>
      </c>
      <c r="L217" s="3">
        <v>0.027668</v>
      </c>
      <c r="M217" s="3">
        <v>0.031404</v>
      </c>
      <c r="N217" s="3">
        <v>3.945504</v>
      </c>
      <c r="O217" s="3">
        <v>0.0</v>
      </c>
      <c r="P217" s="3">
        <v>3.33E-4</v>
      </c>
      <c r="Q217" s="3" t="s">
        <v>106</v>
      </c>
    </row>
    <row r="218">
      <c r="A218" s="3" t="s">
        <v>123</v>
      </c>
      <c r="B218" s="3">
        <v>40.0</v>
      </c>
      <c r="C218" s="3" t="s">
        <v>106</v>
      </c>
      <c r="D218" s="3">
        <v>0.523319</v>
      </c>
      <c r="E218" s="3">
        <v>3.3169</v>
      </c>
      <c r="F218" s="3">
        <v>4.30832</v>
      </c>
      <c r="G218" s="3">
        <v>0.30355</v>
      </c>
      <c r="H218" s="3">
        <v>0.0</v>
      </c>
      <c r="I218" s="3">
        <v>0.0</v>
      </c>
      <c r="J218" s="3">
        <v>0.0</v>
      </c>
      <c r="K218" s="3">
        <v>0.0</v>
      </c>
      <c r="L218" s="3">
        <v>0.031915</v>
      </c>
      <c r="M218" s="3">
        <v>0.033942</v>
      </c>
      <c r="N218" s="3">
        <v>4.349708</v>
      </c>
      <c r="O218" s="3">
        <v>0.0</v>
      </c>
      <c r="P218" s="3">
        <v>4.05E-4</v>
      </c>
      <c r="Q218" s="3" t="s">
        <v>106</v>
      </c>
    </row>
    <row r="219">
      <c r="A219" s="3" t="s">
        <v>124</v>
      </c>
      <c r="B219" s="3">
        <v>48.0</v>
      </c>
      <c r="C219" s="3" t="s">
        <v>106</v>
      </c>
      <c r="D219" s="3">
        <v>0.571423</v>
      </c>
      <c r="E219" s="3">
        <v>3.73949</v>
      </c>
      <c r="F219" s="3">
        <v>4.82034</v>
      </c>
      <c r="G219" s="3">
        <v>0.508058</v>
      </c>
      <c r="H219" s="3">
        <v>0.0</v>
      </c>
      <c r="I219" s="3">
        <v>0.0</v>
      </c>
      <c r="J219" s="3">
        <v>0.0</v>
      </c>
      <c r="K219" s="3">
        <v>0.0</v>
      </c>
      <c r="L219" s="3">
        <v>0.031607</v>
      </c>
      <c r="M219" s="3">
        <v>0.034203</v>
      </c>
      <c r="N219" s="3">
        <v>5.068185</v>
      </c>
      <c r="O219" s="3">
        <v>0.0</v>
      </c>
      <c r="P219" s="3">
        <v>3.85E-4</v>
      </c>
      <c r="Q219" s="3" t="s">
        <v>106</v>
      </c>
    </row>
    <row r="220">
      <c r="A220" s="3" t="s">
        <v>125</v>
      </c>
      <c r="B220" s="3">
        <v>1.0</v>
      </c>
      <c r="C220" s="3" t="s">
        <v>106</v>
      </c>
      <c r="D220" s="3">
        <v>16.8592</v>
      </c>
      <c r="E220" s="3">
        <v>110.185</v>
      </c>
      <c r="F220" s="3">
        <v>139.704</v>
      </c>
      <c r="G220" s="3">
        <v>0.503581</v>
      </c>
      <c r="H220" s="3">
        <v>0.0</v>
      </c>
      <c r="I220" s="3">
        <v>0.0</v>
      </c>
      <c r="J220" s="3">
        <v>0.0</v>
      </c>
      <c r="K220" s="3">
        <v>0.0</v>
      </c>
      <c r="L220" s="3">
        <v>6.398954</v>
      </c>
      <c r="M220" s="3">
        <v>1.614524</v>
      </c>
      <c r="N220" s="3">
        <v>134.839239</v>
      </c>
      <c r="O220" s="3">
        <v>0.0</v>
      </c>
      <c r="P220" s="3">
        <v>9.4E-4</v>
      </c>
      <c r="Q220" s="3" t="s">
        <v>106</v>
      </c>
    </row>
    <row r="221">
      <c r="A221" s="3" t="s">
        <v>126</v>
      </c>
      <c r="B221" s="3">
        <v>8.0</v>
      </c>
      <c r="C221" s="3" t="s">
        <v>106</v>
      </c>
      <c r="D221" s="3">
        <v>2.04349</v>
      </c>
      <c r="E221" s="3">
        <v>13.96</v>
      </c>
      <c r="F221" s="3">
        <v>17.9905</v>
      </c>
      <c r="G221" s="3">
        <v>0.49315</v>
      </c>
      <c r="H221" s="3">
        <v>0.0</v>
      </c>
      <c r="I221" s="3">
        <v>0.0</v>
      </c>
      <c r="J221" s="3">
        <v>0.0</v>
      </c>
      <c r="K221" s="3">
        <v>0.0</v>
      </c>
      <c r="L221" s="3">
        <v>0.899167</v>
      </c>
      <c r="M221" s="3">
        <v>0.598553</v>
      </c>
      <c r="N221" s="3">
        <v>17.65815</v>
      </c>
      <c r="O221" s="3">
        <v>0.0</v>
      </c>
      <c r="P221" s="3">
        <v>7.9E-4</v>
      </c>
      <c r="Q221" s="3" t="s">
        <v>106</v>
      </c>
    </row>
    <row r="222">
      <c r="A222" s="3" t="s">
        <v>127</v>
      </c>
      <c r="B222" s="3">
        <v>16.0</v>
      </c>
      <c r="C222" s="3" t="s">
        <v>106</v>
      </c>
      <c r="D222" s="3">
        <v>1.25225</v>
      </c>
      <c r="E222" s="3">
        <v>9.90385</v>
      </c>
      <c r="F222" s="3">
        <v>12.4672</v>
      </c>
      <c r="G222" s="3">
        <v>0.505002</v>
      </c>
      <c r="H222" s="3">
        <v>0.0</v>
      </c>
      <c r="I222" s="3">
        <v>0.0</v>
      </c>
      <c r="J222" s="3">
        <v>0.0</v>
      </c>
      <c r="K222" s="3">
        <v>0.0</v>
      </c>
      <c r="L222" s="3">
        <v>0.525848</v>
      </c>
      <c r="M222" s="3">
        <v>0.534859</v>
      </c>
      <c r="N222" s="3">
        <v>12.437508</v>
      </c>
      <c r="O222" s="3">
        <v>0.0</v>
      </c>
      <c r="P222" s="3">
        <v>9.49E-4</v>
      </c>
      <c r="Q222" s="3" t="s">
        <v>106</v>
      </c>
    </row>
    <row r="223">
      <c r="A223" s="3" t="s">
        <v>128</v>
      </c>
      <c r="B223" s="3">
        <v>24.0</v>
      </c>
      <c r="C223" s="3" t="s">
        <v>106</v>
      </c>
      <c r="D223" s="3">
        <v>1.14542</v>
      </c>
      <c r="E223" s="3">
        <v>8.5693</v>
      </c>
      <c r="F223" s="3">
        <v>10.7269</v>
      </c>
      <c r="G223" s="3">
        <v>0.501993</v>
      </c>
      <c r="H223" s="3">
        <v>0.0</v>
      </c>
      <c r="I223" s="3">
        <v>0.0</v>
      </c>
      <c r="J223" s="3">
        <v>0.0</v>
      </c>
      <c r="K223" s="3">
        <v>0.0</v>
      </c>
      <c r="L223" s="3">
        <v>0.373241</v>
      </c>
      <c r="M223" s="3">
        <v>0.568215</v>
      </c>
      <c r="N223" s="3">
        <v>10.846276</v>
      </c>
      <c r="O223" s="3">
        <v>0.0</v>
      </c>
      <c r="P223" s="3">
        <v>9.01E-4</v>
      </c>
      <c r="Q223" s="3" t="s">
        <v>106</v>
      </c>
    </row>
    <row r="224">
      <c r="A224" s="3" t="s">
        <v>129</v>
      </c>
      <c r="B224" s="3">
        <v>32.0</v>
      </c>
      <c r="C224" s="3" t="s">
        <v>106</v>
      </c>
      <c r="D224" s="3">
        <v>1.09285</v>
      </c>
      <c r="E224" s="3">
        <v>7.66972</v>
      </c>
      <c r="F224" s="3">
        <v>9.63469</v>
      </c>
      <c r="G224" s="3">
        <v>0.502928</v>
      </c>
      <c r="H224" s="3">
        <v>0.0</v>
      </c>
      <c r="I224" s="3">
        <v>0.0</v>
      </c>
      <c r="J224" s="3">
        <v>0.0</v>
      </c>
      <c r="K224" s="3">
        <v>0.0</v>
      </c>
      <c r="L224" s="3">
        <v>0.285359</v>
      </c>
      <c r="M224" s="3">
        <v>0.563968</v>
      </c>
      <c r="N224" s="3">
        <v>9.80675</v>
      </c>
      <c r="O224" s="3">
        <v>0.0</v>
      </c>
      <c r="P224" s="3">
        <v>8.57E-4</v>
      </c>
      <c r="Q224" s="3" t="s">
        <v>106</v>
      </c>
    </row>
    <row r="225">
      <c r="A225" s="3" t="s">
        <v>130</v>
      </c>
      <c r="B225" s="3">
        <v>40.0</v>
      </c>
      <c r="C225" s="3" t="s">
        <v>106</v>
      </c>
      <c r="D225" s="3">
        <v>1.19047</v>
      </c>
      <c r="E225" s="3">
        <v>9.28439</v>
      </c>
      <c r="F225" s="3">
        <v>11.3707</v>
      </c>
      <c r="G225" s="3">
        <v>0.502545</v>
      </c>
      <c r="H225" s="3">
        <v>0.0</v>
      </c>
      <c r="I225" s="3">
        <v>0.0</v>
      </c>
      <c r="J225" s="3">
        <v>0.0</v>
      </c>
      <c r="K225" s="3">
        <v>0.0</v>
      </c>
      <c r="L225" s="3">
        <v>0.267933</v>
      </c>
      <c r="M225" s="3">
        <v>0.643459</v>
      </c>
      <c r="N225" s="3">
        <v>11.509401</v>
      </c>
      <c r="O225" s="3">
        <v>0.0</v>
      </c>
      <c r="P225" s="3">
        <v>8.44E-4</v>
      </c>
      <c r="Q225" s="3" t="s">
        <v>106</v>
      </c>
    </row>
    <row r="226">
      <c r="A226" s="3" t="s">
        <v>131</v>
      </c>
      <c r="B226" s="3">
        <v>48.0</v>
      </c>
      <c r="C226" s="3" t="s">
        <v>106</v>
      </c>
      <c r="D226" s="3">
        <v>1.26131</v>
      </c>
      <c r="E226" s="3">
        <v>9.47031</v>
      </c>
      <c r="F226" s="3">
        <v>11.5859</v>
      </c>
      <c r="G226" s="3">
        <v>0.489949</v>
      </c>
      <c r="H226" s="3">
        <v>0.0</v>
      </c>
      <c r="I226" s="3">
        <v>0.0</v>
      </c>
      <c r="J226" s="3">
        <v>0.0</v>
      </c>
      <c r="K226" s="3">
        <v>0.0</v>
      </c>
      <c r="L226" s="3">
        <v>0.254941</v>
      </c>
      <c r="M226" s="3">
        <v>0.569392</v>
      </c>
      <c r="N226" s="3">
        <v>11.752388</v>
      </c>
      <c r="O226" s="3">
        <v>0.0</v>
      </c>
      <c r="P226" s="3">
        <v>8.96E-4</v>
      </c>
      <c r="Q226" s="3" t="s">
        <v>106</v>
      </c>
    </row>
    <row r="227">
      <c r="A227" s="3" t="s">
        <v>132</v>
      </c>
      <c r="B227" s="3">
        <v>1.0</v>
      </c>
      <c r="C227" s="3" t="s">
        <v>106</v>
      </c>
      <c r="D227" s="3">
        <v>24.985</v>
      </c>
      <c r="E227" s="3">
        <v>425.023</v>
      </c>
      <c r="F227" s="3">
        <v>524.843</v>
      </c>
      <c r="G227" s="3">
        <v>0.503547</v>
      </c>
      <c r="H227" s="3">
        <v>0.0</v>
      </c>
      <c r="I227" s="3">
        <v>0.0</v>
      </c>
      <c r="J227" s="3">
        <v>0.0</v>
      </c>
      <c r="K227" s="3">
        <v>0.0</v>
      </c>
      <c r="L227" s="3">
        <v>67.898297</v>
      </c>
      <c r="M227" s="3">
        <v>15.505308</v>
      </c>
      <c r="N227" s="3">
        <v>519.708198</v>
      </c>
      <c r="O227" s="3">
        <v>0.0</v>
      </c>
      <c r="P227" s="3">
        <v>0.009082</v>
      </c>
      <c r="Q227" s="3" t="s">
        <v>106</v>
      </c>
    </row>
    <row r="228">
      <c r="A228" s="3" t="s">
        <v>133</v>
      </c>
      <c r="B228" s="3">
        <v>8.0</v>
      </c>
      <c r="C228" s="3" t="s">
        <v>106</v>
      </c>
      <c r="D228" s="3">
        <v>3.53592</v>
      </c>
      <c r="E228" s="3">
        <v>66.3414</v>
      </c>
      <c r="F228" s="3">
        <v>79.8344</v>
      </c>
      <c r="G228" s="3">
        <v>0.279347</v>
      </c>
      <c r="H228" s="3">
        <v>0.0</v>
      </c>
      <c r="I228" s="3">
        <v>0.0</v>
      </c>
      <c r="J228" s="3">
        <v>0.0</v>
      </c>
      <c r="K228" s="3">
        <v>0.0</v>
      </c>
      <c r="L228" s="3">
        <v>8.527251</v>
      </c>
      <c r="M228" s="3">
        <v>6.826354</v>
      </c>
      <c r="N228" s="3">
        <v>79.297383</v>
      </c>
      <c r="O228" s="3">
        <v>0.0</v>
      </c>
      <c r="P228" s="3">
        <v>0.008094</v>
      </c>
      <c r="Q228" s="3" t="s">
        <v>106</v>
      </c>
    </row>
    <row r="229">
      <c r="A229" s="3" t="s">
        <v>134</v>
      </c>
      <c r="B229" s="3">
        <v>16.0</v>
      </c>
      <c r="C229" s="3" t="s">
        <v>106</v>
      </c>
      <c r="D229" s="3">
        <v>2.35819</v>
      </c>
      <c r="E229" s="3">
        <v>62.3796</v>
      </c>
      <c r="F229" s="3">
        <v>70.7814</v>
      </c>
      <c r="G229" s="3">
        <v>0.28721</v>
      </c>
      <c r="H229" s="3">
        <v>0.0</v>
      </c>
      <c r="I229" s="3">
        <v>0.0</v>
      </c>
      <c r="J229" s="3">
        <v>0.0</v>
      </c>
      <c r="K229" s="3">
        <v>0.0</v>
      </c>
      <c r="L229" s="3">
        <v>4.919466</v>
      </c>
      <c r="M229" s="3">
        <v>8.606391</v>
      </c>
      <c r="N229" s="3">
        <v>70.576803</v>
      </c>
      <c r="O229" s="3">
        <v>0.0</v>
      </c>
      <c r="P229" s="3">
        <v>0.008391</v>
      </c>
      <c r="Q229" s="3" t="s">
        <v>106</v>
      </c>
    </row>
    <row r="230">
      <c r="A230" s="3" t="s">
        <v>135</v>
      </c>
      <c r="B230" s="3">
        <v>24.0</v>
      </c>
      <c r="C230" s="3" t="s">
        <v>106</v>
      </c>
      <c r="D230" s="3">
        <v>2.37382</v>
      </c>
      <c r="E230" s="3">
        <v>55.2871</v>
      </c>
      <c r="F230" s="3">
        <v>62.2086</v>
      </c>
      <c r="G230" s="3">
        <v>0.498797</v>
      </c>
      <c r="H230" s="3">
        <v>0.0</v>
      </c>
      <c r="I230" s="3">
        <v>0.0</v>
      </c>
      <c r="J230" s="3">
        <v>0.0</v>
      </c>
      <c r="K230" s="3">
        <v>0.0</v>
      </c>
      <c r="L230" s="3">
        <v>3.410963</v>
      </c>
      <c r="M230" s="3">
        <v>7.098653</v>
      </c>
      <c r="N230" s="3">
        <v>62.243493</v>
      </c>
      <c r="O230" s="3">
        <v>0.0</v>
      </c>
      <c r="P230" s="3">
        <v>0.008661</v>
      </c>
      <c r="Q230" s="3" t="s">
        <v>106</v>
      </c>
    </row>
    <row r="231">
      <c r="A231" s="3" t="s">
        <v>136</v>
      </c>
      <c r="B231" s="3">
        <v>32.0</v>
      </c>
      <c r="C231" s="3" t="s">
        <v>106</v>
      </c>
      <c r="D231" s="3">
        <v>1.91193</v>
      </c>
      <c r="E231" s="3">
        <v>57.025</v>
      </c>
      <c r="F231" s="3">
        <v>62.4954</v>
      </c>
      <c r="G231" s="3">
        <v>0.290396</v>
      </c>
      <c r="H231" s="3">
        <v>0.0</v>
      </c>
      <c r="I231" s="3">
        <v>0.0</v>
      </c>
      <c r="J231" s="3">
        <v>0.0</v>
      </c>
      <c r="K231" s="3">
        <v>0.0</v>
      </c>
      <c r="L231" s="3">
        <v>2.648269</v>
      </c>
      <c r="M231" s="3">
        <v>7.368495</v>
      </c>
      <c r="N231" s="3">
        <v>62.496795</v>
      </c>
      <c r="O231" s="3">
        <v>0.0</v>
      </c>
      <c r="P231" s="3">
        <v>0.008608</v>
      </c>
      <c r="Q231" s="3" t="s">
        <v>106</v>
      </c>
    </row>
    <row r="232">
      <c r="A232" s="3" t="s">
        <v>137</v>
      </c>
      <c r="B232" s="3">
        <v>40.0</v>
      </c>
      <c r="C232" s="3" t="s">
        <v>106</v>
      </c>
      <c r="D232" s="3">
        <v>2.44713</v>
      </c>
      <c r="E232" s="3">
        <v>60.7593</v>
      </c>
      <c r="F232" s="3">
        <v>66.6684</v>
      </c>
      <c r="G232" s="3">
        <v>0.502163</v>
      </c>
      <c r="H232" s="3">
        <v>0.0</v>
      </c>
      <c r="I232" s="3">
        <v>0.0</v>
      </c>
      <c r="J232" s="3">
        <v>0.0</v>
      </c>
      <c r="K232" s="3">
        <v>0.0</v>
      </c>
      <c r="L232" s="3">
        <v>2.377928</v>
      </c>
      <c r="M232" s="3">
        <v>8.029957</v>
      </c>
      <c r="N232" s="3">
        <v>66.77001</v>
      </c>
      <c r="O232" s="3">
        <v>0.0</v>
      </c>
      <c r="P232" s="3">
        <v>0.008328</v>
      </c>
      <c r="Q232" s="3" t="s">
        <v>106</v>
      </c>
    </row>
    <row r="233">
      <c r="A233" s="3" t="s">
        <v>138</v>
      </c>
      <c r="B233" s="3">
        <v>48.0</v>
      </c>
      <c r="C233" s="3" t="s">
        <v>106</v>
      </c>
      <c r="D233" s="3">
        <v>2.47319</v>
      </c>
      <c r="E233" s="3">
        <v>68.4928</v>
      </c>
      <c r="F233" s="3">
        <v>74.4059</v>
      </c>
      <c r="G233" s="3">
        <v>0.502476</v>
      </c>
      <c r="H233" s="3">
        <v>0.0</v>
      </c>
      <c r="I233" s="3">
        <v>0.0</v>
      </c>
      <c r="J233" s="3">
        <v>0.0</v>
      </c>
      <c r="K233" s="3">
        <v>0.0</v>
      </c>
      <c r="L233" s="3">
        <v>2.293263</v>
      </c>
      <c r="M233" s="3">
        <v>9.448058</v>
      </c>
      <c r="N233" s="3">
        <v>74.496412</v>
      </c>
      <c r="O233" s="3">
        <v>0.0</v>
      </c>
      <c r="P233" s="3">
        <v>0.00872</v>
      </c>
      <c r="Q233" s="3" t="s">
        <v>106</v>
      </c>
    </row>
    <row r="234">
      <c r="A234" s="3" t="s">
        <v>139</v>
      </c>
      <c r="B234" s="3">
        <v>1.0</v>
      </c>
      <c r="C234" s="3" t="s">
        <v>106</v>
      </c>
      <c r="D234" s="3">
        <v>5.86957</v>
      </c>
      <c r="E234" s="3">
        <v>67.8005</v>
      </c>
      <c r="F234" s="3">
        <v>86.3269</v>
      </c>
      <c r="G234" s="3">
        <v>0.516063</v>
      </c>
      <c r="H234" s="3">
        <v>0.0</v>
      </c>
      <c r="I234" s="3">
        <v>0.0</v>
      </c>
      <c r="J234" s="3">
        <v>0.0</v>
      </c>
      <c r="K234" s="3">
        <v>0.0</v>
      </c>
      <c r="L234" s="3">
        <v>0.843165</v>
      </c>
      <c r="M234" s="3">
        <v>0.119756</v>
      </c>
      <c r="N234" s="3">
        <v>81.789836</v>
      </c>
      <c r="O234" s="3">
        <v>0.0</v>
      </c>
      <c r="P234" s="3">
        <v>2.34E-4</v>
      </c>
      <c r="Q234" s="3" t="s">
        <v>106</v>
      </c>
    </row>
    <row r="235">
      <c r="A235" s="3" t="s">
        <v>140</v>
      </c>
      <c r="B235" s="3">
        <v>8.0</v>
      </c>
      <c r="C235" s="3" t="s">
        <v>106</v>
      </c>
      <c r="D235" s="3">
        <v>1.47631</v>
      </c>
      <c r="E235" s="3">
        <v>8.50799</v>
      </c>
      <c r="F235" s="3">
        <v>11.2748</v>
      </c>
      <c r="G235" s="3">
        <v>0.517234</v>
      </c>
      <c r="H235" s="3">
        <v>0.0</v>
      </c>
      <c r="I235" s="3">
        <v>0.0</v>
      </c>
      <c r="J235" s="3">
        <v>0.0</v>
      </c>
      <c r="K235" s="3">
        <v>0.0</v>
      </c>
      <c r="L235" s="3">
        <v>0.234596</v>
      </c>
      <c r="M235" s="3">
        <v>0.08115</v>
      </c>
      <c r="N235" s="3">
        <v>10.99963</v>
      </c>
      <c r="O235" s="3">
        <v>0.0</v>
      </c>
      <c r="P235" s="3">
        <v>2.41E-4</v>
      </c>
      <c r="Q235" s="3" t="s">
        <v>106</v>
      </c>
    </row>
    <row r="236">
      <c r="A236" s="3" t="s">
        <v>141</v>
      </c>
      <c r="B236" s="3">
        <v>16.0</v>
      </c>
      <c r="C236" s="3" t="s">
        <v>106</v>
      </c>
      <c r="D236" s="3">
        <v>0.90726</v>
      </c>
      <c r="E236" s="3">
        <v>5.72041</v>
      </c>
      <c r="F236" s="3">
        <v>7.39521</v>
      </c>
      <c r="G236" s="3">
        <v>0.303258</v>
      </c>
      <c r="H236" s="3">
        <v>0.0</v>
      </c>
      <c r="I236" s="3">
        <v>0.0</v>
      </c>
      <c r="J236" s="3">
        <v>0.0</v>
      </c>
      <c r="K236" s="3">
        <v>0.0</v>
      </c>
      <c r="L236" s="3">
        <v>0.160468</v>
      </c>
      <c r="M236" s="3">
        <v>0.059614</v>
      </c>
      <c r="N236" s="3">
        <v>7.298978</v>
      </c>
      <c r="O236" s="3">
        <v>0.0</v>
      </c>
      <c r="P236" s="3">
        <v>1.48E-4</v>
      </c>
      <c r="Q236" s="3" t="s">
        <v>106</v>
      </c>
    </row>
    <row r="237">
      <c r="A237" s="3" t="s">
        <v>142</v>
      </c>
      <c r="B237" s="3">
        <v>24.0</v>
      </c>
      <c r="C237" s="3" t="s">
        <v>106</v>
      </c>
      <c r="D237" s="3">
        <v>0.989115</v>
      </c>
      <c r="E237" s="3">
        <v>5.04775</v>
      </c>
      <c r="F237" s="3">
        <v>6.80252</v>
      </c>
      <c r="G237" s="3">
        <v>0.515491</v>
      </c>
      <c r="H237" s="3">
        <v>0.0</v>
      </c>
      <c r="I237" s="3">
        <v>0.0</v>
      </c>
      <c r="J237" s="3">
        <v>0.0</v>
      </c>
      <c r="K237" s="3">
        <v>0.0</v>
      </c>
      <c r="L237" s="3">
        <v>0.159099</v>
      </c>
      <c r="M237" s="3">
        <v>0.082822</v>
      </c>
      <c r="N237" s="3">
        <v>6.964672</v>
      </c>
      <c r="O237" s="3">
        <v>0.0</v>
      </c>
      <c r="P237" s="3">
        <v>1.66E-4</v>
      </c>
      <c r="Q237" s="3" t="s">
        <v>106</v>
      </c>
    </row>
    <row r="238">
      <c r="A238" s="3" t="s">
        <v>143</v>
      </c>
      <c r="B238" s="3">
        <v>32.0</v>
      </c>
      <c r="C238" s="3" t="s">
        <v>106</v>
      </c>
      <c r="D238" s="3">
        <v>0.688754</v>
      </c>
      <c r="E238" s="3">
        <v>4.30989</v>
      </c>
      <c r="F238" s="3">
        <v>5.55259</v>
      </c>
      <c r="G238" s="3">
        <v>0.300177</v>
      </c>
      <c r="H238" s="3">
        <v>0.0</v>
      </c>
      <c r="I238" s="3">
        <v>0.0</v>
      </c>
      <c r="J238" s="3">
        <v>0.0</v>
      </c>
      <c r="K238" s="3">
        <v>0.0</v>
      </c>
      <c r="L238" s="3">
        <v>0.114418</v>
      </c>
      <c r="M238" s="3">
        <v>0.071738</v>
      </c>
      <c r="N238" s="3">
        <v>5.622611</v>
      </c>
      <c r="O238" s="3">
        <v>0.0</v>
      </c>
      <c r="P238" s="3">
        <v>1.51E-4</v>
      </c>
      <c r="Q238" s="3" t="s">
        <v>106</v>
      </c>
    </row>
    <row r="239">
      <c r="A239" s="3" t="s">
        <v>144</v>
      </c>
      <c r="B239" s="3">
        <v>40.0</v>
      </c>
      <c r="C239" s="3" t="s">
        <v>106</v>
      </c>
      <c r="D239" s="3">
        <v>0.8197</v>
      </c>
      <c r="E239" s="3">
        <v>5.47962</v>
      </c>
      <c r="F239" s="3">
        <v>6.98008</v>
      </c>
      <c r="G239" s="3">
        <v>0.506238</v>
      </c>
      <c r="H239" s="3">
        <v>0.0</v>
      </c>
      <c r="I239" s="3">
        <v>0.0</v>
      </c>
      <c r="J239" s="3">
        <v>0.0</v>
      </c>
      <c r="K239" s="3">
        <v>0.0</v>
      </c>
      <c r="L239" s="3">
        <v>0.130181</v>
      </c>
      <c r="M239" s="3">
        <v>0.092266</v>
      </c>
      <c r="N239" s="3">
        <v>7.183586</v>
      </c>
      <c r="O239" s="3">
        <v>0.0</v>
      </c>
      <c r="P239" s="3">
        <v>2.11E-4</v>
      </c>
      <c r="Q239" s="3" t="s">
        <v>106</v>
      </c>
    </row>
    <row r="240">
      <c r="A240" s="3" t="s">
        <v>145</v>
      </c>
      <c r="B240" s="3">
        <v>48.0</v>
      </c>
      <c r="C240" s="3" t="s">
        <v>106</v>
      </c>
      <c r="D240" s="3">
        <v>0.763206</v>
      </c>
      <c r="E240" s="3">
        <v>5.26061</v>
      </c>
      <c r="F240" s="3">
        <v>6.59811</v>
      </c>
      <c r="G240" s="3">
        <v>0.300824</v>
      </c>
      <c r="H240" s="3">
        <v>0.0</v>
      </c>
      <c r="I240" s="3">
        <v>0.0</v>
      </c>
      <c r="J240" s="3">
        <v>0.0</v>
      </c>
      <c r="K240" s="3">
        <v>0.0</v>
      </c>
      <c r="L240" s="3">
        <v>0.135908</v>
      </c>
      <c r="M240" s="3">
        <v>0.0866</v>
      </c>
      <c r="N240" s="3">
        <v>6.672849</v>
      </c>
      <c r="O240" s="3">
        <v>0.0</v>
      </c>
      <c r="P240" s="3">
        <v>2.22E-4</v>
      </c>
      <c r="Q240" s="3" t="s">
        <v>106</v>
      </c>
    </row>
    <row r="241">
      <c r="A241" s="3" t="s">
        <v>146</v>
      </c>
      <c r="B241" s="3">
        <v>1.0</v>
      </c>
      <c r="C241" s="3" t="s">
        <v>106</v>
      </c>
      <c r="D241" s="3">
        <v>5.86957</v>
      </c>
      <c r="E241" s="3">
        <v>93.5009</v>
      </c>
      <c r="F241" s="3">
        <v>132.074</v>
      </c>
      <c r="G241" s="3">
        <v>0.508535</v>
      </c>
      <c r="H241" s="3">
        <v>0.0</v>
      </c>
      <c r="I241" s="3">
        <v>0.0</v>
      </c>
      <c r="J241" s="3">
        <v>0.0</v>
      </c>
      <c r="K241" s="3">
        <v>0.0</v>
      </c>
      <c r="L241" s="3">
        <v>12.725717</v>
      </c>
      <c r="M241" s="3">
        <v>0.888181</v>
      </c>
      <c r="N241" s="3">
        <v>127.047655</v>
      </c>
      <c r="O241" s="3">
        <v>0.0</v>
      </c>
      <c r="P241" s="3">
        <v>0.001601</v>
      </c>
      <c r="Q241" s="3" t="s">
        <v>106</v>
      </c>
    </row>
    <row r="242">
      <c r="A242" s="3" t="s">
        <v>147</v>
      </c>
      <c r="B242" s="3">
        <v>8.0</v>
      </c>
      <c r="C242" s="3" t="s">
        <v>106</v>
      </c>
      <c r="D242" s="3">
        <v>17.4936</v>
      </c>
      <c r="E242" s="3">
        <v>86.7755</v>
      </c>
      <c r="F242" s="3">
        <v>18.8315</v>
      </c>
      <c r="G242" s="3">
        <v>0.50092</v>
      </c>
      <c r="H242" s="3">
        <v>0.0</v>
      </c>
      <c r="I242" s="3">
        <v>0.0</v>
      </c>
      <c r="J242" s="3">
        <v>0.0</v>
      </c>
      <c r="K242" s="3">
        <v>0.0</v>
      </c>
      <c r="L242" s="3">
        <v>14.112859</v>
      </c>
      <c r="M242" s="3">
        <v>1.092032</v>
      </c>
      <c r="N242" s="3">
        <v>18.504304</v>
      </c>
      <c r="O242" s="3">
        <v>0.0</v>
      </c>
      <c r="P242" s="3">
        <v>0.001343</v>
      </c>
      <c r="Q242" s="3" t="s">
        <v>106</v>
      </c>
    </row>
    <row r="243">
      <c r="A243" s="3" t="s">
        <v>148</v>
      </c>
      <c r="B243" s="3">
        <v>16.0</v>
      </c>
      <c r="C243" s="3" t="s">
        <v>106</v>
      </c>
      <c r="D243" s="3">
        <v>18.7543</v>
      </c>
      <c r="E243" s="3">
        <v>91.4353</v>
      </c>
      <c r="F243" s="3">
        <v>11.194</v>
      </c>
      <c r="G243" s="3">
        <v>0.511401</v>
      </c>
      <c r="H243" s="3">
        <v>0.0</v>
      </c>
      <c r="I243" s="3">
        <v>0.0</v>
      </c>
      <c r="J243" s="3">
        <v>0.0</v>
      </c>
      <c r="K243" s="3">
        <v>0.0</v>
      </c>
      <c r="L243" s="3">
        <v>16.060364</v>
      </c>
      <c r="M243" s="3">
        <v>1.157362</v>
      </c>
      <c r="N243" s="3">
        <v>11.22708</v>
      </c>
      <c r="O243" s="3">
        <v>0.0</v>
      </c>
      <c r="P243" s="3">
        <v>0.001427</v>
      </c>
      <c r="Q243" s="3" t="s">
        <v>106</v>
      </c>
    </row>
    <row r="244">
      <c r="A244" s="3" t="s">
        <v>149</v>
      </c>
      <c r="B244" s="3">
        <v>24.0</v>
      </c>
      <c r="C244" s="3" t="s">
        <v>106</v>
      </c>
      <c r="D244" s="3">
        <v>19.2758</v>
      </c>
      <c r="E244" s="3">
        <v>84.0938</v>
      </c>
      <c r="F244" s="3">
        <v>8.17514</v>
      </c>
      <c r="G244" s="3">
        <v>0.281674</v>
      </c>
      <c r="H244" s="3">
        <v>0.0</v>
      </c>
      <c r="I244" s="3">
        <v>0.0</v>
      </c>
      <c r="J244" s="3">
        <v>0.0</v>
      </c>
      <c r="K244" s="3">
        <v>0.0</v>
      </c>
      <c r="L244" s="3">
        <v>16.096265</v>
      </c>
      <c r="M244" s="3">
        <v>1.203498</v>
      </c>
      <c r="N244" s="3">
        <v>8.147321</v>
      </c>
      <c r="O244" s="3">
        <v>0.0</v>
      </c>
      <c r="P244" s="3">
        <v>0.001399</v>
      </c>
      <c r="Q244" s="3" t="s">
        <v>106</v>
      </c>
    </row>
    <row r="245">
      <c r="A245" s="3" t="s">
        <v>150</v>
      </c>
      <c r="B245" s="3">
        <v>32.0</v>
      </c>
      <c r="C245" s="3" t="s">
        <v>106</v>
      </c>
      <c r="D245" s="3">
        <v>22.9611</v>
      </c>
      <c r="E245" s="3">
        <v>97.7142</v>
      </c>
      <c r="F245" s="3">
        <v>7.31208</v>
      </c>
      <c r="G245" s="3">
        <v>0.500673</v>
      </c>
      <c r="H245" s="3">
        <v>0.0</v>
      </c>
      <c r="I245" s="3">
        <v>0.0</v>
      </c>
      <c r="J245" s="3">
        <v>0.0</v>
      </c>
      <c r="K245" s="3">
        <v>0.0</v>
      </c>
      <c r="L245" s="3">
        <v>16.168288</v>
      </c>
      <c r="M245" s="3">
        <v>1.415187</v>
      </c>
      <c r="N245" s="3">
        <v>7.547405</v>
      </c>
      <c r="O245" s="3">
        <v>0.0</v>
      </c>
      <c r="P245" s="3">
        <v>0.001457</v>
      </c>
      <c r="Q245" s="3" t="s">
        <v>106</v>
      </c>
    </row>
    <row r="246">
      <c r="A246" s="3" t="s">
        <v>151</v>
      </c>
      <c r="B246" s="3">
        <v>40.0</v>
      </c>
      <c r="C246" s="3" t="s">
        <v>106</v>
      </c>
      <c r="D246" s="3">
        <v>26.1169</v>
      </c>
      <c r="E246" s="3">
        <v>103.573</v>
      </c>
      <c r="F246" s="3">
        <v>7.84999</v>
      </c>
      <c r="G246" s="3">
        <v>0.497811</v>
      </c>
      <c r="H246" s="3">
        <v>0.0</v>
      </c>
      <c r="I246" s="3">
        <v>0.0</v>
      </c>
      <c r="J246" s="3">
        <v>0.0</v>
      </c>
      <c r="K246" s="3">
        <v>0.0</v>
      </c>
      <c r="L246" s="3">
        <v>17.609576</v>
      </c>
      <c r="M246" s="3">
        <v>1.594836</v>
      </c>
      <c r="N246" s="3">
        <v>8.06002</v>
      </c>
      <c r="O246" s="3">
        <v>0.0</v>
      </c>
      <c r="P246" s="3">
        <v>0.001511</v>
      </c>
      <c r="Q246" s="3" t="s">
        <v>106</v>
      </c>
    </row>
    <row r="247">
      <c r="A247" s="3" t="s">
        <v>152</v>
      </c>
      <c r="B247" s="3">
        <v>48.0</v>
      </c>
      <c r="C247" s="3" t="s">
        <v>106</v>
      </c>
      <c r="D247" s="3">
        <v>31.2904</v>
      </c>
      <c r="E247" s="3">
        <v>116.485</v>
      </c>
      <c r="F247" s="3">
        <v>8.14897</v>
      </c>
      <c r="G247" s="3">
        <v>0.500742</v>
      </c>
      <c r="H247" s="3">
        <v>0.0</v>
      </c>
      <c r="I247" s="3">
        <v>0.0</v>
      </c>
      <c r="J247" s="3">
        <v>0.0</v>
      </c>
      <c r="K247" s="3">
        <v>0.0</v>
      </c>
      <c r="L247" s="3">
        <v>19.478855</v>
      </c>
      <c r="M247" s="3">
        <v>1.807839</v>
      </c>
      <c r="N247" s="3">
        <v>8.36503</v>
      </c>
      <c r="O247" s="3">
        <v>0.0</v>
      </c>
      <c r="P247" s="3">
        <v>0.001659</v>
      </c>
      <c r="Q247" s="3" t="s">
        <v>106</v>
      </c>
    </row>
    <row r="248">
      <c r="A248" s="3" t="s">
        <v>153</v>
      </c>
      <c r="B248" s="3">
        <v>1.0</v>
      </c>
      <c r="C248" s="3" t="s">
        <v>106</v>
      </c>
      <c r="D248" s="3">
        <v>35.9995</v>
      </c>
      <c r="E248" s="3">
        <v>723.176</v>
      </c>
      <c r="F248" s="3">
        <v>945.757</v>
      </c>
      <c r="G248" s="3">
        <v>0.50197</v>
      </c>
      <c r="H248" s="3">
        <v>0.0</v>
      </c>
      <c r="I248" s="3">
        <v>0.0</v>
      </c>
      <c r="J248" s="3">
        <v>0.0</v>
      </c>
      <c r="K248" s="3">
        <v>0.0</v>
      </c>
      <c r="L248" s="3">
        <v>173.075839</v>
      </c>
      <c r="M248" s="3">
        <v>15.623724</v>
      </c>
      <c r="N248" s="3">
        <v>939.160502</v>
      </c>
      <c r="O248" s="3">
        <v>0.0</v>
      </c>
      <c r="P248" s="3">
        <v>0.022882</v>
      </c>
      <c r="Q248" s="3" t="s">
        <v>106</v>
      </c>
    </row>
    <row r="249">
      <c r="A249" s="3" t="s">
        <v>154</v>
      </c>
      <c r="B249" s="3">
        <v>8.0</v>
      </c>
      <c r="C249" s="3" t="s">
        <v>106</v>
      </c>
      <c r="D249" s="3">
        <v>40.9092</v>
      </c>
      <c r="E249" s="3">
        <v>771.156</v>
      </c>
      <c r="F249" s="3">
        <v>131.319</v>
      </c>
      <c r="G249" s="3">
        <v>0.421701</v>
      </c>
      <c r="H249" s="3">
        <v>0.0</v>
      </c>
      <c r="I249" s="3">
        <v>0.0</v>
      </c>
      <c r="J249" s="3">
        <v>0.0</v>
      </c>
      <c r="K249" s="3">
        <v>0.0</v>
      </c>
      <c r="L249" s="3">
        <v>193.351531</v>
      </c>
      <c r="M249" s="3">
        <v>21.575802</v>
      </c>
      <c r="N249" s="3">
        <v>130.645777</v>
      </c>
      <c r="O249" s="3">
        <v>0.0</v>
      </c>
      <c r="P249" s="3">
        <v>0.020942</v>
      </c>
      <c r="Q249" s="3" t="s">
        <v>106</v>
      </c>
    </row>
    <row r="250">
      <c r="A250" s="3" t="s">
        <v>155</v>
      </c>
      <c r="B250" s="3">
        <v>16.0</v>
      </c>
      <c r="C250" s="3" t="s">
        <v>106</v>
      </c>
      <c r="D250" s="3">
        <v>43.8391</v>
      </c>
      <c r="E250" s="3">
        <v>843.261</v>
      </c>
      <c r="F250" s="3">
        <v>73.7538</v>
      </c>
      <c r="G250" s="3">
        <v>0.513427</v>
      </c>
      <c r="H250" s="3">
        <v>0.0</v>
      </c>
      <c r="I250" s="3">
        <v>0.0</v>
      </c>
      <c r="J250" s="3">
        <v>0.0</v>
      </c>
      <c r="K250" s="3">
        <v>0.0</v>
      </c>
      <c r="L250" s="3">
        <v>220.824603</v>
      </c>
      <c r="M250" s="3">
        <v>22.704803</v>
      </c>
      <c r="N250" s="3">
        <v>73.55232</v>
      </c>
      <c r="O250" s="3">
        <v>0.0</v>
      </c>
      <c r="P250" s="3">
        <v>0.021475</v>
      </c>
      <c r="Q250" s="3" t="s">
        <v>106</v>
      </c>
    </row>
    <row r="251">
      <c r="A251" s="3" t="s">
        <v>156</v>
      </c>
      <c r="B251" s="3">
        <v>24.0</v>
      </c>
      <c r="C251" s="3" t="s">
        <v>106</v>
      </c>
      <c r="D251" s="3">
        <v>46.1868</v>
      </c>
      <c r="E251" s="3">
        <v>870.16</v>
      </c>
      <c r="F251" s="3">
        <v>51.7923</v>
      </c>
      <c r="G251" s="3">
        <v>0.500579</v>
      </c>
      <c r="H251" s="3">
        <v>0.0</v>
      </c>
      <c r="I251" s="3">
        <v>0.0</v>
      </c>
      <c r="J251" s="3">
        <v>0.0</v>
      </c>
      <c r="K251" s="3">
        <v>0.0</v>
      </c>
      <c r="L251" s="3">
        <v>221.058298</v>
      </c>
      <c r="M251" s="3">
        <v>22.610137</v>
      </c>
      <c r="N251" s="3">
        <v>51.717539</v>
      </c>
      <c r="O251" s="3">
        <v>0.0</v>
      </c>
      <c r="P251" s="3">
        <v>0.021585</v>
      </c>
      <c r="Q251" s="3" t="s">
        <v>106</v>
      </c>
    </row>
    <row r="252">
      <c r="A252" s="3" t="s">
        <v>157</v>
      </c>
      <c r="B252" s="3">
        <v>32.0</v>
      </c>
      <c r="C252" s="3" t="s">
        <v>106</v>
      </c>
      <c r="D252" s="3">
        <v>52.1937</v>
      </c>
      <c r="E252" s="3">
        <v>908.386</v>
      </c>
      <c r="F252" s="3">
        <v>40.9589</v>
      </c>
      <c r="G252" s="3">
        <v>0.505277</v>
      </c>
      <c r="H252" s="3">
        <v>0.0</v>
      </c>
      <c r="I252" s="3">
        <v>0.0</v>
      </c>
      <c r="J252" s="3">
        <v>0.0</v>
      </c>
      <c r="K252" s="3">
        <v>0.0</v>
      </c>
      <c r="L252" s="3">
        <v>222.752845</v>
      </c>
      <c r="M252" s="3">
        <v>23.374354</v>
      </c>
      <c r="N252" s="3">
        <v>40.972216</v>
      </c>
      <c r="O252" s="3">
        <v>0.0</v>
      </c>
      <c r="P252" s="3">
        <v>0.022502</v>
      </c>
      <c r="Q252" s="3" t="s">
        <v>106</v>
      </c>
    </row>
    <row r="253">
      <c r="A253" s="3" t="s">
        <v>158</v>
      </c>
      <c r="B253" s="3">
        <v>40.0</v>
      </c>
      <c r="C253" s="3" t="s">
        <v>106</v>
      </c>
      <c r="D253" s="3">
        <v>52.2022</v>
      </c>
      <c r="E253" s="3">
        <v>1043.32</v>
      </c>
      <c r="F253" s="3">
        <v>38.1956</v>
      </c>
      <c r="G253" s="3">
        <v>0.305686</v>
      </c>
      <c r="H253" s="3">
        <v>0.0</v>
      </c>
      <c r="I253" s="3">
        <v>0.0</v>
      </c>
      <c r="J253" s="3">
        <v>0.0</v>
      </c>
      <c r="K253" s="3">
        <v>0.0</v>
      </c>
      <c r="L253" s="3">
        <v>248.057325</v>
      </c>
      <c r="M253" s="3">
        <v>25.222827</v>
      </c>
      <c r="N253" s="3">
        <v>38.122649</v>
      </c>
      <c r="O253" s="3">
        <v>0.0</v>
      </c>
      <c r="P253" s="3">
        <v>0.021732</v>
      </c>
      <c r="Q253" s="3" t="s">
        <v>106</v>
      </c>
    </row>
    <row r="254">
      <c r="A254" s="3" t="s">
        <v>159</v>
      </c>
      <c r="B254" s="3">
        <v>48.0</v>
      </c>
      <c r="C254" s="3" t="s">
        <v>106</v>
      </c>
      <c r="D254" s="3">
        <v>70.4299</v>
      </c>
      <c r="E254" s="3">
        <v>1260.03</v>
      </c>
      <c r="F254" s="3">
        <v>39.1268</v>
      </c>
      <c r="G254" s="3">
        <v>0.496866</v>
      </c>
      <c r="H254" s="3">
        <v>0.0</v>
      </c>
      <c r="I254" s="3">
        <v>0.0</v>
      </c>
      <c r="J254" s="3">
        <v>0.0</v>
      </c>
      <c r="K254" s="3">
        <v>0.0</v>
      </c>
      <c r="L254" s="3">
        <v>287.130322</v>
      </c>
      <c r="M254" s="3">
        <v>28.082544</v>
      </c>
      <c r="N254" s="3">
        <v>39.160411</v>
      </c>
      <c r="O254" s="3">
        <v>0.0</v>
      </c>
      <c r="P254" s="3">
        <v>0.023409</v>
      </c>
      <c r="Q254" s="3" t="s">
        <v>106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254</v>
      </c>
      <c r="B1" s="19" t="s">
        <v>72</v>
      </c>
      <c r="C1" s="19"/>
      <c r="D1" s="20"/>
      <c r="E1" s="21" t="s">
        <v>72</v>
      </c>
      <c r="F1" s="21"/>
      <c r="G1" s="21"/>
      <c r="H1" s="1"/>
      <c r="I1" s="46" t="s">
        <v>256</v>
      </c>
      <c r="J1" s="22"/>
      <c r="L1" s="46" t="s">
        <v>256</v>
      </c>
      <c r="M1" s="22"/>
      <c r="N1" s="22"/>
    </row>
    <row r="2">
      <c r="A2" s="38" t="s">
        <v>257</v>
      </c>
      <c r="B2" s="19" t="s">
        <v>66</v>
      </c>
      <c r="C2" s="19" t="s">
        <v>75</v>
      </c>
      <c r="D2" s="38" t="s">
        <v>257</v>
      </c>
      <c r="E2" s="21" t="s">
        <v>76</v>
      </c>
      <c r="F2" s="21" t="s">
        <v>51</v>
      </c>
      <c r="G2" s="21" t="s">
        <v>77</v>
      </c>
      <c r="H2" s="38" t="s">
        <v>257</v>
      </c>
      <c r="I2" s="46" t="s">
        <v>66</v>
      </c>
      <c r="J2" s="22" t="s">
        <v>75</v>
      </c>
      <c r="K2" s="38" t="s">
        <v>257</v>
      </c>
      <c r="L2" s="46" t="s">
        <v>76</v>
      </c>
      <c r="M2" s="22" t="s">
        <v>51</v>
      </c>
      <c r="N2" s="46" t="s">
        <v>77</v>
      </c>
    </row>
    <row r="3">
      <c r="A3" s="2">
        <v>1.0</v>
      </c>
      <c r="B3" s="5">
        <v>57.0403</v>
      </c>
      <c r="C3" s="5">
        <v>68.9697</v>
      </c>
      <c r="D3" s="47">
        <v>1.0</v>
      </c>
      <c r="E3" s="5">
        <v>66.7309</v>
      </c>
      <c r="F3" s="5">
        <v>90.371469</v>
      </c>
      <c r="G3" s="47">
        <v>128.026</v>
      </c>
      <c r="H3" s="47">
        <v>1.0</v>
      </c>
      <c r="I3" s="33">
        <f t="shared" ref="I3:I9" si="1">$B$3/B3</f>
        <v>1</v>
      </c>
      <c r="J3" s="33">
        <f t="shared" ref="J3:J9" si="2">$C$3/C3</f>
        <v>1</v>
      </c>
      <c r="K3" s="47">
        <v>1.0</v>
      </c>
      <c r="L3" s="33">
        <f t="shared" ref="L3:L9" si="3">$E$3/E3</f>
        <v>1</v>
      </c>
      <c r="M3" s="33">
        <f t="shared" ref="M3:M9" si="4">$F$3/F3</f>
        <v>1</v>
      </c>
      <c r="N3" s="33">
        <f t="shared" ref="N3:N9" si="5">$G$3/G3</f>
        <v>1</v>
      </c>
    </row>
    <row r="4">
      <c r="A4" s="2">
        <v>8.0</v>
      </c>
      <c r="B4" s="5">
        <v>16.8131</v>
      </c>
      <c r="C4" s="5">
        <v>11.6765</v>
      </c>
      <c r="D4" s="47">
        <v>8.0</v>
      </c>
      <c r="E4" s="5">
        <v>19.2927</v>
      </c>
      <c r="F4" s="5">
        <v>14.305834</v>
      </c>
      <c r="G4" s="47">
        <v>11.3971</v>
      </c>
      <c r="H4" s="47">
        <v>8.0</v>
      </c>
      <c r="I4" s="33">
        <f t="shared" si="1"/>
        <v>3.392610524</v>
      </c>
      <c r="J4" s="33">
        <f t="shared" si="2"/>
        <v>5.906710059</v>
      </c>
      <c r="K4" s="47">
        <v>8.0</v>
      </c>
      <c r="L4" s="33">
        <f t="shared" si="3"/>
        <v>3.458867862</v>
      </c>
      <c r="M4" s="33">
        <f t="shared" si="4"/>
        <v>6.317105944</v>
      </c>
      <c r="N4" s="33">
        <f t="shared" si="5"/>
        <v>11.23320845</v>
      </c>
    </row>
    <row r="5">
      <c r="A5" s="2">
        <v>16.0</v>
      </c>
      <c r="B5" s="5">
        <v>11.2124</v>
      </c>
      <c r="C5" s="5">
        <v>7.45888</v>
      </c>
      <c r="D5" s="47">
        <v>16.0</v>
      </c>
      <c r="E5" s="5">
        <v>13.4252</v>
      </c>
      <c r="F5" s="5">
        <v>9.292841</v>
      </c>
      <c r="G5" s="47">
        <v>6.84303</v>
      </c>
      <c r="H5" s="47">
        <v>16.0</v>
      </c>
      <c r="I5" s="33">
        <f t="shared" si="1"/>
        <v>5.087251614</v>
      </c>
      <c r="J5" s="33">
        <f t="shared" si="2"/>
        <v>9.246656334</v>
      </c>
      <c r="K5" s="47">
        <v>16.0</v>
      </c>
      <c r="L5" s="33">
        <f t="shared" si="3"/>
        <v>4.970570271</v>
      </c>
      <c r="M5" s="33">
        <f t="shared" si="4"/>
        <v>9.7248483</v>
      </c>
      <c r="N5" s="33">
        <f t="shared" si="5"/>
        <v>18.70896372</v>
      </c>
    </row>
    <row r="6">
      <c r="A6" s="2">
        <v>24.0</v>
      </c>
      <c r="B6" s="5">
        <v>10.0823</v>
      </c>
      <c r="C6" s="5">
        <v>7.00586</v>
      </c>
      <c r="D6" s="47">
        <v>24.0</v>
      </c>
      <c r="E6" s="5">
        <v>11.486</v>
      </c>
      <c r="F6" s="5">
        <v>9.462965</v>
      </c>
      <c r="G6" s="47">
        <v>5.72211</v>
      </c>
      <c r="H6" s="47">
        <v>24.0</v>
      </c>
      <c r="I6" s="33">
        <f t="shared" si="1"/>
        <v>5.65746903</v>
      </c>
      <c r="J6" s="33">
        <f t="shared" si="2"/>
        <v>9.844572972</v>
      </c>
      <c r="K6" s="47">
        <v>24.0</v>
      </c>
      <c r="L6" s="33">
        <f t="shared" si="3"/>
        <v>5.809759707</v>
      </c>
      <c r="M6" s="33">
        <f t="shared" si="4"/>
        <v>9.550016195</v>
      </c>
      <c r="N6" s="33">
        <f t="shared" si="5"/>
        <v>22.37391452</v>
      </c>
    </row>
    <row r="7">
      <c r="A7" s="2">
        <v>32.0</v>
      </c>
      <c r="B7" s="5">
        <v>9.22389</v>
      </c>
      <c r="C7" s="5">
        <v>4.74866</v>
      </c>
      <c r="D7" s="47">
        <v>32.0</v>
      </c>
      <c r="E7" s="5">
        <v>11.419</v>
      </c>
      <c r="F7" s="5">
        <v>8.02618</v>
      </c>
      <c r="G7" s="47">
        <v>5.26662</v>
      </c>
      <c r="H7" s="47">
        <v>32.0</v>
      </c>
      <c r="I7" s="33">
        <f t="shared" si="1"/>
        <v>6.18397444</v>
      </c>
      <c r="J7" s="33">
        <f t="shared" si="2"/>
        <v>14.52403415</v>
      </c>
      <c r="K7" s="47">
        <v>32.0</v>
      </c>
      <c r="L7" s="33">
        <f t="shared" si="3"/>
        <v>5.843847973</v>
      </c>
      <c r="M7" s="33">
        <f t="shared" si="4"/>
        <v>11.25958663</v>
      </c>
      <c r="N7" s="33">
        <f t="shared" si="5"/>
        <v>24.30894957</v>
      </c>
    </row>
    <row r="8">
      <c r="A8" s="2">
        <v>40.0</v>
      </c>
      <c r="B8" s="5">
        <v>9.34628</v>
      </c>
      <c r="C8" s="5">
        <v>6.21353</v>
      </c>
      <c r="D8" s="47">
        <v>40.0</v>
      </c>
      <c r="E8" s="5">
        <v>10.0341</v>
      </c>
      <c r="F8" s="5">
        <v>7.999681</v>
      </c>
      <c r="G8" s="47">
        <v>5.86575</v>
      </c>
      <c r="H8" s="47">
        <v>40.0</v>
      </c>
      <c r="I8" s="33">
        <f t="shared" si="1"/>
        <v>6.102994988</v>
      </c>
      <c r="J8" s="33">
        <f t="shared" si="2"/>
        <v>11.09992227</v>
      </c>
      <c r="K8" s="47">
        <v>40.0</v>
      </c>
      <c r="L8" s="33">
        <f t="shared" si="3"/>
        <v>6.650412095</v>
      </c>
      <c r="M8" s="33">
        <f t="shared" si="4"/>
        <v>11.29688409</v>
      </c>
      <c r="N8" s="33">
        <f t="shared" si="5"/>
        <v>21.82602395</v>
      </c>
    </row>
    <row r="9">
      <c r="A9" s="2">
        <v>48.0</v>
      </c>
      <c r="B9" s="5">
        <v>9.84734</v>
      </c>
      <c r="C9" s="5">
        <v>5.88596</v>
      </c>
      <c r="D9" s="47">
        <v>48.0</v>
      </c>
      <c r="E9" s="5">
        <v>11.2337</v>
      </c>
      <c r="F9" s="5">
        <v>7.758596</v>
      </c>
      <c r="G9" s="47">
        <v>6.68372</v>
      </c>
      <c r="H9" s="47">
        <v>48.0</v>
      </c>
      <c r="I9" s="33">
        <f t="shared" si="1"/>
        <v>5.792457659</v>
      </c>
      <c r="J9" s="33">
        <f t="shared" si="2"/>
        <v>11.71766373</v>
      </c>
      <c r="K9" s="47">
        <v>48.0</v>
      </c>
      <c r="L9" s="33">
        <f t="shared" si="3"/>
        <v>5.940242307</v>
      </c>
      <c r="M9" s="33">
        <f t="shared" si="4"/>
        <v>11.64791529</v>
      </c>
      <c r="N9" s="33">
        <f t="shared" si="5"/>
        <v>19.15490176</v>
      </c>
    </row>
    <row r="12">
      <c r="A12" s="22"/>
    </row>
    <row r="51">
      <c r="A51" s="48" t="s">
        <v>258</v>
      </c>
      <c r="B51" s="19" t="s">
        <v>72</v>
      </c>
      <c r="C51" s="19"/>
      <c r="D51" s="20"/>
      <c r="E51" s="21" t="s">
        <v>72</v>
      </c>
      <c r="F51" s="21"/>
      <c r="G51" s="21"/>
      <c r="H51" s="1"/>
      <c r="I51" s="46" t="s">
        <v>256</v>
      </c>
      <c r="J51" s="22"/>
      <c r="L51" s="46" t="s">
        <v>256</v>
      </c>
      <c r="M51" s="22"/>
      <c r="N51" s="22"/>
    </row>
    <row r="52">
      <c r="A52" s="38" t="s">
        <v>257</v>
      </c>
      <c r="B52" s="19" t="s">
        <v>66</v>
      </c>
      <c r="C52" s="19" t="s">
        <v>75</v>
      </c>
      <c r="D52" s="38" t="s">
        <v>257</v>
      </c>
      <c r="E52" s="21" t="s">
        <v>76</v>
      </c>
      <c r="F52" s="21" t="s">
        <v>51</v>
      </c>
      <c r="G52" s="21" t="s">
        <v>77</v>
      </c>
      <c r="H52" s="38" t="s">
        <v>257</v>
      </c>
      <c r="I52" s="46" t="s">
        <v>66</v>
      </c>
      <c r="J52" s="22" t="s">
        <v>75</v>
      </c>
      <c r="K52" s="38" t="s">
        <v>257</v>
      </c>
      <c r="L52" s="46" t="s">
        <v>76</v>
      </c>
      <c r="M52" s="22" t="s">
        <v>51</v>
      </c>
      <c r="N52" s="46" t="s">
        <v>77</v>
      </c>
    </row>
    <row r="53">
      <c r="A53" s="2">
        <v>1.0</v>
      </c>
      <c r="B53" s="5">
        <v>104.079</v>
      </c>
      <c r="C53" s="5">
        <v>143.847</v>
      </c>
      <c r="D53" s="47">
        <v>1.0</v>
      </c>
      <c r="E53" s="5">
        <v>120.931</v>
      </c>
      <c r="F53" s="5">
        <v>314.129102</v>
      </c>
      <c r="G53" s="5">
        <v>283.603</v>
      </c>
      <c r="H53" s="47">
        <v>1.0</v>
      </c>
      <c r="I53" s="33">
        <f t="shared" ref="I53:I59" si="6">$B$53/B53</f>
        <v>1</v>
      </c>
      <c r="J53" s="33">
        <f t="shared" ref="J53:J59" si="7">$C$53/C53</f>
        <v>1</v>
      </c>
      <c r="K53" s="47">
        <v>1.0</v>
      </c>
      <c r="L53" s="33">
        <f t="shared" ref="L53:L59" si="8">$E$53/E53</f>
        <v>1</v>
      </c>
      <c r="M53" s="33">
        <f t="shared" ref="M53:M59" si="9">$F$53/F53</f>
        <v>1</v>
      </c>
      <c r="N53" s="33">
        <f t="shared" ref="N53:N59" si="10">$G$53/G53</f>
        <v>1</v>
      </c>
    </row>
    <row r="54">
      <c r="A54" s="2">
        <v>8.0</v>
      </c>
      <c r="B54" s="5">
        <v>34.3495</v>
      </c>
      <c r="C54" s="5">
        <v>24.3656</v>
      </c>
      <c r="D54" s="47">
        <v>8.0</v>
      </c>
      <c r="E54" s="5">
        <v>38.5874</v>
      </c>
      <c r="F54" s="5">
        <v>47.055063</v>
      </c>
      <c r="G54" s="5">
        <v>47.2524</v>
      </c>
      <c r="H54" s="47">
        <v>8.0</v>
      </c>
      <c r="I54" s="33">
        <f t="shared" si="6"/>
        <v>3.030000437</v>
      </c>
      <c r="J54" s="33">
        <f t="shared" si="7"/>
        <v>5.90369209</v>
      </c>
      <c r="K54" s="47">
        <v>8.0</v>
      </c>
      <c r="L54" s="33">
        <f t="shared" si="8"/>
        <v>3.133950461</v>
      </c>
      <c r="M54" s="33">
        <f t="shared" si="9"/>
        <v>6.675776887</v>
      </c>
      <c r="N54" s="33">
        <f t="shared" si="10"/>
        <v>6.001875037</v>
      </c>
    </row>
    <row r="55">
      <c r="A55" s="2">
        <v>16.0</v>
      </c>
      <c r="B55" s="5">
        <v>32.4744</v>
      </c>
      <c r="C55" s="5">
        <v>14.8961</v>
      </c>
      <c r="D55" s="47">
        <v>16.0</v>
      </c>
      <c r="E55" s="5">
        <v>35.8947</v>
      </c>
      <c r="F55" s="5">
        <v>30.317331</v>
      </c>
      <c r="G55" s="5">
        <v>29.1858</v>
      </c>
      <c r="H55" s="47">
        <v>16.0</v>
      </c>
      <c r="I55" s="33">
        <f t="shared" si="6"/>
        <v>3.204955288</v>
      </c>
      <c r="J55" s="33">
        <f t="shared" si="7"/>
        <v>9.656688663</v>
      </c>
      <c r="K55" s="47">
        <v>16.0</v>
      </c>
      <c r="L55" s="33">
        <f t="shared" si="8"/>
        <v>3.369048913</v>
      </c>
      <c r="M55" s="33">
        <f t="shared" si="9"/>
        <v>10.3613706</v>
      </c>
      <c r="N55" s="33">
        <f t="shared" si="10"/>
        <v>9.717156974</v>
      </c>
    </row>
    <row r="56">
      <c r="A56" s="2">
        <v>24.0</v>
      </c>
      <c r="B56" s="5">
        <v>35.9257</v>
      </c>
      <c r="C56" s="5">
        <v>14.2035</v>
      </c>
      <c r="D56" s="47">
        <v>24.0</v>
      </c>
      <c r="E56" s="5">
        <v>37.2682</v>
      </c>
      <c r="F56" s="5">
        <v>30.158741</v>
      </c>
      <c r="G56" s="5">
        <v>27.596</v>
      </c>
      <c r="H56" s="47">
        <v>24.0</v>
      </c>
      <c r="I56" s="33">
        <f t="shared" si="6"/>
        <v>2.897062549</v>
      </c>
      <c r="J56" s="33">
        <f t="shared" si="7"/>
        <v>10.12757419</v>
      </c>
      <c r="K56" s="47">
        <v>24.0</v>
      </c>
      <c r="L56" s="33">
        <f t="shared" si="8"/>
        <v>3.244884379</v>
      </c>
      <c r="M56" s="33">
        <f t="shared" si="9"/>
        <v>10.41585595</v>
      </c>
      <c r="N56" s="33">
        <f t="shared" si="10"/>
        <v>10.27696043</v>
      </c>
    </row>
    <row r="57">
      <c r="A57" s="2">
        <v>32.0</v>
      </c>
      <c r="B57" s="5">
        <v>37.754</v>
      </c>
      <c r="C57" s="5">
        <v>10.2146</v>
      </c>
      <c r="D57" s="47">
        <v>32.0</v>
      </c>
      <c r="E57" s="5">
        <v>40.9927</v>
      </c>
      <c r="F57" s="5">
        <v>23.940043</v>
      </c>
      <c r="G57" s="5">
        <v>19.5881</v>
      </c>
      <c r="H57" s="47">
        <v>32.0</v>
      </c>
      <c r="I57" s="33">
        <f t="shared" si="6"/>
        <v>2.756767495</v>
      </c>
      <c r="J57" s="33">
        <f t="shared" si="7"/>
        <v>14.08248977</v>
      </c>
      <c r="K57" s="47">
        <v>32.0</v>
      </c>
      <c r="L57" s="33">
        <f t="shared" si="8"/>
        <v>2.95006184</v>
      </c>
      <c r="M57" s="33">
        <f t="shared" si="9"/>
        <v>13.12149281</v>
      </c>
      <c r="N57" s="33">
        <f t="shared" si="10"/>
        <v>14.47833123</v>
      </c>
    </row>
    <row r="58">
      <c r="A58" s="2">
        <v>40.0</v>
      </c>
      <c r="B58" s="5">
        <v>42.7973</v>
      </c>
      <c r="C58" s="5">
        <v>12.81</v>
      </c>
      <c r="D58" s="47">
        <v>40.0</v>
      </c>
      <c r="E58" s="5">
        <v>45.4431</v>
      </c>
      <c r="F58" s="5">
        <v>24.648986</v>
      </c>
      <c r="G58" s="5">
        <v>26.5408</v>
      </c>
      <c r="H58" s="47">
        <v>40.0</v>
      </c>
      <c r="I58" s="33">
        <f t="shared" si="6"/>
        <v>2.431905751</v>
      </c>
      <c r="J58" s="33">
        <f t="shared" si="7"/>
        <v>11.229274</v>
      </c>
      <c r="K58" s="47">
        <v>40.0</v>
      </c>
      <c r="L58" s="33">
        <f t="shared" si="8"/>
        <v>2.661152078</v>
      </c>
      <c r="M58" s="33">
        <f t="shared" si="9"/>
        <v>12.74409836</v>
      </c>
      <c r="N58" s="33">
        <f t="shared" si="10"/>
        <v>10.68554829</v>
      </c>
    </row>
    <row r="59">
      <c r="A59" s="2">
        <v>48.0</v>
      </c>
      <c r="B59" s="5">
        <v>49.1906</v>
      </c>
      <c r="C59" s="5">
        <v>13.0214</v>
      </c>
      <c r="D59" s="47">
        <v>48.0</v>
      </c>
      <c r="E59" s="5">
        <v>53.0661</v>
      </c>
      <c r="F59" s="5">
        <v>26.639832</v>
      </c>
      <c r="G59" s="5">
        <v>27.7424</v>
      </c>
      <c r="H59" s="47">
        <v>48.0</v>
      </c>
      <c r="I59" s="33">
        <f t="shared" si="6"/>
        <v>2.115831073</v>
      </c>
      <c r="J59" s="33">
        <f t="shared" si="7"/>
        <v>11.04696884</v>
      </c>
      <c r="K59" s="47">
        <v>48.0</v>
      </c>
      <c r="L59" s="33">
        <f t="shared" si="8"/>
        <v>2.278874837</v>
      </c>
      <c r="M59" s="33">
        <f t="shared" si="9"/>
        <v>11.79170732</v>
      </c>
      <c r="N59" s="33">
        <f t="shared" si="10"/>
        <v>10.22272767</v>
      </c>
    </row>
    <row r="100">
      <c r="A100" s="3" t="s">
        <v>259</v>
      </c>
    </row>
    <row r="101">
      <c r="A101" s="1" t="s">
        <v>260</v>
      </c>
      <c r="B101" s="2">
        <v>1.0</v>
      </c>
      <c r="C101" s="2">
        <v>120.313</v>
      </c>
    </row>
    <row r="102">
      <c r="A102" s="1" t="s">
        <v>261</v>
      </c>
      <c r="B102" s="2">
        <v>8.0</v>
      </c>
      <c r="C102" s="2">
        <v>16.5152</v>
      </c>
    </row>
    <row r="103">
      <c r="A103" s="1" t="s">
        <v>262</v>
      </c>
      <c r="B103" s="2">
        <v>16.0</v>
      </c>
      <c r="C103" s="2">
        <v>9.22608</v>
      </c>
    </row>
    <row r="104">
      <c r="A104" s="1" t="s">
        <v>263</v>
      </c>
      <c r="B104" s="2">
        <v>24.0</v>
      </c>
      <c r="C104" s="2">
        <v>8.93932</v>
      </c>
    </row>
    <row r="105">
      <c r="A105" s="1" t="s">
        <v>264</v>
      </c>
      <c r="B105" s="2">
        <v>32.0</v>
      </c>
      <c r="C105" s="2">
        <v>7.08997</v>
      </c>
    </row>
    <row r="106">
      <c r="A106" s="1" t="s">
        <v>265</v>
      </c>
      <c r="B106" s="2">
        <v>40.0</v>
      </c>
      <c r="C106" s="2">
        <v>6.2246</v>
      </c>
    </row>
    <row r="107">
      <c r="A107" s="1" t="s">
        <v>266</v>
      </c>
      <c r="B107" s="2">
        <v>48.0</v>
      </c>
      <c r="C107" s="2">
        <v>5.7981</v>
      </c>
    </row>
    <row r="108">
      <c r="A108" s="1" t="s">
        <v>267</v>
      </c>
      <c r="B108" s="2">
        <v>1.0</v>
      </c>
      <c r="C108" s="49">
        <v>128.026</v>
      </c>
    </row>
    <row r="109">
      <c r="A109" s="1" t="s">
        <v>268</v>
      </c>
      <c r="B109" s="2">
        <v>8.0</v>
      </c>
      <c r="C109" s="49">
        <v>11.3971</v>
      </c>
    </row>
    <row r="110">
      <c r="A110" s="1" t="s">
        <v>269</v>
      </c>
      <c r="B110" s="2">
        <v>16.0</v>
      </c>
      <c r="C110" s="49">
        <v>6.84303</v>
      </c>
    </row>
    <row r="111">
      <c r="A111" s="1" t="s">
        <v>270</v>
      </c>
      <c r="B111" s="2">
        <v>24.0</v>
      </c>
      <c r="C111" s="49">
        <v>5.72211</v>
      </c>
    </row>
    <row r="112">
      <c r="A112" s="1" t="s">
        <v>271</v>
      </c>
      <c r="B112" s="2">
        <v>32.0</v>
      </c>
      <c r="C112" s="49">
        <v>5.26662</v>
      </c>
    </row>
    <row r="113">
      <c r="A113" s="1" t="s">
        <v>272</v>
      </c>
      <c r="B113" s="2">
        <v>40.0</v>
      </c>
      <c r="C113" s="49">
        <v>5.86575</v>
      </c>
    </row>
    <row r="114">
      <c r="A114" s="1" t="s">
        <v>273</v>
      </c>
      <c r="B114" s="2">
        <v>48.0</v>
      </c>
      <c r="C114" s="49">
        <v>6.68372</v>
      </c>
    </row>
  </sheetData>
  <mergeCells count="1">
    <mergeCell ref="A100:M100"/>
  </mergeCells>
  <drawing r:id="rId1"/>
</worksheet>
</file>