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9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Sheet3" sheetId="1" state="hidden" r:id="rId2"/>
    <sheet name="Sheet2" sheetId="2" state="hidden" r:id="rId3"/>
    <sheet name="comb.Confirmed COVID line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<sst xmlns="http://schemas.openxmlformats.org/spreadsheetml/2006/main" count="277" uniqueCount="167">
  <si>
    <t xml:space="preserve">No</t>
  </si>
  <si>
    <t xml:space="preserve">Contacts Tracking</t>
  </si>
  <si>
    <t xml:space="preserve">Number of contacts</t>
  </si>
  <si>
    <t xml:space="preserve">New cases tracking</t>
  </si>
  <si>
    <t xml:space="preserve">Categories</t>
  </si>
  <si>
    <t xml:space="preserve">Number</t>
  </si>
  <si>
    <t xml:space="preserve">#of Contacts since first case</t>
  </si>
  <si>
    <t xml:space="preserve">New alerts received for COVID-19</t>
  </si>
  <si>
    <t xml:space="preserve">Alerts</t>
  </si>
  <si>
    <t xml:space="preserve">Completed 14 days follow up</t>
  </si>
  <si>
    <t xml:space="preserve">Samples collected</t>
  </si>
  <si>
    <t xml:space="preserve">Suspected cases</t>
  </si>
  <si>
    <t xml:space="preserve">Under follow up</t>
  </si>
  <si>
    <t xml:space="preserve">Health workers handling cases</t>
  </si>
  <si>
    <t xml:space="preserve">New contact traced</t>
  </si>
  <si>
    <t xml:space="preserve">Case ID</t>
  </si>
  <si>
    <t xml:space="preserve">age</t>
  </si>
  <si>
    <t xml:space="preserve">Sex</t>
  </si>
  <si>
    <t xml:space="preserve">Occupation</t>
  </si>
  <si>
    <t xml:space="preserve">County</t>
  </si>
  <si>
    <t xml:space="preserve">Sub county</t>
  </si>
  <si>
    <t xml:space="preserve">Ward</t>
  </si>
  <si>
    <t xml:space="preserve">Landmark</t>
  </si>
  <si>
    <t xml:space="preserve">Travel History(Last 14 days)</t>
  </si>
  <si>
    <t xml:space="preserve">Where from</t>
  </si>
  <si>
    <t xml:space="preserve">Flight No.</t>
  </si>
  <si>
    <t xml:space="preserve">Date of arrival</t>
  </si>
  <si>
    <t xml:space="preserve">History of Contact with Covid-19 case</t>
  </si>
  <si>
    <t xml:space="preserve">Symptoms(Yes/No)</t>
  </si>
  <si>
    <t xml:space="preserve">Classification(Meet case Definition/Do not meet case definition)</t>
  </si>
  <si>
    <t xml:space="preserve">Date of onset of symptoms</t>
  </si>
  <si>
    <t xml:space="preserve">Cough</t>
  </si>
  <si>
    <t xml:space="preserve">Fever</t>
  </si>
  <si>
    <t xml:space="preserve">Difficulty in breathing</t>
  </si>
  <si>
    <t xml:space="preserve">Others</t>
  </si>
  <si>
    <t xml:space="preserve">Visit Health facility</t>
  </si>
  <si>
    <t xml:space="preserve">Date of visit (Hospital)</t>
  </si>
  <si>
    <t xml:space="preserve">Health facility Name</t>
  </si>
  <si>
    <t xml:space="preserve">Hospitalization(yes/No)</t>
  </si>
  <si>
    <t xml:space="preserve">DateAdmission</t>
  </si>
  <si>
    <t xml:space="preserve">Sample collected</t>
  </si>
  <si>
    <t xml:space="preserve">Date sample collected</t>
  </si>
  <si>
    <t xml:space="preserve">Lab results</t>
  </si>
  <si>
    <t xml:space="preserve">Lab site</t>
  </si>
  <si>
    <t xml:space="preserve">Date lab confirmation</t>
  </si>
  <si>
    <t xml:space="preserve">Date of the 1st Follow up test</t>
  </si>
  <si>
    <t xml:space="preserve">Results of 1st follow up test</t>
  </si>
  <si>
    <t xml:space="preserve">Date of the 2nd Follow up test</t>
  </si>
  <si>
    <t xml:space="preserve">Results of 2nd follow up test</t>
  </si>
  <si>
    <t xml:space="preserve">Date of the 3rd Follow up test</t>
  </si>
  <si>
    <t xml:space="preserve">Results of 3rd follow up test</t>
  </si>
  <si>
    <t xml:space="preserve">Outcome(Death/Discharge/Still in Hospital)</t>
  </si>
  <si>
    <t xml:space="preserve">Date of outcome</t>
  </si>
  <si>
    <t xml:space="preserve">Case 1</t>
  </si>
  <si>
    <t xml:space="preserve">Female</t>
  </si>
  <si>
    <t xml:space="preserve">Ongata Rongai</t>
  </si>
  <si>
    <t xml:space="preserve">USA via UK</t>
  </si>
  <si>
    <t xml:space="preserve">BA65</t>
  </si>
  <si>
    <t xml:space="preserve">Yes</t>
  </si>
  <si>
    <t xml:space="preserve">YES</t>
  </si>
  <si>
    <t xml:space="preserve">Headache,chest pain,sneezing</t>
  </si>
  <si>
    <t xml:space="preserve">Case 2</t>
  </si>
  <si>
    <t xml:space="preserve">After 40 Hotel</t>
  </si>
  <si>
    <t xml:space="preserve">UK</t>
  </si>
  <si>
    <t xml:space="preserve">Asymptomatic</t>
  </si>
  <si>
    <t xml:space="preserve">14/03/19</t>
  </si>
  <si>
    <t xml:space="preserve">Negative</t>
  </si>
  <si>
    <t xml:space="preserve">Case 3</t>
  </si>
  <si>
    <t xml:space="preserve">Male</t>
  </si>
  <si>
    <t xml:space="preserve">Embakasi West</t>
  </si>
  <si>
    <t xml:space="preserve">Local</t>
  </si>
  <si>
    <t xml:space="preserve">contact of case 1</t>
  </si>
  <si>
    <t xml:space="preserve">14/03/20</t>
  </si>
  <si>
    <t xml:space="preserve">Case 4</t>
  </si>
  <si>
    <t xml:space="preserve">Langata</t>
  </si>
  <si>
    <t xml:space="preserve">Karen</t>
  </si>
  <si>
    <t xml:space="preserve">KQ 101</t>
  </si>
  <si>
    <t xml:space="preserve">9TH MArch 20</t>
  </si>
  <si>
    <t xml:space="preserve">yes</t>
  </si>
  <si>
    <t xml:space="preserve">Headache,</t>
  </si>
  <si>
    <t xml:space="preserve">Case 5</t>
  </si>
  <si>
    <t xml:space="preserve">Westlands</t>
  </si>
  <si>
    <t xml:space="preserve">Kitsuru</t>
  </si>
  <si>
    <t xml:space="preserve">Spain via Dubai</t>
  </si>
  <si>
    <t xml:space="preserve">EK719</t>
  </si>
  <si>
    <t xml:space="preserve">13/03/20</t>
  </si>
  <si>
    <t xml:space="preserve">no</t>
  </si>
  <si>
    <t xml:space="preserve">Blocked nose,sneezing,sore throat</t>
  </si>
  <si>
    <t xml:space="preserve">Case 6</t>
  </si>
  <si>
    <t xml:space="preserve">Spain</t>
  </si>
  <si>
    <t xml:space="preserve">17/03/20</t>
  </si>
  <si>
    <t xml:space="preserve">Case 7</t>
  </si>
  <si>
    <t xml:space="preserve">Burundi</t>
  </si>
  <si>
    <t xml:space="preserve">UAE</t>
  </si>
  <si>
    <t xml:space="preserve">18/03/20</t>
  </si>
  <si>
    <t xml:space="preserve">Case 8</t>
  </si>
  <si>
    <t xml:space="preserve">Akiba United </t>
  </si>
  <si>
    <t xml:space="preserve">Colombia via France</t>
  </si>
  <si>
    <t xml:space="preserve">Air France 814</t>
  </si>
  <si>
    <t xml:space="preserve">General body malaise,nasal blockage,headache and chest pain3/7</t>
  </si>
  <si>
    <t xml:space="preserve">20/03/20</t>
  </si>
  <si>
    <t xml:space="preserve">Case 9</t>
  </si>
  <si>
    <t xml:space="preserve">Dagoretti North   </t>
  </si>
  <si>
    <t xml:space="preserve">Kileleshwa</t>
  </si>
  <si>
    <t xml:space="preserve">17th march 20</t>
  </si>
  <si>
    <t xml:space="preserve">21/03/20</t>
  </si>
  <si>
    <t xml:space="preserve">Case 10</t>
  </si>
  <si>
    <t xml:space="preserve">Diani</t>
  </si>
  <si>
    <t xml:space="preserve">Msambweni</t>
  </si>
  <si>
    <t xml:space="preserve">France</t>
  </si>
  <si>
    <t xml:space="preserve">9th march 20</t>
  </si>
  <si>
    <t xml:space="preserve">17/03/21</t>
  </si>
  <si>
    <t xml:space="preserve">General body malaise,chest pain,diarrhoea</t>
  </si>
  <si>
    <t xml:space="preserve">KEMRI Kilifi</t>
  </si>
  <si>
    <t xml:space="preserve">Case 11</t>
  </si>
  <si>
    <t xml:space="preserve">Embakasi East</t>
  </si>
  <si>
    <t xml:space="preserve">Utawala catholic church</t>
  </si>
  <si>
    <t xml:space="preserve">Italy</t>
  </si>
  <si>
    <t xml:space="preserve">KQ 128 </t>
  </si>
  <si>
    <t xml:space="preserve">12th march20</t>
  </si>
  <si>
    <t xml:space="preserve">Case 12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</si>
  <si>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FF0000"/>
        <rFont val="Calibri"/>
        <family val="2"/>
        <charset val="1"/>
      </rPr>
      <t xml:space="preserve">QXXX</t>
    </r>
  </si>
  <si>
    <t xml:space="preserve">Muscular pain,sore throat</t>
  </si>
  <si>
    <t xml:space="preserve">Case 13</t>
  </si>
  <si>
    <t xml:space="preserve">Tangaza University</t>
  </si>
  <si>
    <t xml:space="preserve">New york</t>
  </si>
  <si>
    <t xml:space="preserve">KQ 003</t>
  </si>
  <si>
    <t xml:space="preserve">Case 14</t>
  </si>
  <si>
    <t xml:space="preserve">Case 15</t>
  </si>
  <si>
    <t xml:space="preserve">kilifi</t>
  </si>
  <si>
    <t xml:space="preserve">contact of case 14</t>
  </si>
  <si>
    <t xml:space="preserve">Case 16</t>
  </si>
  <si>
    <t xml:space="preserve">London</t>
  </si>
  <si>
    <t xml:space="preserve">Case 17</t>
  </si>
  <si>
    <t xml:space="preserve">Eswatini</t>
  </si>
  <si>
    <t xml:space="preserve">Agakhan</t>
  </si>
  <si>
    <t xml:space="preserve">Case 18</t>
  </si>
  <si>
    <t xml:space="preserve">Shared flight with Case 17</t>
  </si>
  <si>
    <t xml:space="preserve">Case 19</t>
  </si>
  <si>
    <t xml:space="preserve">Zambia</t>
  </si>
  <si>
    <t xml:space="preserve">KEMRI NAIROBI</t>
  </si>
  <si>
    <t xml:space="preserve">Case 20</t>
  </si>
  <si>
    <t xml:space="preserve">Comoros</t>
  </si>
  <si>
    <t xml:space="preserve">Case 21</t>
  </si>
  <si>
    <t xml:space="preserve">No </t>
  </si>
  <si>
    <t xml:space="preserve">contact of case 11</t>
  </si>
  <si>
    <t xml:space="preserve">Case 22</t>
  </si>
  <si>
    <t xml:space="preserve">No history of contact</t>
  </si>
  <si>
    <t xml:space="preserve">Case 23</t>
  </si>
  <si>
    <t xml:space="preserve">Contact of case 14</t>
  </si>
  <si>
    <t xml:space="preserve">Case 24</t>
  </si>
  <si>
    <t xml:space="preserve">Dagoretti South   </t>
  </si>
  <si>
    <t xml:space="preserve">Hurlingham</t>
  </si>
  <si>
    <t xml:space="preserve">Switzerlan Geneva</t>
  </si>
  <si>
    <t xml:space="preserve">NIC</t>
  </si>
  <si>
    <t xml:space="preserve">Case 25</t>
  </si>
  <si>
    <t xml:space="preserve">Case 26</t>
  </si>
  <si>
    <t xml:space="preserve">Dubai</t>
  </si>
  <si>
    <t xml:space="preserve">Case 27</t>
  </si>
  <si>
    <t xml:space="preserve">Switzerland</t>
  </si>
  <si>
    <t xml:space="preserve">KEMRI Nairobi</t>
  </si>
  <si>
    <t xml:space="preserve">Case 28</t>
  </si>
  <si>
    <t xml:space="preserve">Case 29</t>
  </si>
  <si>
    <t xml:space="preserve">contact of contact of case 4</t>
  </si>
  <si>
    <t xml:space="preserve">LANCET</t>
  </si>
  <si>
    <t xml:space="preserve">Case 30</t>
  </si>
  <si>
    <t xml:space="preserve">Case 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</si>
</sst>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</font>
    <font>
      <sz val="12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  <family val="2"/>
    </font>
    <font>
      <sz val="14"/>
      <color rgb="FF595959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40404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300" spc="-1" strike="noStrike">
                <a:solidFill>
                  <a:srgbClr val="000000"/>
                </a:solidFill>
                <a:latin typeface="Calibri"/>
              </a:rPr>
              <a:t>CONTACTS   FOLLOW UP -CATEGORIED BY COVID-19 POSITIVE CASES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gapWidth val="69"/>
        <c:overlap val="100"/>
        <c:axId val="12135506"/>
        <c:axId val="48700381"/>
      </c:barChart>
      <c:catAx>
        <c:axId val="12135506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700381"/>
        <c:crosses val="autoZero"/>
        <c:auto val="1"/>
        <c:lblAlgn val="ctr"/>
        <c:lblOffset val="100"/>
      </c:catAx>
      <c:valAx>
        <c:axId val="487003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135506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New alerts /Sampled collected-20 March 2020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Sheet2!$G$3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1"/>
            <c:invertIfNegative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5b9bd5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dLblPos val="inBase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dLblPos val="inBase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Sheet2!$E$4:$F$6</c:f>
              <c:strCache>
                <c:ptCount val="6"/>
                <c:pt idx="0">
                  <c:v>New alerts received for COVID-19</c:v>
                </c:pt>
                <c:pt idx="1">
                  <c:v>Samples collected</c:v>
                </c:pt>
                <c:pt idx="2">
                  <c:v/>
                </c:pt>
                <c:pt idx="3">
                  <c:v>Alerts</c:v>
                </c:pt>
                <c:pt idx="4">
                  <c:v>Suspected cases</c:v>
                </c:pt>
                <c:pt idx="5">
                  <c:v>Health workers handling cases</c:v>
                </c:pt>
              </c:strCache>
            </c:strRef>
          </c:cat>
          <c:val>
            <c:numRef>
              <c:f>Sheet2!$G$4:$G$6</c:f>
              <c:numCache>
                <c:formatCode>General</c:formatCode>
                <c:ptCount val="3"/>
                <c:pt idx="0">
                  <c:v>74</c:v>
                </c:pt>
                <c:pt idx="1">
                  <c:v>9</c:v>
                </c:pt>
                <c:pt idx="2">
                  <c:v>5</c:v>
                </c:pt>
              </c:numCache>
            </c:numRef>
          </c:val>
        </c:ser>
        <c:gapWidth val="219"/>
        <c:overlap val="-27"/>
        <c:axId val="80293692"/>
        <c:axId val="32330811"/>
      </c:barChart>
      <c:catAx>
        <c:axId val="802936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330811"/>
        <c:crosses val="autoZero"/>
        <c:auto val="1"/>
        <c:lblAlgn val="ctr"/>
        <c:lblOffset val="100"/>
      </c:catAx>
      <c:valAx>
        <c:axId val="323308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293692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sz="1400" spc="-1" strike="noStrike">
                <a:solidFill>
                  <a:srgbClr val="000000"/>
                </a:solidFill>
                <a:latin typeface="Calibri"/>
              </a:rPr>
              <a:t>Summary of contacts for the 7 COVID-19 positive cases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Number of contacts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inBase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Sheet2!$B$4:$B$7</c:f>
              <c:strCache>
                <c:ptCount val="4"/>
                <c:pt idx="0">
                  <c:v>#of Contacts since first case</c:v>
                </c:pt>
                <c:pt idx="1">
                  <c:v>Completed 14 days follow up</c:v>
                </c:pt>
                <c:pt idx="2">
                  <c:v>Under follow up</c:v>
                </c:pt>
                <c:pt idx="3">
                  <c:v>New contact traced</c:v>
                </c:pt>
              </c:strCache>
            </c:strRef>
          </c:cat>
          <c:val>
            <c:numRef>
              <c:f>Sheet2!$C$4:$C$7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gapWidth val="219"/>
        <c:overlap val="-27"/>
        <c:axId val="82262327"/>
        <c:axId val="1339240"/>
      </c:barChart>
      <c:catAx>
        <c:axId val="82262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39240"/>
        <c:crosses val="autoZero"/>
        <c:auto val="1"/>
        <c:lblAlgn val="ctr"/>
        <c:lblOffset val="100"/>
      </c:catAx>
      <c:valAx>
        <c:axId val="13392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262327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61560</xdr:colOff>
      <xdr:row>25</xdr:row>
      <xdr:rowOff>153360</xdr:rowOff>
    </xdr:to>
    <xdr:graphicFrame>
      <xdr:nvGraphicFramePr>
        <xdr:cNvPr id="0" name="Chart 1"/>
        <xdr:cNvGraphicFramePr/>
      </xdr:nvGraphicFramePr>
      <xdr:xfrm>
        <a:off x="0" y="0"/>
        <a:ext cx="8408520" cy="491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209520</xdr:colOff>
      <xdr:row>6</xdr:row>
      <xdr:rowOff>152280</xdr:rowOff>
    </xdr:from>
    <xdr:to>
      <xdr:col>6</xdr:col>
      <xdr:colOff>1533240</xdr:colOff>
      <xdr:row>21</xdr:row>
      <xdr:rowOff>37800</xdr:rowOff>
    </xdr:to>
    <xdr:graphicFrame>
      <xdr:nvGraphicFramePr>
        <xdr:cNvPr id="1" name="Chart 1"/>
        <xdr:cNvGraphicFramePr/>
      </xdr:nvGraphicFramePr>
      <xdr:xfrm>
        <a:off x="8234640" y="1295280"/>
        <a:ext cx="6099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576360</xdr:colOff>
      <xdr:row>7</xdr:row>
      <xdr:rowOff>152280</xdr:rowOff>
    </xdr:from>
    <xdr:to>
      <xdr:col>3</xdr:col>
      <xdr:colOff>1609560</xdr:colOff>
      <xdr:row>22</xdr:row>
      <xdr:rowOff>37800</xdr:rowOff>
    </xdr:to>
    <xdr:graphicFrame>
      <xdr:nvGraphicFramePr>
        <xdr:cNvPr id="2" name="Chart 2"/>
        <xdr:cNvGraphicFramePr/>
      </xdr:nvGraphicFramePr>
      <xdr:xfrm>
        <a:off x="576360" y="1485720"/>
        <a:ext cx="6276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3" min="3" style="0" width="24.72"/>
    <col collapsed="false" customWidth="true" hidden="false" outlineLevel="0" max="5" min="4" style="0" width="31.29"/>
    <col collapsed="false" customWidth="true" hidden="false" outlineLevel="0" max="6" min="6" style="0" width="22.43"/>
    <col collapsed="false" customWidth="true" hidden="false" outlineLevel="0" max="7" min="7" style="0" width="28.29"/>
    <col collapsed="false" customWidth="true" hidden="false" outlineLevel="0" max="8" min="8" style="0" width="10.14"/>
    <col collapsed="false" customWidth="true" hidden="false" outlineLevel="0" max="9" min="9" style="0" width="14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1</v>
      </c>
    </row>
    <row r="3" customFormat="false" ht="15" hidden="false" customHeight="false" outlineLevel="0" collapsed="false">
      <c r="B3" s="0" t="s">
        <v>1</v>
      </c>
      <c r="C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B4" s="1" t="s">
        <v>6</v>
      </c>
      <c r="C4" s="1" t="e">
        <f aca="false">#REF!</f>
        <v>#REF!</v>
      </c>
      <c r="E4" s="1" t="s">
        <v>7</v>
      </c>
      <c r="F4" s="0" t="s">
        <v>8</v>
      </c>
      <c r="G4" s="1" t="n">
        <v>74</v>
      </c>
    </row>
    <row r="5" customFormat="false" ht="15" hidden="false" customHeight="false" outlineLevel="0" collapsed="false">
      <c r="B5" s="1" t="s">
        <v>9</v>
      </c>
      <c r="C5" s="1" t="e">
        <f aca="false">#REF!</f>
        <v>#REF!</v>
      </c>
      <c r="E5" s="2" t="s">
        <v>10</v>
      </c>
      <c r="F5" s="1" t="s">
        <v>11</v>
      </c>
      <c r="G5" s="1" t="n">
        <v>9</v>
      </c>
    </row>
    <row r="6" customFormat="false" ht="15" hidden="false" customHeight="false" outlineLevel="0" collapsed="false">
      <c r="B6" s="1" t="s">
        <v>12</v>
      </c>
      <c r="C6" s="1" t="e">
        <f aca="false">#REF!</f>
        <v>#REF!</v>
      </c>
      <c r="E6" s="2"/>
      <c r="F6" s="1" t="s">
        <v>13</v>
      </c>
      <c r="G6" s="1" t="n">
        <v>5</v>
      </c>
    </row>
    <row r="7" customFormat="false" ht="15" hidden="false" customHeight="false" outlineLevel="0" collapsed="false">
      <c r="B7" s="1" t="s">
        <v>14</v>
      </c>
      <c r="C7" s="1" t="e">
        <f aca="false">#REF!</f>
        <v>#REF!</v>
      </c>
    </row>
  </sheetData>
  <mergeCells count="1"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3" width="8.85"/>
    <col collapsed="false" customWidth="true" hidden="false" outlineLevel="0" max="2" min="2" style="4" width="8.85"/>
    <col collapsed="false" customWidth="true" hidden="false" outlineLevel="0" max="5" min="3" style="3" width="8.85"/>
    <col collapsed="false" customWidth="true" hidden="false" outlineLevel="0" max="6" min="6" style="3" width="10.57"/>
    <col collapsed="false" customWidth="true" hidden="false" outlineLevel="0" max="7" min="7" style="3" width="8.85"/>
    <col collapsed="false" customWidth="true" hidden="false" outlineLevel="0" max="9" min="8" style="3" width="14.14"/>
    <col collapsed="false" customWidth="true" hidden="false" outlineLevel="0" max="12" min="10" style="3" width="8.85"/>
    <col collapsed="false" customWidth="true" hidden="false" outlineLevel="0" max="13" min="13" style="3" width="16.57"/>
    <col collapsed="false" customWidth="true" hidden="false" outlineLevel="0" max="15" min="14" style="5" width="12.43"/>
    <col collapsed="false" customWidth="true" hidden="false" outlineLevel="0" max="16" min="16" style="3" width="14.85"/>
    <col collapsed="false" customWidth="true" hidden="false" outlineLevel="0" max="17" min="17" style="3" width="18.43"/>
    <col collapsed="false" customWidth="true" hidden="false" outlineLevel="0" max="20" min="18" style="3" width="8.85"/>
    <col collapsed="false" customWidth="true" hidden="false" outlineLevel="0" max="21" min="21" style="3" width="14.85"/>
    <col collapsed="false" customWidth="true" hidden="false" outlineLevel="0" max="24" min="22" style="3" width="12"/>
    <col collapsed="false" customWidth="true" hidden="false" outlineLevel="0" max="26" min="25" style="3" width="14.43"/>
    <col collapsed="false" customWidth="true" hidden="false" outlineLevel="0" max="27" min="27" style="3" width="16.14"/>
    <col collapsed="false" customWidth="true" hidden="false" outlineLevel="0" max="29" min="28" style="3" width="7.43"/>
    <col collapsed="false" customWidth="true" hidden="false" outlineLevel="0" max="37" min="30" style="3" width="14"/>
    <col collapsed="false" customWidth="true" hidden="false" outlineLevel="0" max="38" min="38" style="3" width="8.85"/>
    <col collapsed="false" customWidth="true" hidden="false" outlineLevel="0" max="39" min="39" style="3" width="14"/>
    <col collapsed="false" customWidth="true" hidden="false" outlineLevel="0" max="1022" min="40" style="3" width="8.85"/>
    <col collapsed="false" customWidth="true" hidden="false" outlineLevel="0" max="1025" min="1023" style="0" width="9.14"/>
  </cols>
  <sheetData>
    <row r="1" customFormat="false" ht="68.65" hidden="false" customHeight="false" outlineLevel="0" collapsed="false">
      <c r="A1" s="6" t="s">
        <v>15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8" t="s">
        <v>28</v>
      </c>
      <c r="O1" s="8" t="s">
        <v>29</v>
      </c>
      <c r="P1" s="7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3" t="s">
        <v>39</v>
      </c>
      <c r="Z1" s="3" t="s">
        <v>40</v>
      </c>
      <c r="AA1" s="7" t="s">
        <v>41</v>
      </c>
      <c r="AB1" s="3" t="s">
        <v>42</v>
      </c>
      <c r="AC1" s="3" t="s">
        <v>43</v>
      </c>
      <c r="AD1" s="7" t="s">
        <v>44</v>
      </c>
      <c r="AE1" s="7" t="s">
        <v>45</v>
      </c>
      <c r="AF1" s="7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52</v>
      </c>
    </row>
    <row r="2" customFormat="false" ht="14.9" hidden="false" customHeight="false" outlineLevel="0" collapsed="false">
      <c r="A2" s="3" t="s">
        <v>53</v>
      </c>
      <c r="B2" s="9" t="n">
        <v>27</v>
      </c>
      <c r="C2" s="10" t="s">
        <v>54</v>
      </c>
      <c r="E2" s="3" t="n">
        <v>35</v>
      </c>
      <c r="F2" s="3" t="s">
        <v>55</v>
      </c>
      <c r="H2" s="11" t="s">
        <v>55</v>
      </c>
      <c r="J2" s="3" t="s">
        <v>56</v>
      </c>
      <c r="K2" s="3" t="s">
        <v>57</v>
      </c>
      <c r="O2" s="8" t="s">
        <v>58</v>
      </c>
      <c r="P2" s="12" t="n">
        <v>44077</v>
      </c>
      <c r="Q2" s="3" t="s">
        <v>59</v>
      </c>
      <c r="T2" s="3" t="s">
        <v>60</v>
      </c>
      <c r="V2" s="13" t="n">
        <v>44138</v>
      </c>
      <c r="AK2" s="14"/>
    </row>
    <row r="3" customFormat="false" ht="14.9" hidden="false" customHeight="false" outlineLevel="0" collapsed="false">
      <c r="A3" s="3" t="s">
        <v>61</v>
      </c>
      <c r="B3" s="9" t="n">
        <v>48</v>
      </c>
      <c r="C3" s="10" t="s">
        <v>54</v>
      </c>
      <c r="E3" s="3" t="n">
        <v>1</v>
      </c>
      <c r="H3" s="11" t="s">
        <v>62</v>
      </c>
      <c r="J3" s="3" t="s">
        <v>63</v>
      </c>
      <c r="K3" s="3" t="s">
        <v>57</v>
      </c>
      <c r="O3" s="8" t="s">
        <v>58</v>
      </c>
      <c r="P3" s="15" t="s">
        <v>64</v>
      </c>
      <c r="V3" s="15" t="s">
        <v>65</v>
      </c>
      <c r="AF3" s="3" t="s">
        <v>66</v>
      </c>
      <c r="AH3" s="3" t="s">
        <v>66</v>
      </c>
    </row>
    <row r="4" customFormat="false" ht="15" hidden="false" customHeight="false" outlineLevel="0" collapsed="false">
      <c r="A4" s="3" t="s">
        <v>67</v>
      </c>
      <c r="B4" s="9" t="n">
        <v>27</v>
      </c>
      <c r="C4" s="10" t="s">
        <v>68</v>
      </c>
      <c r="E4" s="3" t="n">
        <v>1</v>
      </c>
      <c r="F4" s="3" t="s">
        <v>69</v>
      </c>
      <c r="H4" s="11" t="s">
        <v>55</v>
      </c>
      <c r="J4" s="3" t="s">
        <v>70</v>
      </c>
      <c r="M4" s="3" t="s">
        <v>71</v>
      </c>
      <c r="O4" s="8" t="s">
        <v>58</v>
      </c>
      <c r="P4" s="15" t="s">
        <v>64</v>
      </c>
      <c r="V4" s="15" t="s">
        <v>72</v>
      </c>
    </row>
    <row r="5" customFormat="false" ht="15" hidden="false" customHeight="false" outlineLevel="0" collapsed="false">
      <c r="A5" s="3" t="s">
        <v>73</v>
      </c>
      <c r="B5" s="9" t="n">
        <v>31</v>
      </c>
      <c r="C5" s="10" t="s">
        <v>54</v>
      </c>
      <c r="E5" s="3" t="n">
        <v>1</v>
      </c>
      <c r="F5" s="3" t="s">
        <v>74</v>
      </c>
      <c r="H5" s="11" t="s">
        <v>75</v>
      </c>
      <c r="J5" s="3" t="s">
        <v>63</v>
      </c>
      <c r="K5" s="3" t="s">
        <v>76</v>
      </c>
      <c r="L5" s="3" t="s">
        <v>77</v>
      </c>
      <c r="O5" s="8" t="s">
        <v>58</v>
      </c>
      <c r="P5" s="13" t="n">
        <v>44168</v>
      </c>
      <c r="Q5" s="3" t="s">
        <v>59</v>
      </c>
      <c r="S5" s="3" t="s">
        <v>78</v>
      </c>
      <c r="T5" s="3" t="s">
        <v>79</v>
      </c>
      <c r="V5" s="13" t="s">
        <v>72</v>
      </c>
    </row>
    <row r="6" customFormat="false" ht="15" hidden="false" customHeight="false" outlineLevel="0" collapsed="false">
      <c r="A6" s="3" t="s">
        <v>80</v>
      </c>
      <c r="B6" s="9" t="n">
        <v>42</v>
      </c>
      <c r="C6" s="10" t="s">
        <v>54</v>
      </c>
      <c r="E6" s="3" t="n">
        <v>1</v>
      </c>
      <c r="F6" s="3" t="s">
        <v>81</v>
      </c>
      <c r="H6" s="11" t="s">
        <v>82</v>
      </c>
      <c r="J6" s="3" t="s">
        <v>83</v>
      </c>
      <c r="K6" s="3" t="s">
        <v>84</v>
      </c>
      <c r="O6" s="8" t="s">
        <v>58</v>
      </c>
      <c r="P6" s="16" t="s">
        <v>85</v>
      </c>
      <c r="Q6" s="3" t="s">
        <v>78</v>
      </c>
      <c r="R6" s="3" t="s">
        <v>86</v>
      </c>
      <c r="S6" s="3" t="s">
        <v>86</v>
      </c>
      <c r="T6" s="3" t="s">
        <v>87</v>
      </c>
      <c r="V6" s="16" t="s">
        <v>72</v>
      </c>
    </row>
    <row r="7" customFormat="false" ht="15" hidden="false" customHeight="false" outlineLevel="0" collapsed="false">
      <c r="A7" s="3" t="s">
        <v>88</v>
      </c>
      <c r="B7" s="9" t="n">
        <v>44</v>
      </c>
      <c r="C7" s="10" t="s">
        <v>68</v>
      </c>
      <c r="E7" s="3" t="n">
        <v>1</v>
      </c>
      <c r="F7" s="3" t="s">
        <v>81</v>
      </c>
      <c r="H7" s="11" t="s">
        <v>82</v>
      </c>
      <c r="J7" s="3" t="s">
        <v>89</v>
      </c>
      <c r="K7" s="3" t="s">
        <v>84</v>
      </c>
      <c r="O7" s="8" t="s">
        <v>58</v>
      </c>
      <c r="P7" s="15" t="s">
        <v>64</v>
      </c>
      <c r="V7" s="13" t="s">
        <v>90</v>
      </c>
    </row>
    <row r="8" customFormat="false" ht="15" hidden="false" customHeight="false" outlineLevel="0" collapsed="false">
      <c r="A8" s="3" t="s">
        <v>91</v>
      </c>
      <c r="B8" s="9" t="n">
        <v>27</v>
      </c>
      <c r="C8" s="10" t="s">
        <v>68</v>
      </c>
      <c r="E8" s="3" t="n">
        <v>1</v>
      </c>
      <c r="H8" s="15" t="s">
        <v>92</v>
      </c>
      <c r="J8" s="3" t="s">
        <v>93</v>
      </c>
      <c r="O8" s="8" t="s">
        <v>58</v>
      </c>
      <c r="P8" s="15" t="s">
        <v>94</v>
      </c>
      <c r="V8" s="13" t="s">
        <v>90</v>
      </c>
    </row>
    <row r="9" customFormat="false" ht="15" hidden="false" customHeight="false" outlineLevel="0" collapsed="false">
      <c r="A9" s="3" t="s">
        <v>95</v>
      </c>
      <c r="B9" s="9" t="n">
        <v>46</v>
      </c>
      <c r="C9" s="10" t="s">
        <v>54</v>
      </c>
      <c r="E9" s="3" t="n">
        <v>1</v>
      </c>
      <c r="F9" s="3" t="s">
        <v>74</v>
      </c>
      <c r="H9" s="17" t="s">
        <v>96</v>
      </c>
      <c r="J9" s="3" t="s">
        <v>97</v>
      </c>
      <c r="K9" s="3" t="s">
        <v>98</v>
      </c>
      <c r="O9" s="8" t="s">
        <v>58</v>
      </c>
      <c r="P9" s="18" t="s">
        <v>90</v>
      </c>
      <c r="Q9" s="3" t="s">
        <v>0</v>
      </c>
      <c r="R9" s="3" t="s">
        <v>58</v>
      </c>
      <c r="S9" s="3" t="s">
        <v>78</v>
      </c>
      <c r="T9" s="3" t="s">
        <v>99</v>
      </c>
      <c r="V9" s="13" t="s">
        <v>100</v>
      </c>
    </row>
    <row r="10" customFormat="false" ht="15" hidden="false" customHeight="false" outlineLevel="0" collapsed="false">
      <c r="A10" s="3" t="s">
        <v>101</v>
      </c>
      <c r="B10" s="9" t="n">
        <v>31</v>
      </c>
      <c r="C10" s="10" t="s">
        <v>68</v>
      </c>
      <c r="E10" s="3" t="n">
        <v>1</v>
      </c>
      <c r="F10" s="3" t="s">
        <v>102</v>
      </c>
      <c r="H10" s="11" t="s">
        <v>103</v>
      </c>
      <c r="J10" s="3" t="s">
        <v>56</v>
      </c>
      <c r="K10" s="3" t="s">
        <v>76</v>
      </c>
      <c r="L10" s="3" t="s">
        <v>104</v>
      </c>
      <c r="O10" s="8" t="s">
        <v>58</v>
      </c>
      <c r="P10" s="18" t="s">
        <v>90</v>
      </c>
      <c r="R10" s="3" t="s">
        <v>59</v>
      </c>
      <c r="V10" s="13" t="s">
        <v>105</v>
      </c>
    </row>
    <row r="11" customFormat="false" ht="14.9" hidden="false" customHeight="false" outlineLevel="0" collapsed="false">
      <c r="A11" s="3" t="s">
        <v>106</v>
      </c>
      <c r="B11" s="9" t="n">
        <v>57</v>
      </c>
      <c r="C11" s="10" t="s">
        <v>68</v>
      </c>
      <c r="E11" s="3" t="n">
        <v>3</v>
      </c>
      <c r="F11" s="3" t="s">
        <v>107</v>
      </c>
      <c r="H11" s="11" t="s">
        <v>108</v>
      </c>
      <c r="I11" s="11"/>
      <c r="J11" s="3" t="s">
        <v>109</v>
      </c>
      <c r="K11" s="3" t="s">
        <v>98</v>
      </c>
      <c r="L11" s="3" t="s">
        <v>110</v>
      </c>
      <c r="O11" s="8" t="s">
        <v>58</v>
      </c>
      <c r="P11" s="18" t="s">
        <v>111</v>
      </c>
      <c r="Q11" s="3" t="s">
        <v>78</v>
      </c>
      <c r="R11" s="3" t="s">
        <v>78</v>
      </c>
      <c r="T11" s="3" t="s">
        <v>112</v>
      </c>
      <c r="V11" s="18" t="s">
        <v>90</v>
      </c>
      <c r="AC11" s="3" t="s">
        <v>113</v>
      </c>
    </row>
    <row r="12" customFormat="false" ht="14.9" hidden="false" customHeight="false" outlineLevel="0" collapsed="false">
      <c r="A12" s="3" t="s">
        <v>114</v>
      </c>
      <c r="B12" s="9" t="n">
        <v>38</v>
      </c>
      <c r="C12" s="19" t="s">
        <v>68</v>
      </c>
      <c r="E12" s="3" t="n">
        <v>1</v>
      </c>
      <c r="F12" s="3" t="s">
        <v>115</v>
      </c>
      <c r="H12" s="11" t="s">
        <v>116</v>
      </c>
      <c r="I12" s="17"/>
      <c r="J12" s="3" t="s">
        <v>117</v>
      </c>
      <c r="K12" s="3" t="s">
        <v>118</v>
      </c>
      <c r="L12" s="3" t="s">
        <v>119</v>
      </c>
      <c r="O12" s="8" t="s">
        <v>58</v>
      </c>
      <c r="P12" s="18" t="s">
        <v>100</v>
      </c>
      <c r="Q12" s="3" t="s">
        <v>59</v>
      </c>
      <c r="R12" s="3" t="s">
        <v>59</v>
      </c>
    </row>
    <row r="13" customFormat="false" ht="14.9" hidden="false" customHeight="false" outlineLevel="0" collapsed="false">
      <c r="A13" s="3" t="s">
        <v>120</v>
      </c>
      <c r="B13" s="9" t="n">
        <v>28</v>
      </c>
      <c r="C13" s="10" t="s">
        <v>54</v>
      </c>
      <c r="E13" s="3" t="n">
        <v>1</v>
      </c>
      <c r="F13" s="3" t="s">
        <v>81</v>
      </c>
      <c r="I13" s="11"/>
      <c r="J13" s="3" t="s">
        <v>109</v>
      </c>
      <c r="K13" s="3" t="s">
        <v>121</v>
      </c>
      <c r="O13" s="8" t="s">
        <v>58</v>
      </c>
      <c r="P13" s="18" t="s">
        <v>100</v>
      </c>
      <c r="Q13" s="3" t="s">
        <v>59</v>
      </c>
      <c r="R13" s="3" t="s">
        <v>0</v>
      </c>
      <c r="S13" s="3" t="s">
        <v>0</v>
      </c>
      <c r="T13" s="3" t="s">
        <v>122</v>
      </c>
    </row>
    <row r="14" customFormat="false" ht="14.9" hidden="false" customHeight="false" outlineLevel="0" collapsed="false">
      <c r="A14" s="3" t="s">
        <v>123</v>
      </c>
      <c r="B14" s="9" t="n">
        <v>53</v>
      </c>
      <c r="C14" s="19" t="s">
        <v>68</v>
      </c>
      <c r="E14" s="3" t="n">
        <v>1</v>
      </c>
      <c r="F14" s="3" t="s">
        <v>74</v>
      </c>
      <c r="H14" s="11" t="s">
        <v>124</v>
      </c>
      <c r="J14" s="3" t="s">
        <v>125</v>
      </c>
      <c r="K14" s="3" t="s">
        <v>126</v>
      </c>
      <c r="O14" s="8" t="s">
        <v>58</v>
      </c>
      <c r="P14" s="18" t="s">
        <v>100</v>
      </c>
      <c r="Q14" s="3" t="s">
        <v>59</v>
      </c>
      <c r="R14" s="3" t="s">
        <v>78</v>
      </c>
      <c r="S14" s="3" t="s">
        <v>86</v>
      </c>
    </row>
    <row r="15" customFormat="false" ht="14.9" hidden="false" customHeight="false" outlineLevel="0" collapsed="false">
      <c r="A15" s="3" t="s">
        <v>127</v>
      </c>
      <c r="B15" s="9" t="n">
        <v>63</v>
      </c>
      <c r="C15" s="10" t="s">
        <v>68</v>
      </c>
      <c r="E15" s="3" t="n">
        <v>4</v>
      </c>
      <c r="O15" s="8" t="s">
        <v>58</v>
      </c>
    </row>
    <row r="16" customFormat="false" ht="14.9" hidden="false" customHeight="false" outlineLevel="0" collapsed="false">
      <c r="A16" s="3" t="s">
        <v>128</v>
      </c>
      <c r="B16" s="9" t="n">
        <v>55</v>
      </c>
      <c r="C16" s="19" t="s">
        <v>68</v>
      </c>
      <c r="E16" s="3" t="n">
        <v>4</v>
      </c>
      <c r="H16" s="3" t="s">
        <v>129</v>
      </c>
      <c r="M16" s="3" t="s">
        <v>130</v>
      </c>
      <c r="O16" s="8" t="s">
        <v>58</v>
      </c>
    </row>
    <row r="17" customFormat="false" ht="14.9" hidden="false" customHeight="false" outlineLevel="0" collapsed="false">
      <c r="A17" s="3" t="s">
        <v>131</v>
      </c>
      <c r="B17" s="20" t="n">
        <v>20</v>
      </c>
      <c r="C17" s="10" t="s">
        <v>68</v>
      </c>
      <c r="E17" s="3" t="n">
        <v>2</v>
      </c>
      <c r="J17" s="3" t="s">
        <v>132</v>
      </c>
      <c r="O17" s="8" t="s">
        <v>58</v>
      </c>
    </row>
    <row r="18" s="21" customFormat="true" ht="14.9" hidden="false" customHeight="false" outlineLevel="0" collapsed="false">
      <c r="A18" s="21" t="s">
        <v>133</v>
      </c>
      <c r="B18" s="22" t="n">
        <v>66</v>
      </c>
      <c r="C18" s="21" t="s">
        <v>68</v>
      </c>
      <c r="E18" s="21" t="n">
        <v>1</v>
      </c>
      <c r="I18" s="23"/>
      <c r="J18" s="21" t="s">
        <v>134</v>
      </c>
      <c r="N18" s="23"/>
      <c r="O18" s="24" t="s">
        <v>58</v>
      </c>
      <c r="U18" s="23"/>
      <c r="Z18" s="23"/>
      <c r="AC18" s="21" t="s">
        <v>135</v>
      </c>
      <c r="AK18" s="23"/>
      <c r="AMI18" s="0"/>
      <c r="AMJ18" s="0"/>
    </row>
    <row r="19" s="21" customFormat="true" ht="14.9" hidden="false" customHeight="false" outlineLevel="0" collapsed="false">
      <c r="A19" s="21" t="s">
        <v>136</v>
      </c>
      <c r="B19" s="22" t="n">
        <v>54</v>
      </c>
      <c r="E19" s="21" t="n">
        <v>1</v>
      </c>
      <c r="I19" s="23"/>
      <c r="J19" s="21" t="s">
        <v>134</v>
      </c>
      <c r="M19" s="21" t="s">
        <v>137</v>
      </c>
      <c r="N19" s="23"/>
      <c r="O19" s="24" t="s">
        <v>58</v>
      </c>
      <c r="U19" s="23"/>
      <c r="Z19" s="23"/>
      <c r="AC19" s="21" t="s">
        <v>135</v>
      </c>
      <c r="AK19" s="23"/>
      <c r="AMI19" s="0"/>
      <c r="AMJ19" s="0"/>
    </row>
    <row r="20" customFormat="false" ht="14.9" hidden="false" customHeight="false" outlineLevel="0" collapsed="false">
      <c r="A20" s="3" t="s">
        <v>138</v>
      </c>
      <c r="B20" s="20" t="n">
        <v>27</v>
      </c>
      <c r="C20" s="19" t="s">
        <v>68</v>
      </c>
      <c r="E20" s="3" t="n">
        <v>1</v>
      </c>
      <c r="J20" s="3" t="s">
        <v>139</v>
      </c>
      <c r="O20" s="8" t="s">
        <v>58</v>
      </c>
      <c r="AC20" s="3" t="s">
        <v>140</v>
      </c>
    </row>
    <row r="21" customFormat="false" ht="14.9" hidden="false" customHeight="false" outlineLevel="0" collapsed="false">
      <c r="A21" s="3" t="s">
        <v>141</v>
      </c>
      <c r="B21" s="20" t="n">
        <v>42</v>
      </c>
      <c r="C21" s="19" t="s">
        <v>68</v>
      </c>
      <c r="E21" s="3" t="n">
        <v>1</v>
      </c>
      <c r="J21" s="3" t="s">
        <v>142</v>
      </c>
      <c r="O21" s="8" t="s">
        <v>58</v>
      </c>
      <c r="AC21" s="3" t="s">
        <v>140</v>
      </c>
    </row>
    <row r="22" customFormat="false" ht="14.9" hidden="false" customHeight="false" outlineLevel="0" collapsed="false">
      <c r="A22" s="3" t="s">
        <v>143</v>
      </c>
      <c r="B22" s="20" t="n">
        <v>51</v>
      </c>
      <c r="C22" s="19" t="s">
        <v>54</v>
      </c>
      <c r="E22" s="3" t="n">
        <v>1</v>
      </c>
      <c r="I22" s="3" t="s">
        <v>144</v>
      </c>
      <c r="M22" s="3" t="s">
        <v>145</v>
      </c>
      <c r="O22" s="8" t="s">
        <v>58</v>
      </c>
      <c r="AC22" s="3" t="s">
        <v>140</v>
      </c>
    </row>
    <row r="23" customFormat="false" ht="14.9" hidden="false" customHeight="false" outlineLevel="0" collapsed="false">
      <c r="A23" s="3" t="s">
        <v>146</v>
      </c>
      <c r="B23" s="20" t="n">
        <v>31</v>
      </c>
      <c r="C23" s="19" t="s">
        <v>54</v>
      </c>
      <c r="E23" s="3" t="n">
        <v>1</v>
      </c>
      <c r="I23" s="3" t="s">
        <v>144</v>
      </c>
      <c r="M23" s="3" t="s">
        <v>147</v>
      </c>
      <c r="O23" s="8" t="s">
        <v>58</v>
      </c>
      <c r="AC23" s="3" t="s">
        <v>140</v>
      </c>
    </row>
    <row r="24" customFormat="false" ht="13.8" hidden="false" customHeight="false" outlineLevel="0" collapsed="false">
      <c r="A24" s="3" t="s">
        <v>148</v>
      </c>
      <c r="B24" s="25" t="n">
        <v>30</v>
      </c>
      <c r="C24" s="3" t="s">
        <v>68</v>
      </c>
      <c r="E24" s="3" t="n">
        <v>4</v>
      </c>
      <c r="M24" s="3" t="s">
        <v>149</v>
      </c>
      <c r="O24" s="8"/>
    </row>
    <row r="25" customFormat="false" ht="13.8" hidden="false" customHeight="false" outlineLevel="0" collapsed="false">
      <c r="A25" s="3" t="s">
        <v>150</v>
      </c>
      <c r="B25" s="26" t="n">
        <v>57</v>
      </c>
      <c r="C25" s="19" t="s">
        <v>68</v>
      </c>
      <c r="E25" s="3" t="n">
        <v>1</v>
      </c>
      <c r="F25" s="3" t="s">
        <v>151</v>
      </c>
      <c r="H25" s="3" t="s">
        <v>152</v>
      </c>
      <c r="I25" s="3" t="s">
        <v>78</v>
      </c>
      <c r="J25" s="3" t="s">
        <v>153</v>
      </c>
      <c r="O25" s="8"/>
      <c r="AC25" s="3" t="s">
        <v>154</v>
      </c>
    </row>
    <row r="26" customFormat="false" ht="13.8" hidden="false" customHeight="false" outlineLevel="0" collapsed="false">
      <c r="A26" s="3" t="s">
        <v>155</v>
      </c>
      <c r="B26" s="26" t="n">
        <v>43</v>
      </c>
      <c r="C26" s="19" t="s">
        <v>68</v>
      </c>
      <c r="E26" s="3" t="n">
        <v>1</v>
      </c>
      <c r="I26" s="3" t="s">
        <v>78</v>
      </c>
      <c r="J26" s="3" t="s">
        <v>109</v>
      </c>
      <c r="O26" s="8"/>
      <c r="AC26" s="3" t="s">
        <v>154</v>
      </c>
    </row>
    <row r="27" customFormat="false" ht="13.8" hidden="false" customHeight="false" outlineLevel="0" collapsed="false">
      <c r="A27" s="3" t="s">
        <v>156</v>
      </c>
      <c r="B27" s="27" t="n">
        <v>52</v>
      </c>
      <c r="C27" s="3" t="s">
        <v>54</v>
      </c>
      <c r="E27" s="3" t="n">
        <v>1</v>
      </c>
      <c r="I27" s="3" t="s">
        <v>78</v>
      </c>
      <c r="J27" s="3" t="s">
        <v>157</v>
      </c>
      <c r="AC27" s="3" t="s">
        <v>154</v>
      </c>
    </row>
    <row r="28" customFormat="false" ht="13.8" hidden="false" customHeight="false" outlineLevel="0" collapsed="false">
      <c r="A28" s="3" t="s">
        <v>158</v>
      </c>
      <c r="B28" s="27" t="n">
        <v>19</v>
      </c>
      <c r="C28" s="3" t="s">
        <v>68</v>
      </c>
      <c r="E28" s="3" t="n">
        <v>1</v>
      </c>
      <c r="I28" s="3" t="s">
        <v>78</v>
      </c>
      <c r="J28" s="3" t="s">
        <v>159</v>
      </c>
      <c r="AC28" s="3" t="s">
        <v>160</v>
      </c>
    </row>
    <row r="29" customFormat="false" ht="13.8" hidden="false" customHeight="false" outlineLevel="0" collapsed="false">
      <c r="A29" s="3" t="s">
        <v>161</v>
      </c>
      <c r="B29" s="28" t="n">
        <v>57</v>
      </c>
      <c r="C29" s="3" t="s">
        <v>68</v>
      </c>
      <c r="E29" s="3" t="n">
        <v>4</v>
      </c>
      <c r="I29" s="3" t="s">
        <v>144</v>
      </c>
      <c r="M29" s="3" t="s">
        <v>130</v>
      </c>
      <c r="AC29" s="3" t="s">
        <v>113</v>
      </c>
    </row>
    <row r="30" customFormat="false" ht="13.8" hidden="false" customHeight="false" outlineLevel="0" collapsed="false">
      <c r="A30" s="3" t="s">
        <v>162</v>
      </c>
      <c r="B30" s="20" t="n">
        <v>61</v>
      </c>
      <c r="C30" s="19" t="s">
        <v>54</v>
      </c>
      <c r="E30" s="3" t="n">
        <v>1</v>
      </c>
      <c r="M30" s="3" t="s">
        <v>163</v>
      </c>
      <c r="AC30" s="3" t="s">
        <v>164</v>
      </c>
    </row>
    <row r="31" customFormat="false" ht="13.8" hidden="false" customHeight="false" outlineLevel="0" collapsed="false">
      <c r="A31" s="3" t="s">
        <v>165</v>
      </c>
      <c r="B31" s="25" t="n">
        <v>30</v>
      </c>
      <c r="C31" s="19" t="s">
        <v>54</v>
      </c>
      <c r="M31" s="3" t="s">
        <v>130</v>
      </c>
    </row>
    <row r="32" customFormat="false" ht="13.8" hidden="false" customHeight="false" outlineLevel="0" collapsed="false">
      <c r="A32" s="3" t="s">
        <v>166</v>
      </c>
      <c r="B32" s="25" t="n">
        <v>36</v>
      </c>
      <c r="C32" s="19" t="s">
        <v>54</v>
      </c>
      <c r="M32" s="3" t="s">
        <v>130</v>
      </c>
    </row>
  </sheetData>
  <dataValidations count="3">
    <dataValidation allowBlank="true" operator="between" showDropDown="false" showErrorMessage="true" showInputMessage="true" sqref="O2:O26" type="list">
      <formula1>#ref!</formula1>
      <formula2>0</formula2>
    </dataValidation>
    <dataValidation allowBlank="true" operator="between" showDropDown="false" showErrorMessage="true" showInputMessage="true" sqref="I2:I21 N2:N30 U2:U30 Z2:Z30 N32 U32 Z32" type="list">
      <formula1>[1]sheet3!#ref!</formula1>
      <formula2>0</formula2>
    </dataValidation>
    <dataValidation allowBlank="true" operator="between" showDropDown="false" showErrorMessage="true" showInputMessage="true" sqref="AK2:AK30 O27:O30 O32 AK32" type="list">
      <formula1>[1]sheet3!#ref!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2020-03-18T12:09:32Z</dcterms:created>
  <dc:creator>Dave</dc:creator>
  <dc:description/>
  <dc:language>en-US</dc:language>
  <cp:lastModifiedBy/>
  <dcterms:modified xsi:type="dcterms:W3CDTF">2020-03-26T15:52:50Z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