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-\Desktop\crossout_market\"/>
    </mc:Choice>
  </mc:AlternateContent>
  <xr:revisionPtr revIDLastSave="0" documentId="13_ncr:1_{0F95E0B8-D6FC-4E00-B14F-B0094BF83D74}" xr6:coauthVersionLast="45" xr6:coauthVersionMax="45" xr10:uidLastSave="{00000000-0000-0000-0000-000000000000}"/>
  <bookViews>
    <workbookView xWindow="-21720" yWindow="2490" windowWidth="21840" windowHeight="13140" xr2:uid="{30DF7398-2C6B-4668-992A-0D887901C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" i="1" l="1"/>
  <c r="F50" i="1" s="1"/>
  <c r="E51" i="1"/>
  <c r="F51" i="1" s="1"/>
  <c r="E49" i="1"/>
  <c r="F49" i="1"/>
  <c r="I2" i="1" l="1"/>
  <c r="H2" i="1"/>
  <c r="E48" i="1"/>
  <c r="F48" i="1" s="1"/>
  <c r="E46" i="1" l="1"/>
  <c r="F46" i="1" s="1"/>
  <c r="E47" i="1"/>
  <c r="F47" i="1" s="1"/>
  <c r="E45" i="1"/>
  <c r="F45" i="1" s="1"/>
  <c r="E44" i="1" l="1"/>
  <c r="F44" i="1" s="1"/>
  <c r="E37" i="1"/>
  <c r="F37" i="1"/>
  <c r="E38" i="1"/>
  <c r="F38" i="1" s="1"/>
  <c r="E39" i="1"/>
  <c r="F39" i="1"/>
  <c r="E40" i="1"/>
  <c r="F40" i="1"/>
  <c r="E41" i="1"/>
  <c r="F41" i="1"/>
  <c r="E42" i="1"/>
  <c r="F42" i="1"/>
  <c r="E43" i="1"/>
  <c r="F43" i="1"/>
  <c r="E36" i="1"/>
  <c r="F36" i="1"/>
  <c r="E35" i="1" l="1"/>
  <c r="F35" i="1"/>
  <c r="E34" i="1" l="1"/>
  <c r="F34" i="1"/>
  <c r="E33" i="1" l="1"/>
  <c r="F33" i="1" s="1"/>
  <c r="E32" i="1"/>
  <c r="F32" i="1" s="1"/>
  <c r="E31" i="1" l="1"/>
  <c r="F31" i="1" s="1"/>
  <c r="E30" i="1" l="1"/>
  <c r="F30" i="1" s="1"/>
  <c r="E29" i="1"/>
  <c r="F29" i="1" s="1"/>
  <c r="F28" i="1" l="1"/>
  <c r="E28" i="1"/>
  <c r="E27" i="1"/>
  <c r="F27" i="1" s="1"/>
  <c r="E26" i="1"/>
  <c r="F26" i="1"/>
  <c r="E25" i="1" l="1"/>
  <c r="F25" i="1"/>
  <c r="E24" i="1" l="1"/>
  <c r="F24" i="1" s="1"/>
  <c r="E23" i="1" l="1"/>
  <c r="F23" i="1" s="1"/>
  <c r="E22" i="1"/>
  <c r="F22" i="1" s="1"/>
  <c r="E21" i="1"/>
  <c r="F21" i="1" s="1"/>
  <c r="E20" i="1"/>
  <c r="F20" i="1" s="1"/>
  <c r="E19" i="1" l="1"/>
  <c r="F19" i="1"/>
  <c r="E17" i="1" l="1"/>
  <c r="F17" i="1" s="1"/>
  <c r="E16" i="1"/>
  <c r="F16" i="1" s="1"/>
  <c r="E18" i="1" l="1"/>
  <c r="E14" i="1"/>
  <c r="F14" i="1" s="1"/>
  <c r="E15" i="1"/>
  <c r="F15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F3" i="1"/>
  <c r="F4" i="1"/>
  <c r="F2" i="1"/>
  <c r="E3" i="1"/>
  <c r="E4" i="1"/>
  <c r="E2" i="1"/>
  <c r="F18" i="1" l="1"/>
</calcChain>
</file>

<file path=xl/sharedStrings.xml><?xml version="1.0" encoding="utf-8"?>
<sst xmlns="http://schemas.openxmlformats.org/spreadsheetml/2006/main" count="57" uniqueCount="39">
  <si>
    <t>Name</t>
  </si>
  <si>
    <t>Buy</t>
  </si>
  <si>
    <t>Sold</t>
  </si>
  <si>
    <t>Little Boy</t>
  </si>
  <si>
    <t>Profit</t>
  </si>
  <si>
    <t>RoI</t>
  </si>
  <si>
    <t>Tackler</t>
  </si>
  <si>
    <t>Remedy</t>
  </si>
  <si>
    <t>Lacerator</t>
  </si>
  <si>
    <t>Fuel Tank</t>
  </si>
  <si>
    <t>Bat</t>
  </si>
  <si>
    <t>Carapace</t>
  </si>
  <si>
    <t>Emily</t>
  </si>
  <si>
    <t>Gun-mount ST</t>
  </si>
  <si>
    <t>Mauler</t>
  </si>
  <si>
    <t>Rift 2M</t>
  </si>
  <si>
    <t>Fury</t>
  </si>
  <si>
    <t>Total Profit</t>
  </si>
  <si>
    <t>Avg RoI</t>
  </si>
  <si>
    <t>Golden Eagle</t>
  </si>
  <si>
    <t>Oculus VI</t>
  </si>
  <si>
    <t>Bigram</t>
  </si>
  <si>
    <t>Cheetah</t>
  </si>
  <si>
    <t>Horizon</t>
  </si>
  <si>
    <t>Leech</t>
  </si>
  <si>
    <t>Dun horse</t>
  </si>
  <si>
    <t>Call of the flame</t>
  </si>
  <si>
    <t>r-2 chill</t>
  </si>
  <si>
    <t>exhaust 2</t>
  </si>
  <si>
    <t>supercharger</t>
  </si>
  <si>
    <t>twin wheel</t>
  </si>
  <si>
    <t>tail light</t>
  </si>
  <si>
    <t>hell pipes</t>
  </si>
  <si>
    <t>service ladder</t>
  </si>
  <si>
    <t>contact 2m</t>
  </si>
  <si>
    <t>from the skies</t>
  </si>
  <si>
    <t>contagion</t>
  </si>
  <si>
    <t>hydraulic lines</t>
  </si>
  <si>
    <t>spectral flame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</si>
</sst>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Fill="1" applyBorder="1"/>
    <xf numFmtId="0" fontId="1" fillId="0" borderId="4" xfId="0" applyFont="1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9825-9C19-40B6-BA8A-D5EFB9B74EAE}">
  <dimension ref="B1:I51"/>
  <sheetViews>
    <sheetView tabSelected="1" topLeftCell="A37" workbookViewId="0">
      <selection activeCell="H51" sqref="H51"/>
    </sheetView>
  </sheetViews>
  <sheetFormatPr defaultRowHeight="15" x14ac:dyDescent="0.25"/>
  <cols>
    <col min="2" max="2" width="15.7109375" bestFit="1" customWidth="1"/>
    <col min="3" max="7" width="12.7109375" customWidth="1"/>
    <col min="8" max="8" width="10.85546875" bestFit="1" customWidth="1"/>
  </cols>
  <sheetData>
    <row r="1" spans="2:9" ht="15.75" thickBot="1" x14ac:dyDescent="0.3">
      <c r="B1" s="1" t="s">
        <v>0</v>
      </c>
      <c r="C1" s="2" t="s">
        <v>1</v>
      </c>
      <c r="D1" s="2" t="s">
        <v>2</v>
      </c>
      <c r="E1" s="2" t="s">
        <v>4</v>
      </c>
      <c r="F1" s="3" t="s">
        <v>5</v>
      </c>
      <c r="H1" s="5" t="s">
        <v>17</v>
      </c>
      <c r="I1" s="5" t="s">
        <v>18</v>
      </c>
    </row>
    <row r="2" spans="2:9" x14ac:dyDescent="0.25">
      <c r="B2" t="s">
        <v>3</v>
      </c>
      <c r="C2">
        <v>26.27</v>
      </c>
      <c r="D2">
        <v>34</v>
      </c>
      <c r="E2">
        <f>(0.9*D2)-C2</f>
        <v>4.3300000000000018</v>
      </c>
      <c r="F2">
        <f>E2/C2</f>
        <v>0.16482679862961561</v>
      </c>
      <c r="H2" s="6">
        <f>SUM(E2:E367)</f>
        <v>393.48000000000008</v>
      </c>
      <c r="I2" s="6">
        <f>AVERAGE(F2:F238)</f>
        <v>0.33458790563312424</v>
      </c>
    </row>
    <row r="3" spans="2:9" x14ac:dyDescent="0.25">
      <c r="B3" t="s">
        <v>3</v>
      </c>
      <c r="C3">
        <v>26.29</v>
      </c>
      <c r="D3">
        <v>34</v>
      </c>
      <c r="E3">
        <f t="shared" ref="E3:E4" si="0">(0.9*D3)-C3</f>
        <v>4.3100000000000023</v>
      </c>
      <c r="F3">
        <f t="shared" ref="F3:F4" si="1">E3/C3</f>
        <v>0.16394066184861172</v>
      </c>
    </row>
    <row r="4" spans="2:9" x14ac:dyDescent="0.25">
      <c r="B4" t="s">
        <v>3</v>
      </c>
      <c r="C4">
        <v>26.29</v>
      </c>
      <c r="D4">
        <v>34</v>
      </c>
      <c r="E4">
        <f t="shared" si="0"/>
        <v>4.3100000000000023</v>
      </c>
      <c r="F4">
        <f t="shared" si="1"/>
        <v>0.16394066184861172</v>
      </c>
    </row>
    <row r="5" spans="2:9" x14ac:dyDescent="0.25">
      <c r="B5" t="s">
        <v>6</v>
      </c>
      <c r="C5">
        <v>166.01</v>
      </c>
      <c r="D5">
        <v>192.99</v>
      </c>
      <c r="E5">
        <f t="shared" ref="E5:E6" si="2">(0.9*D5)-C5</f>
        <v>7.6810000000000116</v>
      </c>
      <c r="F5">
        <f t="shared" ref="F5:F6" si="3">E5/C5</f>
        <v>4.6268297090536786E-2</v>
      </c>
    </row>
    <row r="6" spans="2:9" x14ac:dyDescent="0.25">
      <c r="B6" t="s">
        <v>7</v>
      </c>
      <c r="C6">
        <v>361</v>
      </c>
      <c r="D6">
        <v>425</v>
      </c>
      <c r="E6">
        <f t="shared" si="2"/>
        <v>21.5</v>
      </c>
      <c r="F6" s="4">
        <f t="shared" si="3"/>
        <v>5.9556786703601108E-2</v>
      </c>
    </row>
    <row r="7" spans="2:9" x14ac:dyDescent="0.25">
      <c r="B7" t="s">
        <v>8</v>
      </c>
      <c r="C7">
        <v>147.26</v>
      </c>
      <c r="D7">
        <v>181.77</v>
      </c>
      <c r="E7">
        <f t="shared" ref="E7:E13" si="4">(0.9*D7)-C7</f>
        <v>16.333000000000027</v>
      </c>
      <c r="F7" s="4">
        <f t="shared" ref="F7:F13" si="5">E7/C7</f>
        <v>0.11091267146543547</v>
      </c>
    </row>
    <row r="8" spans="2:9" x14ac:dyDescent="0.25">
      <c r="B8" t="s">
        <v>9</v>
      </c>
      <c r="C8">
        <v>30.59</v>
      </c>
      <c r="D8">
        <v>36.5</v>
      </c>
      <c r="E8">
        <f t="shared" si="4"/>
        <v>2.2600000000000016</v>
      </c>
      <c r="F8" s="4">
        <f t="shared" si="5"/>
        <v>7.3880353056554479E-2</v>
      </c>
    </row>
    <row r="9" spans="2:9" x14ac:dyDescent="0.25">
      <c r="B9" t="s">
        <v>10</v>
      </c>
      <c r="C9">
        <v>101.69</v>
      </c>
      <c r="D9">
        <v>118.99</v>
      </c>
      <c r="E9">
        <f t="shared" si="4"/>
        <v>5.4009999999999962</v>
      </c>
      <c r="F9" s="4">
        <f t="shared" si="5"/>
        <v>5.3112400432687543E-2</v>
      </c>
    </row>
    <row r="10" spans="2:9" x14ac:dyDescent="0.25">
      <c r="B10" t="s">
        <v>11</v>
      </c>
      <c r="C10">
        <v>327.52999999999997</v>
      </c>
      <c r="D10">
        <v>372.99</v>
      </c>
      <c r="E10">
        <f t="shared" si="4"/>
        <v>8.1610000000000582</v>
      </c>
      <c r="F10" s="4">
        <f t="shared" si="5"/>
        <v>2.4916801514365275E-2</v>
      </c>
    </row>
    <row r="11" spans="2:9" x14ac:dyDescent="0.25">
      <c r="B11" t="s">
        <v>12</v>
      </c>
      <c r="C11">
        <v>119.96</v>
      </c>
      <c r="D11">
        <v>142.99</v>
      </c>
      <c r="E11">
        <f t="shared" si="4"/>
        <v>8.7310000000000088</v>
      </c>
      <c r="F11" s="4">
        <f t="shared" si="5"/>
        <v>7.2782594198066097E-2</v>
      </c>
    </row>
    <row r="12" spans="2:9" x14ac:dyDescent="0.25">
      <c r="B12" t="s">
        <v>13</v>
      </c>
      <c r="C12">
        <v>31.81</v>
      </c>
      <c r="D12">
        <v>45.93</v>
      </c>
      <c r="E12">
        <f t="shared" si="4"/>
        <v>9.5270000000000046</v>
      </c>
      <c r="F12" s="4">
        <f t="shared" si="5"/>
        <v>0.29949701351776187</v>
      </c>
    </row>
    <row r="13" spans="2:9" x14ac:dyDescent="0.25">
      <c r="B13" t="s">
        <v>8</v>
      </c>
      <c r="C13">
        <v>150.01</v>
      </c>
      <c r="D13">
        <v>178.99</v>
      </c>
      <c r="E13">
        <f t="shared" si="4"/>
        <v>11.081000000000017</v>
      </c>
      <c r="F13" s="4">
        <f t="shared" si="5"/>
        <v>7.3868408772748598E-2</v>
      </c>
    </row>
    <row r="14" spans="2:9" x14ac:dyDescent="0.25">
      <c r="B14" t="s">
        <v>15</v>
      </c>
      <c r="C14">
        <v>39.1</v>
      </c>
      <c r="D14">
        <v>50.98</v>
      </c>
      <c r="E14">
        <f t="shared" ref="E14:E28" si="6">(0.9*D14)-C14</f>
        <v>6.7819999999999965</v>
      </c>
      <c r="F14" s="4">
        <f t="shared" ref="F14:F28" si="7">E14/C14</f>
        <v>0.1734526854219948</v>
      </c>
    </row>
    <row r="15" spans="2:9" x14ac:dyDescent="0.25">
      <c r="B15" t="s">
        <v>16</v>
      </c>
      <c r="C15">
        <v>215.16</v>
      </c>
      <c r="D15">
        <v>298.44</v>
      </c>
      <c r="E15">
        <f t="shared" si="6"/>
        <v>53.436000000000007</v>
      </c>
      <c r="F15" s="4">
        <f t="shared" si="7"/>
        <v>0.24835471277189072</v>
      </c>
    </row>
    <row r="16" spans="2:9" x14ac:dyDescent="0.25">
      <c r="B16" t="s">
        <v>19</v>
      </c>
      <c r="C16">
        <v>196.19</v>
      </c>
      <c r="D16">
        <v>237.87</v>
      </c>
      <c r="E16">
        <f t="shared" si="6"/>
        <v>17.893000000000001</v>
      </c>
      <c r="F16" s="4">
        <f t="shared" si="7"/>
        <v>9.120240583108212E-2</v>
      </c>
    </row>
    <row r="17" spans="2:6" x14ac:dyDescent="0.25">
      <c r="B17" t="s">
        <v>20</v>
      </c>
      <c r="C17">
        <v>105.11</v>
      </c>
      <c r="D17">
        <v>133.93</v>
      </c>
      <c r="E17">
        <f t="shared" si="6"/>
        <v>15.427000000000007</v>
      </c>
      <c r="F17" s="4">
        <f t="shared" si="7"/>
        <v>0.14677005042336605</v>
      </c>
    </row>
    <row r="18" spans="2:6" x14ac:dyDescent="0.25">
      <c r="B18" t="s">
        <v>14</v>
      </c>
      <c r="C18">
        <v>310.91000000000003</v>
      </c>
      <c r="D18">
        <v>325</v>
      </c>
      <c r="E18">
        <f t="shared" si="6"/>
        <v>-18.410000000000025</v>
      </c>
      <c r="F18" s="4">
        <f t="shared" si="7"/>
        <v>-5.9213277154160443E-2</v>
      </c>
    </row>
    <row r="19" spans="2:6" x14ac:dyDescent="0.25">
      <c r="B19" t="s">
        <v>21</v>
      </c>
      <c r="C19">
        <v>326.12</v>
      </c>
      <c r="D19">
        <v>399.98</v>
      </c>
      <c r="E19">
        <f t="shared" si="6"/>
        <v>33.862000000000023</v>
      </c>
      <c r="F19" s="4">
        <f t="shared" si="7"/>
        <v>0.10383294492824734</v>
      </c>
    </row>
    <row r="20" spans="2:6" x14ac:dyDescent="0.25">
      <c r="B20" t="s">
        <v>22</v>
      </c>
      <c r="C20">
        <v>268.56</v>
      </c>
      <c r="D20">
        <v>309.88</v>
      </c>
      <c r="E20">
        <f t="shared" si="6"/>
        <v>10.331999999999994</v>
      </c>
      <c r="F20" s="4">
        <f t="shared" si="7"/>
        <v>3.8471849865951716E-2</v>
      </c>
    </row>
    <row r="21" spans="2:6" x14ac:dyDescent="0.25">
      <c r="B21" t="s">
        <v>23</v>
      </c>
      <c r="C21">
        <v>33.340000000000003</v>
      </c>
      <c r="D21">
        <v>41.39</v>
      </c>
      <c r="E21">
        <f t="shared" si="6"/>
        <v>3.9110000000000014</v>
      </c>
      <c r="F21" s="4">
        <f t="shared" si="7"/>
        <v>0.11730653869226158</v>
      </c>
    </row>
    <row r="22" spans="2:6" x14ac:dyDescent="0.25">
      <c r="B22" t="s">
        <v>24</v>
      </c>
      <c r="C22">
        <v>78.61</v>
      </c>
      <c r="D22">
        <v>94.97</v>
      </c>
      <c r="E22">
        <f t="shared" si="6"/>
        <v>6.8629999999999995</v>
      </c>
      <c r="F22" s="4">
        <f t="shared" si="7"/>
        <v>8.7304414196667082E-2</v>
      </c>
    </row>
    <row r="23" spans="2:6" x14ac:dyDescent="0.25">
      <c r="B23" t="s">
        <v>24</v>
      </c>
      <c r="C23">
        <v>78.61</v>
      </c>
      <c r="D23">
        <v>94.89</v>
      </c>
      <c r="E23">
        <f t="shared" si="6"/>
        <v>6.7909999999999968</v>
      </c>
      <c r="F23" s="4">
        <f t="shared" si="7"/>
        <v>8.6388500190815384E-2</v>
      </c>
    </row>
    <row r="24" spans="2:6" x14ac:dyDescent="0.25">
      <c r="B24" t="s">
        <v>25</v>
      </c>
      <c r="C24">
        <v>101.06</v>
      </c>
      <c r="D24">
        <v>119.98</v>
      </c>
      <c r="E24">
        <f t="shared" si="6"/>
        <v>6.921999999999997</v>
      </c>
      <c r="F24" s="4">
        <f t="shared" si="7"/>
        <v>6.8493963981792957E-2</v>
      </c>
    </row>
    <row r="25" spans="2:6" x14ac:dyDescent="0.25">
      <c r="B25" t="s">
        <v>26</v>
      </c>
      <c r="C25">
        <v>3.02</v>
      </c>
      <c r="D25">
        <v>4.99</v>
      </c>
      <c r="E25">
        <f t="shared" si="6"/>
        <v>1.4710000000000005</v>
      </c>
      <c r="F25" s="4">
        <f t="shared" si="7"/>
        <v>0.48708609271523196</v>
      </c>
    </row>
    <row r="26" spans="2:6" x14ac:dyDescent="0.25">
      <c r="B26" t="s">
        <v>27</v>
      </c>
      <c r="C26">
        <v>32.03</v>
      </c>
      <c r="D26">
        <v>39.47</v>
      </c>
      <c r="E26">
        <f t="shared" si="6"/>
        <v>3.4930000000000021</v>
      </c>
      <c r="F26" s="4">
        <f t="shared" si="7"/>
        <v>0.10905401186387767</v>
      </c>
    </row>
    <row r="27" spans="2:6" x14ac:dyDescent="0.25">
      <c r="B27" t="s">
        <v>28</v>
      </c>
      <c r="C27">
        <v>12.71</v>
      </c>
      <c r="D27">
        <v>16.48</v>
      </c>
      <c r="E27">
        <f t="shared" si="6"/>
        <v>2.1219999999999999</v>
      </c>
      <c r="F27" s="4">
        <f t="shared" si="7"/>
        <v>0.16695515342250195</v>
      </c>
    </row>
    <row r="28" spans="2:6" x14ac:dyDescent="0.25">
      <c r="B28" t="s">
        <v>28</v>
      </c>
      <c r="C28">
        <v>12.71</v>
      </c>
      <c r="D28">
        <v>16.48</v>
      </c>
      <c r="E28">
        <f t="shared" si="6"/>
        <v>2.1219999999999999</v>
      </c>
      <c r="F28" s="4">
        <f t="shared" si="7"/>
        <v>0.16695515342250195</v>
      </c>
    </row>
    <row r="29" spans="2:6" x14ac:dyDescent="0.25">
      <c r="B29" t="s">
        <v>28</v>
      </c>
      <c r="C29">
        <v>12.71</v>
      </c>
      <c r="D29">
        <v>16.48</v>
      </c>
      <c r="E29">
        <f t="shared" ref="E29:E32" si="8">(0.9*D29)-C29</f>
        <v>2.1219999999999999</v>
      </c>
      <c r="F29" s="4">
        <f t="shared" ref="F29:F32" si="9">E29/C29</f>
        <v>0.16695515342250195</v>
      </c>
    </row>
    <row r="30" spans="2:6" x14ac:dyDescent="0.25">
      <c r="B30" t="s">
        <v>29</v>
      </c>
      <c r="C30">
        <v>12.58</v>
      </c>
      <c r="D30">
        <v>16.649999999999999</v>
      </c>
      <c r="E30">
        <f t="shared" si="8"/>
        <v>2.4049999999999994</v>
      </c>
      <c r="F30" s="4">
        <f t="shared" si="9"/>
        <v>0.19117647058823525</v>
      </c>
    </row>
    <row r="31" spans="2:6" x14ac:dyDescent="0.25">
      <c r="B31" t="s">
        <v>30</v>
      </c>
      <c r="C31">
        <v>46.87</v>
      </c>
      <c r="D31">
        <v>56.49</v>
      </c>
      <c r="E31">
        <f t="shared" si="8"/>
        <v>3.9710000000000036</v>
      </c>
      <c r="F31" s="4">
        <f t="shared" si="9"/>
        <v>8.4723703861745339E-2</v>
      </c>
    </row>
    <row r="32" spans="2:6" x14ac:dyDescent="0.25">
      <c r="B32" t="s">
        <v>31</v>
      </c>
      <c r="C32">
        <v>14.56</v>
      </c>
      <c r="D32">
        <v>34.96</v>
      </c>
      <c r="E32">
        <f t="shared" si="8"/>
        <v>16.904000000000003</v>
      </c>
      <c r="F32" s="4">
        <f t="shared" si="9"/>
        <v>1.1609890109890111</v>
      </c>
    </row>
    <row r="33" spans="2:6" x14ac:dyDescent="0.25">
      <c r="B33" t="s">
        <v>31</v>
      </c>
      <c r="C33">
        <v>14.56</v>
      </c>
      <c r="D33">
        <v>34.96</v>
      </c>
      <c r="E33">
        <f t="shared" ref="E33:E36" si="10">(0.9*D33)-C33</f>
        <v>16.904000000000003</v>
      </c>
      <c r="F33" s="4">
        <f t="shared" ref="F33:F36" si="11">E33/C33</f>
        <v>1.1609890109890111</v>
      </c>
    </row>
    <row r="34" spans="2:6" x14ac:dyDescent="0.25">
      <c r="B34" t="s">
        <v>26</v>
      </c>
      <c r="C34">
        <v>2.83</v>
      </c>
      <c r="D34">
        <v>7.46</v>
      </c>
      <c r="E34">
        <f t="shared" si="10"/>
        <v>3.8840000000000003</v>
      </c>
      <c r="F34" s="4">
        <f t="shared" si="11"/>
        <v>1.3724381625441697</v>
      </c>
    </row>
    <row r="35" spans="2:6" x14ac:dyDescent="0.25">
      <c r="B35" t="s">
        <v>30</v>
      </c>
      <c r="C35">
        <v>46.12</v>
      </c>
      <c r="D35">
        <v>59</v>
      </c>
      <c r="E35">
        <f t="shared" si="10"/>
        <v>6.980000000000004</v>
      </c>
      <c r="F35" s="4">
        <f t="shared" si="11"/>
        <v>0.15134431916738952</v>
      </c>
    </row>
    <row r="36" spans="2:6" x14ac:dyDescent="0.25">
      <c r="B36" t="s">
        <v>33</v>
      </c>
      <c r="C36">
        <v>0.73</v>
      </c>
      <c r="D36">
        <v>2.2200000000000002</v>
      </c>
      <c r="E36">
        <f t="shared" si="10"/>
        <v>1.2680000000000002</v>
      </c>
      <c r="F36" s="4">
        <f t="shared" si="11"/>
        <v>1.7369863013698634</v>
      </c>
    </row>
    <row r="37" spans="2:6" x14ac:dyDescent="0.25">
      <c r="B37" t="s">
        <v>34</v>
      </c>
      <c r="C37">
        <v>32.72</v>
      </c>
      <c r="D37">
        <v>41.99</v>
      </c>
      <c r="E37">
        <f t="shared" ref="E37:E45" si="12">(0.9*D37)-C37</f>
        <v>5.0710000000000051</v>
      </c>
      <c r="F37" s="4">
        <f t="shared" ref="F37:F45" si="13">E37/C37</f>
        <v>0.15498166259168719</v>
      </c>
    </row>
    <row r="38" spans="2:6" x14ac:dyDescent="0.25">
      <c r="B38" t="s">
        <v>32</v>
      </c>
      <c r="C38">
        <v>3.18</v>
      </c>
      <c r="D38">
        <v>4.99</v>
      </c>
      <c r="E38">
        <f t="shared" si="12"/>
        <v>1.3110000000000004</v>
      </c>
      <c r="F38" s="4">
        <f t="shared" si="13"/>
        <v>0.4122641509433963</v>
      </c>
    </row>
    <row r="39" spans="2:6" x14ac:dyDescent="0.25">
      <c r="B39" t="s">
        <v>32</v>
      </c>
      <c r="C39">
        <v>3.18</v>
      </c>
      <c r="D39">
        <v>4.99</v>
      </c>
      <c r="E39">
        <f t="shared" si="12"/>
        <v>1.3110000000000004</v>
      </c>
      <c r="F39" s="4">
        <f t="shared" si="13"/>
        <v>0.4122641509433963</v>
      </c>
    </row>
    <row r="40" spans="2:6" x14ac:dyDescent="0.25">
      <c r="B40" t="s">
        <v>32</v>
      </c>
      <c r="C40">
        <v>3.18</v>
      </c>
      <c r="D40">
        <v>4.99</v>
      </c>
      <c r="E40">
        <f t="shared" si="12"/>
        <v>1.3110000000000004</v>
      </c>
      <c r="F40" s="4">
        <f t="shared" si="13"/>
        <v>0.4122641509433963</v>
      </c>
    </row>
    <row r="41" spans="2:6" x14ac:dyDescent="0.25">
      <c r="B41" t="s">
        <v>32</v>
      </c>
      <c r="C41">
        <v>3.18</v>
      </c>
      <c r="D41">
        <v>4.99</v>
      </c>
      <c r="E41">
        <f t="shared" si="12"/>
        <v>1.3110000000000004</v>
      </c>
      <c r="F41" s="4">
        <f t="shared" si="13"/>
        <v>0.4122641509433963</v>
      </c>
    </row>
    <row r="42" spans="2:6" x14ac:dyDescent="0.25">
      <c r="B42" t="s">
        <v>32</v>
      </c>
      <c r="C42">
        <v>3.18</v>
      </c>
      <c r="D42">
        <v>4.99</v>
      </c>
      <c r="E42">
        <f t="shared" si="12"/>
        <v>1.3110000000000004</v>
      </c>
      <c r="F42" s="4">
        <f t="shared" si="13"/>
        <v>0.4122641509433963</v>
      </c>
    </row>
    <row r="43" spans="2:6" x14ac:dyDescent="0.25">
      <c r="B43" t="s">
        <v>32</v>
      </c>
      <c r="C43">
        <v>3.18</v>
      </c>
      <c r="D43">
        <v>4.99</v>
      </c>
      <c r="E43">
        <f t="shared" si="12"/>
        <v>1.3110000000000004</v>
      </c>
      <c r="F43" s="4">
        <f t="shared" si="13"/>
        <v>0.4122641509433963</v>
      </c>
    </row>
    <row r="44" spans="2:6" x14ac:dyDescent="0.25">
      <c r="B44" t="s">
        <v>35</v>
      </c>
      <c r="C44">
        <v>37.31</v>
      </c>
      <c r="D44">
        <v>86.79</v>
      </c>
      <c r="E44">
        <f t="shared" si="12"/>
        <v>40.801000000000002</v>
      </c>
      <c r="F44" s="4">
        <f t="shared" si="13"/>
        <v>1.0935674082015545</v>
      </c>
    </row>
    <row r="45" spans="2:6" x14ac:dyDescent="0.25">
      <c r="B45" t="s">
        <v>36</v>
      </c>
      <c r="C45">
        <v>13.91</v>
      </c>
      <c r="D45">
        <v>19.989999999999998</v>
      </c>
      <c r="E45">
        <f t="shared" si="12"/>
        <v>4.0809999999999995</v>
      </c>
      <c r="F45" s="4">
        <f t="shared" si="13"/>
        <v>0.2933860531991373</v>
      </c>
    </row>
    <row r="46" spans="2:6" x14ac:dyDescent="0.25">
      <c r="B46" t="s">
        <v>36</v>
      </c>
      <c r="C46">
        <v>13.91</v>
      </c>
      <c r="D46">
        <v>19.989999999999998</v>
      </c>
      <c r="E46">
        <f t="shared" ref="E46:E49" si="14">(0.9*D46)-C46</f>
        <v>4.0809999999999995</v>
      </c>
      <c r="F46" s="4">
        <f t="shared" ref="F46:F49" si="15">E46/C46</f>
        <v>0.2933860531991373</v>
      </c>
    </row>
    <row r="47" spans="2:6" x14ac:dyDescent="0.25">
      <c r="B47" t="s">
        <v>36</v>
      </c>
      <c r="C47">
        <v>13.91</v>
      </c>
      <c r="D47">
        <v>19.989999999999998</v>
      </c>
      <c r="E47">
        <f t="shared" si="14"/>
        <v>4.0809999999999995</v>
      </c>
      <c r="F47" s="4">
        <f t="shared" si="15"/>
        <v>0.2933860531991373</v>
      </c>
    </row>
    <row r="48" spans="2:6" x14ac:dyDescent="0.25">
      <c r="B48" t="s">
        <v>37</v>
      </c>
      <c r="C48">
        <v>8.2200000000000006</v>
      </c>
      <c r="D48">
        <v>13.94</v>
      </c>
      <c r="E48">
        <f t="shared" si="14"/>
        <v>4.3259999999999987</v>
      </c>
      <c r="F48" s="4">
        <f t="shared" si="15"/>
        <v>0.52627737226277349</v>
      </c>
    </row>
    <row r="49" spans="2:6" x14ac:dyDescent="0.25">
      <c r="B49" t="s">
        <v>38</v>
      </c>
      <c r="C49">
        <v>5.41</v>
      </c>
      <c r="D49">
        <v>10.49</v>
      </c>
      <c r="E49">
        <f t="shared" si="14"/>
        <v>4.0310000000000006</v>
      </c>
      <c r="F49" s="4">
        <f t="shared" si="15"/>
        <v>0.74510166358595198</v>
      </c>
    </row>
    <row r="50" spans="2:6" x14ac:dyDescent="0.25">
      <c r="B50" t="s">
        <v>38</v>
      </c>
      <c r="C50">
        <v>5.41</v>
      </c>
      <c r="D50">
        <v>10.49</v>
      </c>
      <c r="E50">
        <f t="shared" ref="E50:E51" si="16">(0.9*D50)-C50</f>
        <v>4.0310000000000006</v>
      </c>
      <c r="F50" s="4">
        <f t="shared" ref="F50:F51" si="17">E50/C50</f>
        <v>0.74510166358595198</v>
      </c>
    </row>
    <row r="51" spans="2:6" x14ac:dyDescent="0.25">
      <c r="B51" t="s">
        <v>38</v>
      </c>
      <c r="C51">
        <v>5.41</v>
      </c>
      <c r="D51">
        <v>10.49</v>
      </c>
      <c r="E51">
        <f t="shared" si="16"/>
        <v>4.0310000000000006</v>
      </c>
      <c r="F51" s="4">
        <f t="shared" si="17"/>
        <v>0.74510166358595198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Guerra</dc:creator>
  <cp:lastModifiedBy>Luis Guerra</cp:lastModifiedBy>
  <dcterms:created xsi:type="dcterms:W3CDTF">2020-08-31T22:15:48Z</dcterms:created>
  <dcterms:modified xsi:type="dcterms:W3CDTF">2020-09-13T15:42:17Z</dcterms:modified>
</cp:coreProperties>
</file>