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-\Desktop\crossout_market_old\"/>
    </mc:Choice>
  </mc:AlternateContent>
  <xr:revisionPtr revIDLastSave="0" documentId="13_ncr:1_{521BA548-7072-46FC-AFA7-8357658EB8E9}" xr6:coauthVersionLast="45" xr6:coauthVersionMax="45" xr10:uidLastSave="{00000000-0000-0000-0000-000000000000}"/>
  <bookViews>
    <workbookView xWindow="-21720" yWindow="2490" windowWidth="21840" windowHeight="13140" xr2:uid="{30DF7398-2C6B-4668-992A-0D887901C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H2" i="1"/>
  <c r="E19" i="1"/>
  <c r="F19" i="1"/>
  <c r="E17" i="1" l="1"/>
  <c r="F17" i="1" s="1"/>
  <c r="E16" i="1"/>
  <c r="F16" i="1" s="1"/>
  <c r="E18" i="1" l="1"/>
  <c r="E14" i="1"/>
  <c r="F14" i="1" s="1"/>
  <c r="E15" i="1"/>
  <c r="F15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F3" i="1"/>
  <c r="F4" i="1"/>
  <c r="F2" i="1"/>
  <c r="E3" i="1"/>
  <c r="E4" i="1"/>
  <c r="E2" i="1"/>
  <c r="F18" i="1" l="1"/>
</calcChain>
</file>

<file path=xl/sharedStrings.xml><?xml version="1.0" encoding="utf-8"?>
<sst xmlns="http://schemas.openxmlformats.org/spreadsheetml/2006/main" count="25" uniqueCount="22">
  <si>
    <t>Name</t>
  </si>
  <si>
    <t>Buy</t>
  </si>
  <si>
    <t>Sold</t>
  </si>
  <si>
    <t>Little Boy</t>
  </si>
  <si>
    <t>Profit</t>
  </si>
  <si>
    <t>RoI</t>
  </si>
  <si>
    <t>Tackler</t>
  </si>
  <si>
    <t>Remedy</t>
  </si>
  <si>
    <t>Lacerator</t>
  </si>
  <si>
    <t>Fuel Tank</t>
  </si>
  <si>
    <t>Bat</t>
  </si>
  <si>
    <t>Carapace</t>
  </si>
  <si>
    <t>Emily</t>
  </si>
  <si>
    <t>Gun-mount ST</t>
  </si>
  <si>
    <t>Mauler</t>
  </si>
  <si>
    <t>Rift 2M</t>
  </si>
  <si>
    <t>Fury</t>
  </si>
  <si>
    <t>Total Profit</t>
  </si>
  <si>
    <t>Avg RoI</t>
  </si>
  <si>
    <t>Golden Eagle</t>
  </si>
  <si>
    <t>Oculus VI</t>
  </si>
  <si>
    <t>Bigram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</si>
</sst>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Fill="1" applyBorder="1"/>
    <xf numFmtId="0" fontId="1" fillId="0" borderId="4" xfId="0" applyFont="1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9825-9C19-40B6-BA8A-D5EFB9B74EAE}">
  <dimension ref="B1:I19"/>
  <sheetViews>
    <sheetView tabSelected="1" workbookViewId="0">
      <selection activeCell="K9" sqref="K9"/>
    </sheetView>
  </sheetViews>
  <sheetFormatPr defaultRowHeight="15" x14ac:dyDescent="0.25"/>
  <cols>
    <col min="2" max="2" width="13.7109375" bestFit="1" customWidth="1"/>
    <col min="3" max="7" width="12.7109375" customWidth="1"/>
    <col min="8" max="8" width="10.85546875" bestFit="1" customWidth="1"/>
  </cols>
  <sheetData>
    <row r="1" spans="2:9" ht="15.75" thickBot="1" x14ac:dyDescent="0.3">
      <c r="B1" s="1" t="s">
        <v>0</v>
      </c>
      <c r="C1" s="2" t="s">
        <v>1</v>
      </c>
      <c r="D1" s="2" t="s">
        <v>2</v>
      </c>
      <c r="E1" s="2" t="s">
        <v>4</v>
      </c>
      <c r="F1" s="3" t="s">
        <v>5</v>
      </c>
      <c r="H1" s="5" t="s">
        <v>17</v>
      </c>
      <c r="I1" s="5" t="s">
        <v>18</v>
      </c>
    </row>
    <row r="2" spans="2:9" x14ac:dyDescent="0.25">
      <c r="B2" t="s">
        <v>3</v>
      </c>
      <c r="C2">
        <v>26.27</v>
      </c>
      <c r="D2">
        <v>34</v>
      </c>
      <c r="E2">
        <f>(0.9*D2)-C2</f>
        <v>4.3300000000000018</v>
      </c>
      <c r="F2">
        <f>E2/C2</f>
        <v>0.16482679862961561</v>
      </c>
      <c r="H2" s="6">
        <f>SUM(E2:E19)</f>
        <v>212.61500000000012</v>
      </c>
      <c r="I2" s="6">
        <f>AVERAGE(F2:F19)</f>
        <v>0.11177238729450092</v>
      </c>
    </row>
    <row r="3" spans="2:9" x14ac:dyDescent="0.25">
      <c r="B3" t="s">
        <v>3</v>
      </c>
      <c r="C3">
        <v>26.29</v>
      </c>
      <c r="D3">
        <v>34</v>
      </c>
      <c r="E3">
        <f t="shared" ref="E3:E4" si="0">(0.9*D3)-C3</f>
        <v>4.3100000000000023</v>
      </c>
      <c r="F3">
        <f t="shared" ref="F3:F4" si="1">E3/C3</f>
        <v>0.16394066184861172</v>
      </c>
    </row>
    <row r="4" spans="2:9" x14ac:dyDescent="0.25">
      <c r="B4" t="s">
        <v>3</v>
      </c>
      <c r="C4">
        <v>26.29</v>
      </c>
      <c r="D4">
        <v>34</v>
      </c>
      <c r="E4">
        <f t="shared" si="0"/>
        <v>4.3100000000000023</v>
      </c>
      <c r="F4">
        <f t="shared" si="1"/>
        <v>0.16394066184861172</v>
      </c>
    </row>
    <row r="5" spans="2:9" x14ac:dyDescent="0.25">
      <c r="B5" t="s">
        <v>6</v>
      </c>
      <c r="C5">
        <v>166.01</v>
      </c>
      <c r="D5">
        <v>192.99</v>
      </c>
      <c r="E5">
        <f t="shared" ref="E5:E6" si="2">(0.9*D5)-C5</f>
        <v>7.6810000000000116</v>
      </c>
      <c r="F5">
        <f t="shared" ref="F5:F6" si="3">E5/C5</f>
        <v>4.6268297090536786E-2</v>
      </c>
    </row>
    <row r="6" spans="2:9" x14ac:dyDescent="0.25">
      <c r="B6" t="s">
        <v>7</v>
      </c>
      <c r="C6">
        <v>361</v>
      </c>
      <c r="D6">
        <v>425</v>
      </c>
      <c r="E6">
        <f t="shared" si="2"/>
        <v>21.5</v>
      </c>
      <c r="F6" s="4">
        <f t="shared" si="3"/>
        <v>5.9556786703601108E-2</v>
      </c>
    </row>
    <row r="7" spans="2:9" x14ac:dyDescent="0.25">
      <c r="B7" t="s">
        <v>8</v>
      </c>
      <c r="C7">
        <v>147.26</v>
      </c>
      <c r="D7">
        <v>181.77</v>
      </c>
      <c r="E7">
        <f t="shared" ref="E7:E13" si="4">(0.9*D7)-C7</f>
        <v>16.333000000000027</v>
      </c>
      <c r="F7" s="4">
        <f t="shared" ref="F7:F13" si="5">E7/C7</f>
        <v>0.11091267146543547</v>
      </c>
    </row>
    <row r="8" spans="2:9" x14ac:dyDescent="0.25">
      <c r="B8" t="s">
        <v>9</v>
      </c>
      <c r="C8">
        <v>30.59</v>
      </c>
      <c r="D8">
        <v>36.5</v>
      </c>
      <c r="E8">
        <f t="shared" si="4"/>
        <v>2.2600000000000016</v>
      </c>
      <c r="F8" s="4">
        <f t="shared" si="5"/>
        <v>7.3880353056554479E-2</v>
      </c>
    </row>
    <row r="9" spans="2:9" x14ac:dyDescent="0.25">
      <c r="B9" t="s">
        <v>10</v>
      </c>
      <c r="C9">
        <v>101.69</v>
      </c>
      <c r="D9">
        <v>118.99</v>
      </c>
      <c r="E9">
        <f t="shared" si="4"/>
        <v>5.4009999999999962</v>
      </c>
      <c r="F9" s="4">
        <f t="shared" si="5"/>
        <v>5.3112400432687543E-2</v>
      </c>
    </row>
    <row r="10" spans="2:9" x14ac:dyDescent="0.25">
      <c r="B10" t="s">
        <v>11</v>
      </c>
      <c r="C10">
        <v>327.52999999999997</v>
      </c>
      <c r="D10">
        <v>372.99</v>
      </c>
      <c r="E10">
        <f t="shared" si="4"/>
        <v>8.1610000000000582</v>
      </c>
      <c r="F10" s="4">
        <f t="shared" si="5"/>
        <v>2.4916801514365275E-2</v>
      </c>
    </row>
    <row r="11" spans="2:9" x14ac:dyDescent="0.25">
      <c r="B11" t="s">
        <v>12</v>
      </c>
      <c r="C11">
        <v>119.96</v>
      </c>
      <c r="D11">
        <v>142.99</v>
      </c>
      <c r="E11">
        <f t="shared" si="4"/>
        <v>8.7310000000000088</v>
      </c>
      <c r="F11" s="4">
        <f t="shared" si="5"/>
        <v>7.2782594198066097E-2</v>
      </c>
    </row>
    <row r="12" spans="2:9" x14ac:dyDescent="0.25">
      <c r="B12" t="s">
        <v>13</v>
      </c>
      <c r="C12">
        <v>31.81</v>
      </c>
      <c r="D12">
        <v>45.93</v>
      </c>
      <c r="E12">
        <f t="shared" si="4"/>
        <v>9.5270000000000046</v>
      </c>
      <c r="F12" s="4">
        <f t="shared" si="5"/>
        <v>0.29949701351776187</v>
      </c>
    </row>
    <row r="13" spans="2:9" x14ac:dyDescent="0.25">
      <c r="B13" t="s">
        <v>8</v>
      </c>
      <c r="C13">
        <v>150.01</v>
      </c>
      <c r="D13">
        <v>178.99</v>
      </c>
      <c r="E13">
        <f t="shared" si="4"/>
        <v>11.081000000000017</v>
      </c>
      <c r="F13" s="4">
        <f t="shared" si="5"/>
        <v>7.3868408772748598E-2</v>
      </c>
    </row>
    <row r="14" spans="2:9" x14ac:dyDescent="0.25">
      <c r="B14" t="s">
        <v>15</v>
      </c>
      <c r="C14">
        <v>39.1</v>
      </c>
      <c r="D14">
        <v>50.98</v>
      </c>
      <c r="E14">
        <f>(0.9*D14)-C14</f>
        <v>6.7819999999999965</v>
      </c>
      <c r="F14" s="4">
        <f>E14/C14</f>
        <v>0.1734526854219948</v>
      </c>
    </row>
    <row r="15" spans="2:9" x14ac:dyDescent="0.25">
      <c r="B15" t="s">
        <v>16</v>
      </c>
      <c r="C15">
        <v>215.16</v>
      </c>
      <c r="D15">
        <v>298.44</v>
      </c>
      <c r="E15">
        <f>(0.9*D15)-C15</f>
        <v>53.436000000000007</v>
      </c>
      <c r="F15" s="4">
        <f>E15/C15</f>
        <v>0.24835471277189072</v>
      </c>
    </row>
    <row r="16" spans="2:9" x14ac:dyDescent="0.25">
      <c r="B16" t="s">
        <v>19</v>
      </c>
      <c r="C16">
        <v>196.19</v>
      </c>
      <c r="D16">
        <v>237.87</v>
      </c>
      <c r="E16">
        <f>(0.9*D16)-C16</f>
        <v>17.893000000000001</v>
      </c>
      <c r="F16" s="4">
        <f>E16/C16</f>
        <v>9.120240583108212E-2</v>
      </c>
    </row>
    <row r="17" spans="2:6" x14ac:dyDescent="0.25">
      <c r="B17" t="s">
        <v>20</v>
      </c>
      <c r="C17">
        <v>105.11</v>
      </c>
      <c r="D17">
        <v>133.93</v>
      </c>
      <c r="E17">
        <f>(0.9*D17)-C17</f>
        <v>15.427000000000007</v>
      </c>
      <c r="F17" s="4">
        <f>E17/C17</f>
        <v>0.14677005042336605</v>
      </c>
    </row>
    <row r="18" spans="2:6" x14ac:dyDescent="0.25">
      <c r="B18" t="s">
        <v>14</v>
      </c>
      <c r="C18">
        <v>310.91000000000003</v>
      </c>
      <c r="D18">
        <v>325</v>
      </c>
      <c r="E18">
        <f>(0.9*D18)-C18</f>
        <v>-18.410000000000025</v>
      </c>
      <c r="F18" s="4">
        <f>E18/C18</f>
        <v>-5.9213277154160443E-2</v>
      </c>
    </row>
    <row r="19" spans="2:6" x14ac:dyDescent="0.25">
      <c r="B19" t="s">
        <v>21</v>
      </c>
      <c r="C19">
        <v>326.12</v>
      </c>
      <c r="D19">
        <v>399.98</v>
      </c>
      <c r="E19">
        <f>(0.9*D19)-C19</f>
        <v>33.862000000000023</v>
      </c>
      <c r="F19" s="4">
        <f>E19/C19</f>
        <v>0.10383294492824734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Guerra</dc:creator>
  <cp:lastModifiedBy>Luis Guerra</cp:lastModifiedBy>
  <dcterms:created xsi:type="dcterms:W3CDTF">2020-08-31T22:15:48Z</dcterms:created>
  <dcterms:modified xsi:type="dcterms:W3CDTF">2020-09-05T09:32:18Z</dcterms:modified>
</cp:coreProperties>
</file>