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7" i="1"/>
  <c r="H18"/>
  <c r="H19"/>
  <c r="H20"/>
  <c r="H21"/>
  <c r="H22"/>
  <c r="H23"/>
  <c r="H16"/>
  <c r="G17"/>
  <c r="G18"/>
  <c r="G19"/>
  <c r="G20"/>
  <c r="G21"/>
  <c r="G22"/>
  <c r="G23"/>
  <c r="G16"/>
  <c r="F19"/>
  <c r="F17"/>
  <c r="F18"/>
  <c r="F20"/>
  <c r="F21"/>
  <c r="F22"/>
  <c r="F23"/>
  <c r="F16"/>
  <c r="E22"/>
  <c r="E21"/>
  <c r="E20"/>
  <c r="E23"/>
  <c r="E16"/>
  <c r="E17"/>
  <c r="E18"/>
  <c r="E19"/>
  <c r="L4"/>
  <c r="L5"/>
  <c r="L6"/>
  <c r="L3"/>
  <c r="K4"/>
  <c r="K5"/>
  <c r="K6"/>
  <c r="K3"/>
  <c r="J6"/>
  <c r="J4"/>
  <c r="J5"/>
  <c r="J3"/>
  <c r="I4"/>
  <c r="I5"/>
  <c r="I6"/>
  <c r="I3"/>
  <c r="H4"/>
  <c r="H5"/>
  <c r="H6"/>
  <c r="H3"/>
  <c r="G4"/>
  <c r="G5"/>
  <c r="G6"/>
  <c r="G3"/>
</calcChain>
</file>

<file path=xl/sharedStrings.xml><?xml version="1.0" encoding="utf-8"?>
<sst xmlns="http://schemas.openxmlformats.org/spreadsheetml/2006/main" count="48" uniqueCount="39">
  <si>
    <t>Name</t>
  </si>
  <si>
    <t xml:space="preserve">Maths </t>
  </si>
  <si>
    <t>Physics</t>
  </si>
  <si>
    <t>Chemistry</t>
  </si>
  <si>
    <t>&gt;80 maths</t>
  </si>
  <si>
    <t>&gt;80 maths. School Scholarship</t>
  </si>
  <si>
    <t>maths&gt;80 or Phy&gt;90</t>
  </si>
  <si>
    <t>Homework</t>
  </si>
  <si>
    <t>Aman</t>
  </si>
  <si>
    <t>Arjun</t>
  </si>
  <si>
    <t>Rohan</t>
  </si>
  <si>
    <t>John</t>
  </si>
  <si>
    <t>Bullion values</t>
  </si>
  <si>
    <t>(=B2&gt;80)</t>
  </si>
  <si>
    <t>(=OR(B2&gt;80,C2&gt;90))</t>
  </si>
  <si>
    <t>(=AND(B2&gt;80,C2&gt;=80))</t>
  </si>
  <si>
    <t>maths&gt;80 and phy&gt;80</t>
  </si>
  <si>
    <t>And/OR EXAMPLE</t>
  </si>
  <si>
    <t>IF-ELSE EXAMPLE</t>
  </si>
  <si>
    <t>(=IF(B3&gt;80,"School Scholarship","No Scholarship"))</t>
  </si>
  <si>
    <t>(=IF(OR(B3&gt;80,C3&gt;90),"DistrictScholarship","NO Scholarship"))</t>
  </si>
  <si>
    <t>(=IF(AND(B3&gt;80,C3&gt;=80),"State Scholarship","NoScholarship"))</t>
  </si>
  <si>
    <t>Formula Used:</t>
  </si>
  <si>
    <t>(=IF(B16&gt;35,"Pass","Fail"))</t>
  </si>
  <si>
    <t>Johnson</t>
  </si>
  <si>
    <t>[36,100]</t>
  </si>
  <si>
    <t>Arman</t>
  </si>
  <si>
    <t>Piyush</t>
  </si>
  <si>
    <t>Tarun</t>
  </si>
  <si>
    <t>It is always for marks 0-100</t>
  </si>
  <si>
    <t>Always use AND function here, bcoz in OR function, answer is always true , bcoz OR always want only one condition true</t>
  </si>
  <si>
    <t>&gt; 80</t>
  </si>
  <si>
    <t>&gt;80, School Scholarship</t>
  </si>
  <si>
    <t>Maths&gt;80 or Phy&gt;90</t>
  </si>
  <si>
    <t>maths&gt;80 and phy&gt;90</t>
  </si>
  <si>
    <t>[0,35]</t>
  </si>
  <si>
    <t>Passsing marks</t>
  </si>
  <si>
    <t>Convert the marks into grade:</t>
  </si>
  <si>
    <t>Failing Marks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</si>
</sst>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vertical="top" wrapText="1"/>
    </xf>
    <xf numFmtId="0" fontId="0" fillId="0" borderId="1" xfId="0" applyFill="1" applyBorder="1"/>
    <xf numFmtId="0" fontId="1" fillId="0" borderId="2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>
      <selection activeCell="D2" sqref="D2"/>
    </sheetView>
  </sheetViews>
  <sheetFormatPr defaultRowHeight="15"/>
  <cols>
    <col min="4" max="4" width="10.5703125" customWidth="1"/>
    <col min="5" max="5" width="18" customWidth="1"/>
    <col min="6" max="6" width="17.7109375" bestFit="1" customWidth="1"/>
    <col min="7" max="7" width="27.85546875" bestFit="1" customWidth="1"/>
    <col min="8" max="8" width="23.85546875" customWidth="1"/>
    <col min="9" max="9" width="18.5703125" bestFit="1" customWidth="1"/>
    <col min="10" max="10" width="57.28515625" bestFit="1" customWidth="1"/>
    <col min="11" max="11" width="21" bestFit="1" customWidth="1"/>
    <col min="12" max="12" width="18" customWidth="1"/>
  </cols>
  <sheetData>
    <row r="1" spans="1:12" ht="23.25">
      <c r="G1" s="5" t="s">
        <v>17</v>
      </c>
      <c r="H1" s="5"/>
      <c r="I1" s="5" t="s">
        <v>18</v>
      </c>
    </row>
    <row r="2" spans="1:12" s="3" customFormat="1" ht="30">
      <c r="A2" s="2" t="s">
        <v>0</v>
      </c>
      <c r="B2" s="2" t="s">
        <v>1</v>
      </c>
      <c r="C2" s="2"/>
      <c r="D2" s="2"/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6</v>
      </c>
      <c r="K2" s="2" t="s">
        <v>16</v>
      </c>
      <c r="L2" s="2" t="s">
        <v>7</v>
      </c>
    </row>
    <row r="3" spans="1:12">
      <c r="A3" s="4" t="s">
        <v>8</v>
      </c>
      <c r="B3" s="1">
        <v>87</v>
      </c>
      <c r="C3" s="1"/>
      <c r="D3" s="1"/>
      <c r="E3" s="1">
        <v>40</v>
      </c>
      <c r="F3" s="1">
        <v>56</v>
      </c>
      <c r="G3" s="1" t="b">
        <f>B3&gt;80</f>
        <v>1</v>
      </c>
      <c r="H3" s="1" t="str">
        <f>IF(B3&gt;80,"School Scholarship","No Scholarship")</f>
        <v>School Scholarship</v>
      </c>
      <c r="I3" s="1" t="b">
        <f>OR(B3&gt;80,E3&gt;90)</f>
        <v>1</v>
      </c>
      <c r="J3" s="1" t="str">
        <f>IF(OR(B3&gt;80,E3&gt;90),"DistrictScholarship","NO Scholarship")</f>
        <v>DistrictScholarship</v>
      </c>
      <c r="K3" s="1" t="b">
        <f>AND(B3&gt;80,E3&gt;=80)</f>
        <v>0</v>
      </c>
      <c r="L3" s="1" t="str">
        <f>IF(AND(B3&gt;80,E3&gt;=80),"State Scholarship","NoScholarship")</f>
        <v>NoScholarship</v>
      </c>
    </row>
    <row r="4" spans="1:12">
      <c r="A4" s="4" t="s">
        <v>9</v>
      </c>
      <c r="B4" s="1">
        <v>89</v>
      </c>
      <c r="C4" s="1"/>
      <c r="D4" s="1"/>
      <c r="E4" s="1">
        <v>80</v>
      </c>
      <c r="F4" s="1">
        <v>99</v>
      </c>
      <c r="G4" s="1" t="b">
        <f t="shared" ref="G4:G6" si="0">B4&gt;80</f>
        <v>1</v>
      </c>
      <c r="H4" s="1" t="str">
        <f t="shared" ref="H4:H6" si="1">IF(B4&gt;80,"School Scholarship","No Scholarship")</f>
        <v>School Scholarship</v>
      </c>
      <c r="I4" s="1" t="b">
        <f t="shared" ref="I4:I6" si="2">OR(B4&gt;80,E4&gt;90)</f>
        <v>1</v>
      </c>
      <c r="J4" s="1" t="str">
        <f t="shared" ref="J4:J5" si="3">IF(OR(B4&gt;80,E4&gt;90),"DistrictScholarship","NO Scholarship")</f>
        <v>DistrictScholarship</v>
      </c>
      <c r="K4" s="1" t="b">
        <f t="shared" ref="K4:K6" si="4">AND(B4&gt;80,E4&gt;=80)</f>
        <v>1</v>
      </c>
      <c r="L4" s="1" t="str">
        <f t="shared" ref="L4:L6" si="5">IF(AND(B4&gt;80,E4&gt;=80),"State Scholarship","NoScholarship")</f>
        <v>State Scholarship</v>
      </c>
    </row>
    <row r="5" spans="1:12">
      <c r="A5" s="4" t="s">
        <v>10</v>
      </c>
      <c r="B5" s="1">
        <v>34</v>
      </c>
      <c r="C5" s="1"/>
      <c r="D5" s="1"/>
      <c r="E5" s="1">
        <v>56</v>
      </c>
      <c r="F5" s="1">
        <v>65</v>
      </c>
      <c r="G5" s="1" t="b">
        <f t="shared" si="0"/>
        <v>0</v>
      </c>
      <c r="H5" s="1" t="str">
        <f t="shared" si="1"/>
        <v>No Scholarship</v>
      </c>
      <c r="I5" s="1" t="b">
        <f t="shared" si="2"/>
        <v>0</v>
      </c>
      <c r="J5" s="1" t="str">
        <f t="shared" si="3"/>
        <v>NO Scholarship</v>
      </c>
      <c r="K5" s="1" t="b">
        <f t="shared" si="4"/>
        <v>0</v>
      </c>
      <c r="L5" s="1" t="str">
        <f t="shared" si="5"/>
        <v>NoScholarship</v>
      </c>
    </row>
    <row r="6" spans="1:12">
      <c r="A6" s="4" t="s">
        <v>11</v>
      </c>
      <c r="B6" s="1">
        <v>45</v>
      </c>
      <c r="C6" s="1"/>
      <c r="D6" s="1"/>
      <c r="E6" s="1">
        <v>91</v>
      </c>
      <c r="F6" s="1">
        <v>98</v>
      </c>
      <c r="G6" s="1" t="b">
        <f t="shared" si="0"/>
        <v>0</v>
      </c>
      <c r="H6" s="1" t="str">
        <f t="shared" si="1"/>
        <v>No Scholarship</v>
      </c>
      <c r="I6" s="1" t="b">
        <f t="shared" si="2"/>
        <v>1</v>
      </c>
      <c r="J6" s="1" t="str">
        <f>IF(OR(B6&gt;80,E6&gt;90),"DistrictScholarship","NO Scholarship")</f>
        <v>DistrictScholarship</v>
      </c>
      <c r="K6" s="1" t="b">
        <f t="shared" si="4"/>
        <v>0</v>
      </c>
      <c r="L6" s="1" t="str">
        <f t="shared" si="5"/>
        <v>NoScholarship</v>
      </c>
    </row>
    <row r="7" spans="1:12" s="6" customFormat="1">
      <c r="B7" s="6" t="s">
        <v>22</v>
      </c>
      <c r="G7" s="6" t="s">
        <v>13</v>
      </c>
      <c r="H7" s="6" t="s">
        <v>19</v>
      </c>
      <c r="I7" s="6" t="s">
        <v>14</v>
      </c>
      <c r="J7" s="6" t="s">
        <v>20</v>
      </c>
      <c r="K7" s="6" t="s">
        <v>15</v>
      </c>
      <c r="L7" s="6" t="s">
        <v>21</v>
      </c>
    </row>
    <row r="8" spans="1:12">
      <c r="B8" s="7"/>
      <c r="C8" s="7"/>
      <c r="D8" s="7"/>
      <c r="E8" s="7"/>
      <c r="F8" s="7"/>
      <c r="G8" s="7"/>
      <c r="H8" s="7"/>
      <c r="I8" s="7"/>
      <c r="J8" s="7"/>
    </row>
    <row r="9" spans="1:12">
      <c r="G9" s="11" t="s">
        <v>37</v>
      </c>
    </row>
    <row r="11" spans="1:12">
      <c r="E11" s="12" t="s">
        <v>12</v>
      </c>
      <c r="G11" s="12" t="s">
        <v>38</v>
      </c>
      <c r="H11" t="s">
        <v>35</v>
      </c>
    </row>
    <row r="12" spans="1:12">
      <c r="E12" t="b">
        <v>1</v>
      </c>
      <c r="G12" s="12" t="s">
        <v>36</v>
      </c>
      <c r="H12" t="s">
        <v>25</v>
      </c>
    </row>
    <row r="13" spans="1:12">
      <c r="E13" t="b">
        <v>0</v>
      </c>
    </row>
    <row r="15" spans="1:12" ht="39" customHeight="1">
      <c r="A15" s="2" t="s">
        <v>0</v>
      </c>
      <c r="B15" s="2" t="s">
        <v>1</v>
      </c>
      <c r="C15" s="2" t="s">
        <v>2</v>
      </c>
      <c r="D15" s="2" t="s">
        <v>3</v>
      </c>
      <c r="E15" s="4" t="s">
        <v>31</v>
      </c>
      <c r="F15" s="8" t="s">
        <v>32</v>
      </c>
      <c r="G15" s="9" t="s">
        <v>33</v>
      </c>
      <c r="H15" s="9" t="s">
        <v>34</v>
      </c>
    </row>
    <row r="16" spans="1:12">
      <c r="A16" s="4" t="s">
        <v>8</v>
      </c>
      <c r="B16" s="1">
        <v>87</v>
      </c>
      <c r="C16" s="1">
        <v>40</v>
      </c>
      <c r="D16" s="1">
        <v>56</v>
      </c>
      <c r="E16" s="1" t="str">
        <f>IF(B16&gt;35,"Pass","Fail")</f>
        <v>Pass</v>
      </c>
      <c r="F16" s="1" t="str">
        <f>IF(B16&gt;35,"School Scholarship", "No Scholarship")</f>
        <v>School Scholarship</v>
      </c>
      <c r="G16" s="1" t="str">
        <f>IF(OR(B16&gt;80,C16&gt;90),"District Scholarship","No Scholarship")</f>
        <v>District Scholarship</v>
      </c>
      <c r="H16" s="1" t="str">
        <f>IF(AND(B16&gt;80,C16&gt;90),"State Scholarship", "No Scholarship")</f>
        <v>No Scholarship</v>
      </c>
    </row>
    <row r="17" spans="1:8">
      <c r="A17" s="4" t="s">
        <v>9</v>
      </c>
      <c r="B17" s="1">
        <v>89</v>
      </c>
      <c r="C17" s="1">
        <v>80</v>
      </c>
      <c r="D17" s="1">
        <v>99</v>
      </c>
      <c r="E17" s="1" t="str">
        <f t="shared" ref="E17:E23" si="6">IF(B17&gt;35,"Pass","Fail")</f>
        <v>Pass</v>
      </c>
      <c r="F17" s="1" t="str">
        <f t="shared" ref="F17:F23" si="7">IF(B17&gt;35,"School Scholarship", "No Scholarship")</f>
        <v>School Scholarship</v>
      </c>
      <c r="G17" s="1" t="str">
        <f t="shared" ref="G17:G23" si="8">IF(OR(B17&gt;80,C17&gt;90),"District Scholarship","No Scholarship")</f>
        <v>District Scholarship</v>
      </c>
      <c r="H17" s="1" t="str">
        <f t="shared" ref="H17:H23" si="9">IF(AND(B17&gt;80,C17&gt;90),"State Scholarship", "No Scholarship")</f>
        <v>No Scholarship</v>
      </c>
    </row>
    <row r="18" spans="1:8">
      <c r="A18" s="4" t="s">
        <v>10</v>
      </c>
      <c r="B18" s="1">
        <v>34</v>
      </c>
      <c r="C18" s="1">
        <v>56</v>
      </c>
      <c r="D18" s="1">
        <v>65</v>
      </c>
      <c r="E18" s="1" t="str">
        <f t="shared" si="6"/>
        <v>Fail</v>
      </c>
      <c r="F18" s="1" t="str">
        <f t="shared" si="7"/>
        <v>No Scholarship</v>
      </c>
      <c r="G18" s="1" t="str">
        <f t="shared" si="8"/>
        <v>No Scholarship</v>
      </c>
      <c r="H18" s="1" t="str">
        <f t="shared" si="9"/>
        <v>No Scholarship</v>
      </c>
    </row>
    <row r="19" spans="1:8">
      <c r="A19" s="4" t="s">
        <v>11</v>
      </c>
      <c r="B19" s="1">
        <v>45</v>
      </c>
      <c r="C19" s="1">
        <v>91</v>
      </c>
      <c r="D19" s="1">
        <v>98</v>
      </c>
      <c r="E19" s="1" t="str">
        <f t="shared" si="6"/>
        <v>Pass</v>
      </c>
      <c r="F19" s="1" t="str">
        <f>IF(B19&gt;80,"School Scholarship", "No Scholarship")</f>
        <v>No Scholarship</v>
      </c>
      <c r="G19" s="1" t="str">
        <f t="shared" si="8"/>
        <v>District Scholarship</v>
      </c>
      <c r="H19" s="1" t="str">
        <f t="shared" si="9"/>
        <v>No Scholarship</v>
      </c>
    </row>
    <row r="20" spans="1:8">
      <c r="A20" s="4" t="s">
        <v>26</v>
      </c>
      <c r="B20" s="1">
        <v>-89</v>
      </c>
      <c r="C20" s="10">
        <v>35</v>
      </c>
      <c r="D20" s="1">
        <v>25</v>
      </c>
      <c r="E20" s="1" t="str">
        <f t="shared" si="6"/>
        <v>Fail</v>
      </c>
      <c r="F20" s="1" t="str">
        <f t="shared" si="7"/>
        <v>No Scholarship</v>
      </c>
      <c r="G20" s="1" t="str">
        <f t="shared" si="8"/>
        <v>No Scholarship</v>
      </c>
      <c r="H20" s="1" t="str">
        <f t="shared" si="9"/>
        <v>No Scholarship</v>
      </c>
    </row>
    <row r="21" spans="1:8">
      <c r="A21" s="4" t="s">
        <v>27</v>
      </c>
      <c r="B21" s="1">
        <v>35</v>
      </c>
      <c r="C21" s="1">
        <v>95</v>
      </c>
      <c r="D21" s="1">
        <v>98</v>
      </c>
      <c r="E21" s="1" t="str">
        <f t="shared" si="6"/>
        <v>Fail</v>
      </c>
      <c r="F21" s="1" t="str">
        <f t="shared" si="7"/>
        <v>No Scholarship</v>
      </c>
      <c r="G21" s="1" t="str">
        <f t="shared" si="8"/>
        <v>District Scholarship</v>
      </c>
      <c r="H21" s="1" t="str">
        <f t="shared" si="9"/>
        <v>No Scholarship</v>
      </c>
    </row>
    <row r="22" spans="1:8">
      <c r="A22" s="4" t="s">
        <v>28</v>
      </c>
      <c r="B22" s="1">
        <v>36</v>
      </c>
      <c r="C22" s="10">
        <v>80</v>
      </c>
      <c r="D22" s="1">
        <v>65</v>
      </c>
      <c r="E22" s="1" t="str">
        <f t="shared" si="6"/>
        <v>Pass</v>
      </c>
      <c r="F22" s="1" t="str">
        <f t="shared" si="7"/>
        <v>School Scholarship</v>
      </c>
      <c r="G22" s="1" t="str">
        <f t="shared" si="8"/>
        <v>No Scholarship</v>
      </c>
      <c r="H22" s="1" t="str">
        <f t="shared" si="9"/>
        <v>No Scholarship</v>
      </c>
    </row>
    <row r="23" spans="1:8">
      <c r="A23" s="4" t="s">
        <v>24</v>
      </c>
      <c r="B23" s="10">
        <v>133</v>
      </c>
      <c r="C23" s="10">
        <v>95</v>
      </c>
      <c r="D23" s="10">
        <v>78</v>
      </c>
      <c r="E23" s="10" t="str">
        <f t="shared" si="6"/>
        <v>Pass</v>
      </c>
      <c r="F23" s="1" t="str">
        <f t="shared" si="7"/>
        <v>School Scholarship</v>
      </c>
      <c r="G23" s="1" t="str">
        <f t="shared" si="8"/>
        <v>District Scholarship</v>
      </c>
      <c r="H23" s="1" t="str">
        <f t="shared" si="9"/>
        <v>State Scholarship</v>
      </c>
    </row>
    <row r="24" spans="1:8">
      <c r="E24" t="s">
        <v>23</v>
      </c>
    </row>
    <row r="25" spans="1:8">
      <c r="E25" t="s">
        <v>29</v>
      </c>
    </row>
    <row r="27" spans="1:8" s="13" customFormat="1">
      <c r="B27" s="13" t="s">
        <v>30</v>
      </c>
    </row>
  </sheetData>
  <mergeCells count="1">
    <mergeCell ref="B8:J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Proyuv Infotech</dc:creator>
  <cp:lastModifiedBy>Proyuv Infotech</cp:lastModifiedBy>
  <dcterms:created xsi:type="dcterms:W3CDTF">2024-07-14T09:42:09Z</dcterms:created>
  <dcterms:modified xsi:type="dcterms:W3CDTF">2024-11-26T17:10:16Z</dcterms:modified>
</cp:coreProperties>
</file>