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yers\Documents\ETC\Sports\Golf\Golf_Ratings_R\Data\"/>
    </mc:Choice>
  </mc:AlternateContent>
  <bookViews>
    <workbookView xWindow="4440" yWindow="0" windowWidth="2658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5" i="1"/>
  <c r="G1" i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5" i="1"/>
  <c r="F6" i="1"/>
  <c r="G6" i="1" s="1"/>
  <c r="F5" i="1"/>
  <c r="Q6" i="1" l="1"/>
  <c r="S6" i="1" s="1"/>
  <c r="Q7" i="1"/>
  <c r="S7" i="1" s="1"/>
  <c r="Q8" i="1"/>
  <c r="S8" i="1" s="1"/>
  <c r="Q9" i="1"/>
  <c r="S9" i="1" s="1"/>
  <c r="Q10" i="1"/>
  <c r="S10" i="1" s="1"/>
  <c r="Q11" i="1"/>
  <c r="S11" i="1" s="1"/>
  <c r="Q12" i="1"/>
  <c r="S12" i="1" s="1"/>
  <c r="Q13" i="1"/>
  <c r="S13" i="1" s="1"/>
  <c r="Q14" i="1"/>
  <c r="S14" i="1" s="1"/>
  <c r="Q15" i="1"/>
  <c r="S15" i="1" s="1"/>
  <c r="Q16" i="1"/>
  <c r="S16" i="1" s="1"/>
  <c r="Q17" i="1"/>
  <c r="S17" i="1" s="1"/>
  <c r="Q18" i="1"/>
  <c r="S18" i="1" s="1"/>
  <c r="Q19" i="1"/>
  <c r="S19" i="1" s="1"/>
  <c r="Q20" i="1"/>
  <c r="S20" i="1" s="1"/>
  <c r="Q21" i="1"/>
  <c r="S21" i="1" s="1"/>
  <c r="Q22" i="1"/>
  <c r="S22" i="1" s="1"/>
  <c r="Q23" i="1"/>
  <c r="S23" i="1" s="1"/>
  <c r="Q24" i="1"/>
  <c r="S24" i="1" s="1"/>
  <c r="Q25" i="1"/>
  <c r="S25" i="1" s="1"/>
  <c r="Q26" i="1"/>
  <c r="S26" i="1" s="1"/>
  <c r="Q27" i="1"/>
  <c r="S27" i="1" s="1"/>
  <c r="Q28" i="1"/>
  <c r="S28" i="1" s="1"/>
  <c r="Q29" i="1"/>
  <c r="S29" i="1" s="1"/>
  <c r="Q30" i="1"/>
  <c r="S30" i="1" s="1"/>
  <c r="Q31" i="1"/>
  <c r="S31" i="1" s="1"/>
  <c r="Q32" i="1"/>
  <c r="S32" i="1" s="1"/>
  <c r="Q33" i="1"/>
  <c r="S33" i="1" s="1"/>
  <c r="Q34" i="1"/>
  <c r="S34" i="1" s="1"/>
  <c r="Q35" i="1"/>
  <c r="S35" i="1" s="1"/>
  <c r="Q36" i="1"/>
  <c r="S36" i="1" s="1"/>
  <c r="Q37" i="1"/>
  <c r="S37" i="1" s="1"/>
  <c r="Q38" i="1"/>
  <c r="S38" i="1" s="1"/>
  <c r="Q39" i="1"/>
  <c r="S39" i="1" s="1"/>
  <c r="Q40" i="1"/>
  <c r="S40" i="1" s="1"/>
  <c r="Q41" i="1"/>
  <c r="S41" i="1" s="1"/>
  <c r="Q42" i="1"/>
  <c r="S42" i="1" s="1"/>
  <c r="Q43" i="1"/>
  <c r="S43" i="1" s="1"/>
  <c r="Q44" i="1"/>
  <c r="S44" i="1" s="1"/>
  <c r="Q45" i="1"/>
  <c r="S45" i="1" s="1"/>
  <c r="Q46" i="1"/>
  <c r="S46" i="1" s="1"/>
  <c r="Q47" i="1"/>
  <c r="S47" i="1" s="1"/>
  <c r="Q48" i="1"/>
  <c r="S48" i="1" s="1"/>
  <c r="Q49" i="1"/>
  <c r="S49" i="1" s="1"/>
  <c r="Q50" i="1"/>
  <c r="S50" i="1" s="1"/>
  <c r="Q51" i="1"/>
  <c r="S51" i="1" s="1"/>
  <c r="Q52" i="1"/>
  <c r="S52" i="1" s="1"/>
  <c r="Q53" i="1"/>
  <c r="S53" i="1" s="1"/>
  <c r="Q54" i="1"/>
  <c r="S54" i="1" s="1"/>
  <c r="Q55" i="1"/>
  <c r="S55" i="1" s="1"/>
  <c r="Q56" i="1"/>
  <c r="S56" i="1" s="1"/>
  <c r="Q57" i="1"/>
  <c r="S57" i="1" s="1"/>
  <c r="Q58" i="1"/>
  <c r="S58" i="1" s="1"/>
  <c r="Q59" i="1"/>
  <c r="S59" i="1" s="1"/>
  <c r="Q60" i="1"/>
  <c r="S60" i="1" s="1"/>
  <c r="Q61" i="1"/>
  <c r="S61" i="1" s="1"/>
  <c r="Q62" i="1"/>
  <c r="S62" i="1" s="1"/>
  <c r="Q63" i="1"/>
  <c r="S63" i="1" s="1"/>
  <c r="Q64" i="1"/>
  <c r="S64" i="1" s="1"/>
  <c r="Q65" i="1"/>
  <c r="S65" i="1" s="1"/>
  <c r="Q66" i="1"/>
  <c r="S66" i="1" s="1"/>
  <c r="Q67" i="1"/>
  <c r="S67" i="1" s="1"/>
  <c r="Q68" i="1"/>
  <c r="S68" i="1" s="1"/>
  <c r="Q69" i="1"/>
  <c r="S69" i="1" s="1"/>
  <c r="Q70" i="1"/>
  <c r="S70" i="1" s="1"/>
  <c r="Q71" i="1"/>
  <c r="S71" i="1" s="1"/>
  <c r="Q72" i="1"/>
  <c r="S72" i="1" s="1"/>
  <c r="Q73" i="1"/>
  <c r="S73" i="1" s="1"/>
  <c r="Q74" i="1"/>
  <c r="S74" i="1" s="1"/>
  <c r="Q75" i="1"/>
  <c r="S75" i="1" s="1"/>
  <c r="Q76" i="1"/>
  <c r="S76" i="1" s="1"/>
  <c r="Q77" i="1"/>
  <c r="S77" i="1" s="1"/>
  <c r="Q78" i="1"/>
  <c r="S78" i="1" s="1"/>
  <c r="Q79" i="1"/>
  <c r="S79" i="1" s="1"/>
  <c r="Q80" i="1"/>
  <c r="S80" i="1" s="1"/>
  <c r="Q81" i="1"/>
  <c r="S81" i="1" s="1"/>
  <c r="Q82" i="1"/>
  <c r="S82" i="1" s="1"/>
  <c r="Q83" i="1"/>
  <c r="S83" i="1" s="1"/>
  <c r="Q84" i="1"/>
  <c r="S84" i="1" s="1"/>
  <c r="Q85" i="1"/>
  <c r="S85" i="1" s="1"/>
  <c r="Q86" i="1"/>
  <c r="S86" i="1" s="1"/>
  <c r="Q87" i="1"/>
  <c r="S87" i="1" s="1"/>
  <c r="Q88" i="1"/>
  <c r="S88" i="1" s="1"/>
  <c r="Q89" i="1"/>
  <c r="S89" i="1" s="1"/>
  <c r="Q90" i="1"/>
  <c r="S90" i="1" s="1"/>
  <c r="Q91" i="1"/>
  <c r="S91" i="1" s="1"/>
  <c r="Q92" i="1"/>
  <c r="S92" i="1" s="1"/>
  <c r="Q93" i="1"/>
  <c r="S93" i="1" s="1"/>
  <c r="Q94" i="1"/>
  <c r="S94" i="1" s="1"/>
  <c r="Q95" i="1"/>
  <c r="S95" i="1" s="1"/>
  <c r="Q96" i="1"/>
  <c r="S96" i="1" s="1"/>
  <c r="Q97" i="1"/>
  <c r="S97" i="1" s="1"/>
  <c r="Q98" i="1"/>
  <c r="S98" i="1" s="1"/>
  <c r="Q99" i="1"/>
  <c r="S99" i="1" s="1"/>
  <c r="Q100" i="1"/>
  <c r="S100" i="1" s="1"/>
  <c r="Q101" i="1"/>
  <c r="S101" i="1" s="1"/>
  <c r="Q102" i="1"/>
  <c r="S102" i="1" s="1"/>
  <c r="Q103" i="1"/>
  <c r="S103" i="1" s="1"/>
  <c r="Q104" i="1"/>
  <c r="S104" i="1" s="1"/>
  <c r="Q105" i="1"/>
  <c r="S105" i="1" s="1"/>
  <c r="Q106" i="1"/>
  <c r="S106" i="1" s="1"/>
  <c r="Q107" i="1"/>
  <c r="S107" i="1" s="1"/>
  <c r="Q108" i="1"/>
  <c r="S108" i="1" s="1"/>
  <c r="Q109" i="1"/>
  <c r="S109" i="1" s="1"/>
  <c r="Q110" i="1"/>
  <c r="S110" i="1" s="1"/>
  <c r="Q111" i="1"/>
  <c r="S111" i="1" s="1"/>
  <c r="Q112" i="1"/>
  <c r="S112" i="1" s="1"/>
  <c r="Q113" i="1"/>
  <c r="S113" i="1" s="1"/>
  <c r="Q114" i="1"/>
  <c r="S114" i="1" s="1"/>
  <c r="Q115" i="1"/>
  <c r="S115" i="1" s="1"/>
  <c r="Q116" i="1"/>
  <c r="S116" i="1" s="1"/>
  <c r="Q117" i="1"/>
  <c r="S117" i="1" s="1"/>
  <c r="Q118" i="1"/>
  <c r="S118" i="1" s="1"/>
  <c r="Q119" i="1"/>
  <c r="S119" i="1" s="1"/>
  <c r="Q120" i="1"/>
  <c r="S120" i="1" s="1"/>
  <c r="Q121" i="1"/>
  <c r="S121" i="1" s="1"/>
  <c r="Q122" i="1"/>
  <c r="S122" i="1" s="1"/>
  <c r="Q123" i="1"/>
  <c r="S123" i="1" s="1"/>
  <c r="Q124" i="1"/>
  <c r="S124" i="1" s="1"/>
  <c r="Q125" i="1"/>
  <c r="S125" i="1" s="1"/>
  <c r="Q126" i="1"/>
  <c r="S126" i="1" s="1"/>
  <c r="Q127" i="1"/>
  <c r="S127" i="1" s="1"/>
  <c r="Q128" i="1"/>
  <c r="S128" i="1" s="1"/>
  <c r="Q129" i="1"/>
  <c r="S129" i="1" s="1"/>
  <c r="Q130" i="1"/>
  <c r="S130" i="1" s="1"/>
  <c r="Q131" i="1"/>
  <c r="S131" i="1" s="1"/>
  <c r="Q132" i="1"/>
  <c r="S132" i="1" s="1"/>
  <c r="Q133" i="1"/>
  <c r="S133" i="1" s="1"/>
  <c r="Q134" i="1"/>
  <c r="S134" i="1" s="1"/>
  <c r="Q135" i="1"/>
  <c r="S135" i="1" s="1"/>
  <c r="Q136" i="1"/>
  <c r="S136" i="1" s="1"/>
  <c r="Q137" i="1"/>
  <c r="S137" i="1" s="1"/>
  <c r="Q138" i="1"/>
  <c r="S138" i="1" s="1"/>
  <c r="Q139" i="1"/>
  <c r="S139" i="1" s="1"/>
  <c r="Q140" i="1"/>
  <c r="S140" i="1" s="1"/>
  <c r="Q141" i="1"/>
  <c r="S141" i="1" s="1"/>
  <c r="Q142" i="1"/>
  <c r="S142" i="1" s="1"/>
  <c r="Q143" i="1"/>
  <c r="S143" i="1" s="1"/>
  <c r="Q144" i="1"/>
  <c r="S144" i="1" s="1"/>
  <c r="Q145" i="1"/>
  <c r="S145" i="1" s="1"/>
  <c r="Q146" i="1"/>
  <c r="S146" i="1" s="1"/>
  <c r="Q147" i="1"/>
  <c r="S147" i="1" s="1"/>
  <c r="Q148" i="1"/>
  <c r="S148" i="1" s="1"/>
  <c r="Q149" i="1"/>
  <c r="S149" i="1" s="1"/>
  <c r="Q150" i="1"/>
  <c r="S150" i="1" s="1"/>
  <c r="Q151" i="1"/>
  <c r="S151" i="1" s="1"/>
  <c r="Q152" i="1"/>
  <c r="S152" i="1" s="1"/>
  <c r="Q153" i="1"/>
  <c r="S153" i="1" s="1"/>
  <c r="Q154" i="1"/>
  <c r="S154" i="1" s="1"/>
  <c r="Q155" i="1"/>
  <c r="S155" i="1" s="1"/>
  <c r="Q156" i="1"/>
  <c r="S156" i="1" s="1"/>
  <c r="Q157" i="1"/>
  <c r="S157" i="1" s="1"/>
  <c r="Q158" i="1"/>
  <c r="S158" i="1" s="1"/>
  <c r="Q159" i="1"/>
  <c r="S159" i="1" s="1"/>
  <c r="Q160" i="1"/>
  <c r="S160" i="1" s="1"/>
  <c r="Q5" i="1"/>
  <c r="S5" i="1" s="1"/>
  <c r="G2" i="1"/>
  <c r="L29" i="1" s="1"/>
  <c r="M29" i="1" s="1"/>
  <c r="L12" i="1" l="1"/>
  <c r="M12" i="1" s="1"/>
  <c r="L73" i="1"/>
  <c r="M73" i="1" s="1"/>
  <c r="L84" i="1"/>
  <c r="M84" i="1" s="1"/>
  <c r="L76" i="1"/>
  <c r="M76" i="1" s="1"/>
  <c r="L33" i="1"/>
  <c r="M33" i="1" s="1"/>
  <c r="L98" i="1"/>
  <c r="M98" i="1" s="1"/>
  <c r="L19" i="1"/>
  <c r="M19" i="1" s="1"/>
  <c r="L60" i="1"/>
  <c r="M60" i="1" s="1"/>
  <c r="L101" i="1"/>
  <c r="M101" i="1" s="1"/>
  <c r="L45" i="1"/>
  <c r="M45" i="1" s="1"/>
  <c r="L94" i="1"/>
  <c r="M94" i="1" s="1"/>
  <c r="L7" i="1"/>
  <c r="M7" i="1" s="1"/>
  <c r="L18" i="1"/>
  <c r="M18" i="1" s="1"/>
  <c r="L71" i="1"/>
  <c r="M71" i="1" s="1"/>
  <c r="L110" i="1"/>
  <c r="M110" i="1" s="1"/>
  <c r="L90" i="1"/>
  <c r="M90" i="1" s="1"/>
  <c r="L43" i="1"/>
  <c r="M43" i="1" s="1"/>
  <c r="L38" i="1"/>
  <c r="M38" i="1" s="1"/>
  <c r="L126" i="1"/>
  <c r="M126" i="1" s="1"/>
  <c r="L66" i="1"/>
  <c r="M66" i="1" s="1"/>
  <c r="L108" i="1"/>
  <c r="M108" i="1" s="1"/>
  <c r="L57" i="1"/>
  <c r="M57" i="1" s="1"/>
  <c r="L113" i="1"/>
  <c r="M113" i="1" s="1"/>
  <c r="L14" i="1"/>
  <c r="M14" i="1" s="1"/>
  <c r="L27" i="1"/>
  <c r="M27" i="1" s="1"/>
  <c r="L81" i="1"/>
  <c r="M81" i="1" s="1"/>
  <c r="L124" i="1"/>
  <c r="M124" i="1" s="1"/>
  <c r="L96" i="1"/>
  <c r="M96" i="1" s="1"/>
  <c r="L46" i="1"/>
  <c r="M46" i="1" s="1"/>
  <c r="L51" i="1"/>
  <c r="M51" i="1" s="1"/>
  <c r="L11" i="1"/>
  <c r="M11" i="1" s="1"/>
  <c r="L121" i="1"/>
  <c r="M121" i="1" s="1"/>
  <c r="L47" i="1"/>
  <c r="M47" i="1" s="1"/>
  <c r="L116" i="1"/>
  <c r="M116" i="1" s="1"/>
  <c r="L53" i="1"/>
  <c r="M53" i="1" s="1"/>
  <c r="L70" i="1"/>
  <c r="M70" i="1" s="1"/>
  <c r="L103" i="1"/>
  <c r="M103" i="1" s="1"/>
  <c r="L106" i="1"/>
  <c r="M106" i="1" s="1"/>
  <c r="L5" i="1"/>
  <c r="M5" i="1" s="1"/>
  <c r="L9" i="1"/>
  <c r="M9" i="1" s="1"/>
  <c r="L16" i="1"/>
  <c r="M16" i="1" s="1"/>
  <c r="L23" i="1"/>
  <c r="M23" i="1" s="1"/>
  <c r="L35" i="1"/>
  <c r="M35" i="1" s="1"/>
  <c r="L39" i="1"/>
  <c r="M39" i="1" s="1"/>
  <c r="L44" i="1"/>
  <c r="M44" i="1" s="1"/>
  <c r="L58" i="1"/>
  <c r="M58" i="1" s="1"/>
  <c r="L80" i="1"/>
  <c r="M80" i="1" s="1"/>
  <c r="L85" i="1"/>
  <c r="M85" i="1" s="1"/>
  <c r="L104" i="1"/>
  <c r="M104" i="1" s="1"/>
  <c r="L125" i="1"/>
  <c r="M125" i="1" s="1"/>
  <c r="L72" i="1"/>
  <c r="M72" i="1" s="1"/>
  <c r="L83" i="1"/>
  <c r="M83" i="1" s="1"/>
  <c r="L86" i="1"/>
  <c r="M86" i="1" s="1"/>
  <c r="L97" i="1"/>
  <c r="M97" i="1" s="1"/>
  <c r="L100" i="1"/>
  <c r="M100" i="1" s="1"/>
  <c r="L107" i="1"/>
  <c r="M107" i="1" s="1"/>
  <c r="L112" i="1"/>
  <c r="M112" i="1" s="1"/>
  <c r="L117" i="1"/>
  <c r="M117" i="1" s="1"/>
  <c r="L127" i="1"/>
  <c r="M127" i="1" s="1"/>
  <c r="L34" i="1"/>
  <c r="M34" i="1" s="1"/>
  <c r="L59" i="1"/>
  <c r="M59" i="1" s="1"/>
  <c r="L63" i="1"/>
  <c r="M63" i="1" s="1"/>
  <c r="L62" i="1"/>
  <c r="M62" i="1" s="1"/>
  <c r="L67" i="1"/>
  <c r="M67" i="1" s="1"/>
  <c r="L109" i="1"/>
  <c r="M109" i="1" s="1"/>
  <c r="L130" i="1"/>
  <c r="M130" i="1" s="1"/>
  <c r="L120" i="1"/>
  <c r="M120" i="1" s="1"/>
  <c r="L8" i="1"/>
  <c r="M8" i="1" s="1"/>
  <c r="L17" i="1"/>
  <c r="M17" i="1" s="1"/>
  <c r="L26" i="1"/>
  <c r="M26" i="1" s="1"/>
  <c r="L89" i="1"/>
  <c r="M89" i="1" s="1"/>
  <c r="L115" i="1"/>
  <c r="M115" i="1" s="1"/>
  <c r="L25" i="1"/>
  <c r="M25" i="1" s="1"/>
  <c r="L91" i="1"/>
  <c r="M91" i="1" s="1"/>
  <c r="L6" i="1"/>
  <c r="M6" i="1" s="1"/>
  <c r="L114" i="1"/>
  <c r="M114" i="1" s="1"/>
  <c r="L54" i="1"/>
  <c r="M54" i="1" s="1"/>
  <c r="L119" i="1"/>
  <c r="M119" i="1" s="1"/>
  <c r="L74" i="1"/>
  <c r="M74" i="1" s="1"/>
  <c r="L22" i="1"/>
  <c r="M22" i="1" s="1"/>
  <c r="L78" i="1"/>
  <c r="M78" i="1" s="1"/>
  <c r="L48" i="1"/>
  <c r="M48" i="1" s="1"/>
  <c r="L32" i="1"/>
  <c r="M32" i="1" s="1"/>
  <c r="L52" i="1"/>
  <c r="M52" i="1" s="1"/>
  <c r="L99" i="1"/>
  <c r="M99" i="1" s="1"/>
  <c r="L15" i="1"/>
  <c r="M15" i="1" s="1"/>
  <c r="L118" i="1"/>
  <c r="M118" i="1" s="1"/>
  <c r="L64" i="1"/>
  <c r="M64" i="1" s="1"/>
  <c r="L128" i="1"/>
  <c r="M128" i="1" s="1"/>
  <c r="L87" i="1"/>
  <c r="M87" i="1" s="1"/>
  <c r="L31" i="1"/>
  <c r="M31" i="1" s="1"/>
  <c r="L93" i="1"/>
  <c r="M93" i="1" s="1"/>
  <c r="L68" i="1"/>
  <c r="M68" i="1" s="1"/>
  <c r="L122" i="1"/>
  <c r="M122" i="1" s="1"/>
  <c r="L41" i="1"/>
  <c r="M41" i="1" s="1"/>
  <c r="L49" i="1"/>
  <c r="M49" i="1" s="1"/>
  <c r="L21" i="1"/>
  <c r="M21" i="1" s="1"/>
  <c r="L10" i="1"/>
  <c r="M10" i="1" s="1"/>
  <c r="L77" i="1"/>
  <c r="M77" i="1" s="1"/>
  <c r="L92" i="1"/>
  <c r="M92" i="1" s="1"/>
  <c r="L40" i="1"/>
  <c r="M40" i="1" s="1"/>
  <c r="L95" i="1"/>
  <c r="M95" i="1" s="1"/>
  <c r="L13" i="1"/>
  <c r="M13" i="1" s="1"/>
  <c r="L75" i="1"/>
  <c r="M75" i="1" s="1"/>
  <c r="L55" i="1"/>
  <c r="M55" i="1" s="1"/>
  <c r="L36" i="1"/>
  <c r="M36" i="1" s="1"/>
  <c r="L111" i="1"/>
  <c r="M111" i="1" s="1"/>
  <c r="L37" i="1"/>
  <c r="M37" i="1" s="1"/>
  <c r="L20" i="1"/>
  <c r="M20" i="1" s="1"/>
  <c r="L69" i="1"/>
  <c r="M69" i="1" s="1"/>
  <c r="L105" i="1"/>
  <c r="M105" i="1" s="1"/>
  <c r="L61" i="1"/>
  <c r="M61" i="1" s="1"/>
  <c r="L102" i="1"/>
  <c r="M102" i="1" s="1"/>
  <c r="L24" i="1"/>
  <c r="M24" i="1" s="1"/>
  <c r="L79" i="1"/>
  <c r="M79" i="1" s="1"/>
  <c r="L42" i="1"/>
  <c r="M42" i="1" s="1"/>
  <c r="L65" i="1"/>
  <c r="M65" i="1" s="1"/>
  <c r="L50" i="1"/>
  <c r="M50" i="1" s="1"/>
  <c r="L30" i="1"/>
  <c r="M30" i="1" s="1"/>
  <c r="L88" i="1"/>
  <c r="M88" i="1" s="1"/>
  <c r="L123" i="1"/>
  <c r="M123" i="1" s="1"/>
  <c r="L56" i="1"/>
  <c r="M56" i="1" s="1"/>
  <c r="L28" i="1"/>
  <c r="M28" i="1" s="1"/>
  <c r="L82" i="1"/>
  <c r="M82" i="1" s="1"/>
  <c r="L129" i="1"/>
  <c r="M129" i="1" s="1"/>
</calcChain>
</file>

<file path=xl/sharedStrings.xml><?xml version="1.0" encoding="utf-8"?>
<sst xmlns="http://schemas.openxmlformats.org/spreadsheetml/2006/main" count="3357" uniqueCount="2836">
  <si>
    <t>Odds</t>
  </si>
  <si>
    <t>Jason Day</t>
  </si>
  <si>
    <t>Jordan Spieth</t>
  </si>
  <si>
    <t>Rory McIlroy</t>
  </si>
  <si>
    <t>17/2</t>
  </si>
  <si>
    <t>Dustin Johnson</t>
  </si>
  <si>
    <t>16/1</t>
  </si>
  <si>
    <t>Adam Scott</t>
  </si>
  <si>
    <t>24/1</t>
  </si>
  <si>
    <t>Rickie Fowler</t>
  </si>
  <si>
    <t>Justin Rose</t>
  </si>
  <si>
    <t>25/1</t>
  </si>
  <si>
    <t>Bubba Watson</t>
  </si>
  <si>
    <t>30/1</t>
  </si>
  <si>
    <t>Danny Willett</t>
  </si>
  <si>
    <t>35/1</t>
  </si>
  <si>
    <t>Henrik Stenson</t>
  </si>
  <si>
    <t>Hideki Matsuyama</t>
  </si>
  <si>
    <t>Phil Mickelson</t>
  </si>
  <si>
    <t>Branden Grace</t>
  </si>
  <si>
    <t>40/1</t>
  </si>
  <si>
    <t>Patrick Reed</t>
  </si>
  <si>
    <t>Brandt Snedeker</t>
  </si>
  <si>
    <t>50/1</t>
  </si>
  <si>
    <t>Brooks Koepka</t>
  </si>
  <si>
    <t>Louis Oosthuizen</t>
  </si>
  <si>
    <t>Matt Kuchar</t>
  </si>
  <si>
    <t>Paul Casey</t>
  </si>
  <si>
    <t>Sergio Garcia</t>
  </si>
  <si>
    <t>Martin Kaymer</t>
  </si>
  <si>
    <t>65/1</t>
  </si>
  <si>
    <t>Charl Schwartzel</t>
  </si>
  <si>
    <t>70/1</t>
  </si>
  <si>
    <t>J.B. Holmes</t>
  </si>
  <si>
    <t>Matthew Fitzpatrick</t>
  </si>
  <si>
    <t>Zach Johnson</t>
  </si>
  <si>
    <t>Kevin Kisner</t>
  </si>
  <si>
    <t>75/1</t>
  </si>
  <si>
    <t>Billy Horschel</t>
  </si>
  <si>
    <t>80/1</t>
  </si>
  <si>
    <t>Jim Furyk</t>
  </si>
  <si>
    <t>Justin Thomas</t>
  </si>
  <si>
    <t>Kevin Chappell</t>
  </si>
  <si>
    <t>Lee Westwood</t>
  </si>
  <si>
    <t>Marc Leishman</t>
  </si>
  <si>
    <t>Russell Knox</t>
  </si>
  <si>
    <t>Bryson DeChambeau</t>
  </si>
  <si>
    <t>100/1</t>
  </si>
  <si>
    <t>Byeong Hun An</t>
  </si>
  <si>
    <t>Daniel Berger</t>
  </si>
  <si>
    <t>Graeme McDowell</t>
  </si>
  <si>
    <t>Jason Dufner</t>
  </si>
  <si>
    <t>Jimmy Walker</t>
  </si>
  <si>
    <t>Shane Lowry</t>
  </si>
  <si>
    <t>Webb Simpson</t>
  </si>
  <si>
    <t>Bill Haas</t>
  </si>
  <si>
    <t>125/1</t>
  </si>
  <si>
    <t>Chris Kirk</t>
  </si>
  <si>
    <t>Danny Lee</t>
  </si>
  <si>
    <t>Kevin Na</t>
  </si>
  <si>
    <t>Luke Donald</t>
  </si>
  <si>
    <t>Rafael Cabrera Bello</t>
  </si>
  <si>
    <t>Charley Hoffman</t>
  </si>
  <si>
    <t>140/1</t>
  </si>
  <si>
    <t>Brendan Steele</t>
  </si>
  <si>
    <t>150/1</t>
  </si>
  <si>
    <t>Chris Wood</t>
  </si>
  <si>
    <t>David Lingmerth</t>
  </si>
  <si>
    <t>Emiliano Grillo</t>
  </si>
  <si>
    <t>Harris English</t>
  </si>
  <si>
    <t>Jamie Donaldson</t>
  </si>
  <si>
    <t>Keegan Bradley</t>
  </si>
  <si>
    <t>Ryan Moore</t>
  </si>
  <si>
    <t>Smylie Kaufman</t>
  </si>
  <si>
    <t>Alex Noren</t>
  </si>
  <si>
    <t>200/1</t>
  </si>
  <si>
    <t>Andy Sullivan</t>
  </si>
  <si>
    <t>Anirban Lahiri</t>
  </si>
  <si>
    <t>Bernd Wiesberger</t>
  </si>
  <si>
    <t>Geoff Ogilvy</t>
  </si>
  <si>
    <t>James Hahn</t>
  </si>
  <si>
    <t>Patrick Rodgers</t>
  </si>
  <si>
    <t>Patton Kizzire</t>
  </si>
  <si>
    <t>Retief Goosen</t>
  </si>
  <si>
    <t>Robert Streb</t>
  </si>
  <si>
    <t>Soren Kjeldsen</t>
  </si>
  <si>
    <t>Angel Cabrera</t>
  </si>
  <si>
    <t>250/1</t>
  </si>
  <si>
    <t>Ernie Els</t>
  </si>
  <si>
    <t>Kevin Streelman</t>
  </si>
  <si>
    <t>Kiradech Aphibarnrat</t>
  </si>
  <si>
    <t>Lucas Glover</t>
  </si>
  <si>
    <t>Scott Piercy</t>
  </si>
  <si>
    <t>William McGirt</t>
  </si>
  <si>
    <t>Andrew Johnston</t>
  </si>
  <si>
    <t>275/1</t>
  </si>
  <si>
    <t>Cameron Smith</t>
  </si>
  <si>
    <t>300/1</t>
  </si>
  <si>
    <t>David Toms</t>
  </si>
  <si>
    <t>Jason Kokrak</t>
  </si>
  <si>
    <t>Peter Hanson</t>
  </si>
  <si>
    <t>Romain Wattel</t>
  </si>
  <si>
    <t>Gregory Bourdy</t>
  </si>
  <si>
    <t>400/1</t>
  </si>
  <si>
    <t>Hideto Tanihara</t>
  </si>
  <si>
    <t>Jaco Van Zyl</t>
  </si>
  <si>
    <t>Steven Bowditch</t>
  </si>
  <si>
    <t>Tom Hoge</t>
  </si>
  <si>
    <t>Yuta Ikeda</t>
  </si>
  <si>
    <t>Aaron Wise</t>
  </si>
  <si>
    <t>500/1</t>
  </si>
  <si>
    <t>Aron Price</t>
  </si>
  <si>
    <t>Carlos Ortiz</t>
  </si>
  <si>
    <t>Derek Fathauer</t>
  </si>
  <si>
    <t>Gary Stal</t>
  </si>
  <si>
    <t>J.J. Henry</t>
  </si>
  <si>
    <t>Jason Allred</t>
  </si>
  <si>
    <t>Jim Herman</t>
  </si>
  <si>
    <t>Justin Hicks</t>
  </si>
  <si>
    <t>Lee Slattery</t>
  </si>
  <si>
    <t>Matteo Manassero</t>
  </si>
  <si>
    <t>Maximilian Kieffer</t>
  </si>
  <si>
    <t>Miguel Tabuena</t>
  </si>
  <si>
    <t>Spencer Levin</t>
  </si>
  <si>
    <t>Sunghoon Kang</t>
  </si>
  <si>
    <t>Tim Wilkinson</t>
  </si>
  <si>
    <t>Toru Taniguchi</t>
  </si>
  <si>
    <t>Yusaku Miyazato</t>
  </si>
  <si>
    <t>Andres Gonzales</t>
  </si>
  <si>
    <t>750/1</t>
  </si>
  <si>
    <t>Billy Hurley III</t>
  </si>
  <si>
    <t>D.J. Trahan</t>
  </si>
  <si>
    <t>Frank Adams III</t>
  </si>
  <si>
    <t>Jeff Maggert</t>
  </si>
  <si>
    <t>Andrew Landry</t>
  </si>
  <si>
    <t>1000/1</t>
  </si>
  <si>
    <t>Austin Jordan</t>
  </si>
  <si>
    <t>Brandon Harkins</t>
  </si>
  <si>
    <t>Chase Parker</t>
  </si>
  <si>
    <t>Denny McCarthy</t>
  </si>
  <si>
    <t>Derek Chang</t>
  </si>
  <si>
    <t>Dicky Pride</t>
  </si>
  <si>
    <t>Ethan Tracy</t>
  </si>
  <si>
    <t>Gregor Main</t>
  </si>
  <si>
    <t>Kent Bulle</t>
  </si>
  <si>
    <t>Kevin Tway</t>
  </si>
  <si>
    <t>Mark Anguiano</t>
  </si>
  <si>
    <t>Matt Marshall</t>
  </si>
  <si>
    <t>Matthew Baldwin</t>
  </si>
  <si>
    <t>Michael Miller</t>
  </si>
  <si>
    <t>Mikael Lundberg</t>
  </si>
  <si>
    <t>Patrick Wilkes-Krier</t>
  </si>
  <si>
    <t>Rob Oppenheim</t>
  </si>
  <si>
    <t>Sebastian Soderberg</t>
  </si>
  <si>
    <t>Soren Hansen</t>
  </si>
  <si>
    <t>Tyler Raber</t>
  </si>
  <si>
    <t xml:space="preserve">Golfer </t>
  </si>
  <si>
    <t xml:space="preserve">Jason Day </t>
  </si>
  <si>
    <t xml:space="preserve">Jordan Spieth </t>
  </si>
  <si>
    <t xml:space="preserve">Rory McIlroy </t>
  </si>
  <si>
    <t xml:space="preserve">Dustin Johnson </t>
  </si>
  <si>
    <t xml:space="preserve">Adam Scott </t>
  </si>
  <si>
    <t xml:space="preserve">Rickie Fowler </t>
  </si>
  <si>
    <t xml:space="preserve">Justin Rose </t>
  </si>
  <si>
    <t xml:space="preserve">Bubba Watson </t>
  </si>
  <si>
    <t xml:space="preserve">Danny Willett </t>
  </si>
  <si>
    <t xml:space="preserve">Henrik Stenson </t>
  </si>
  <si>
    <t xml:space="preserve">Hideki Matsuyama </t>
  </si>
  <si>
    <t xml:space="preserve">Phil Mickelson </t>
  </si>
  <si>
    <t xml:space="preserve">Branden Grace </t>
  </si>
  <si>
    <t xml:space="preserve">Patrick Reed </t>
  </si>
  <si>
    <t xml:space="preserve">Brandt Snedeker </t>
  </si>
  <si>
    <t xml:space="preserve">Brooks Koepka </t>
  </si>
  <si>
    <t xml:space="preserve">Louis Oosthuizen </t>
  </si>
  <si>
    <t xml:space="preserve">Matt Kuchar </t>
  </si>
  <si>
    <t xml:space="preserve">Paul Casey </t>
  </si>
  <si>
    <t xml:space="preserve">Sergio Garcia </t>
  </si>
  <si>
    <t xml:space="preserve">Martin Kaymer </t>
  </si>
  <si>
    <t xml:space="preserve">Charl Schwartzel </t>
  </si>
  <si>
    <t xml:space="preserve">J.B. Holmes </t>
  </si>
  <si>
    <t xml:space="preserve">Matthew Fitzpatrick </t>
  </si>
  <si>
    <t xml:space="preserve">Zach Johnson </t>
  </si>
  <si>
    <t xml:space="preserve">Kevin Kisner </t>
  </si>
  <si>
    <t xml:space="preserve">Billy Horschel </t>
  </si>
  <si>
    <t xml:space="preserve">Jim Furyk </t>
  </si>
  <si>
    <t xml:space="preserve">Justin Thomas </t>
  </si>
  <si>
    <t xml:space="preserve">Kevin Chappell </t>
  </si>
  <si>
    <t xml:space="preserve">Lee Westwood </t>
  </si>
  <si>
    <t xml:space="preserve">Marc Leishman </t>
  </si>
  <si>
    <t xml:space="preserve">Russell Knox </t>
  </si>
  <si>
    <t xml:space="preserve">Bryson DeChambeau </t>
  </si>
  <si>
    <t xml:space="preserve">Byeong Hun An </t>
  </si>
  <si>
    <t xml:space="preserve">Daniel Berger </t>
  </si>
  <si>
    <t xml:space="preserve">Graeme McDowell </t>
  </si>
  <si>
    <t xml:space="preserve">Jason Dufner </t>
  </si>
  <si>
    <t xml:space="preserve">Jimmy Walker </t>
  </si>
  <si>
    <t xml:space="preserve">Shane Lowry </t>
  </si>
  <si>
    <t xml:space="preserve">Webb Simpson </t>
  </si>
  <si>
    <t xml:space="preserve">Bill Haas </t>
  </si>
  <si>
    <t xml:space="preserve">Chris Kirk </t>
  </si>
  <si>
    <t xml:space="preserve">Danny Lee </t>
  </si>
  <si>
    <t xml:space="preserve">Kevin Na </t>
  </si>
  <si>
    <t xml:space="preserve">Luke Donald </t>
  </si>
  <si>
    <t xml:space="preserve">Rafael Cabrera Bello </t>
  </si>
  <si>
    <t xml:space="preserve">Charley Hoffman </t>
  </si>
  <si>
    <t xml:space="preserve">Brendan Steele </t>
  </si>
  <si>
    <t xml:space="preserve">Chris Wood </t>
  </si>
  <si>
    <t xml:space="preserve">David Lingmerth </t>
  </si>
  <si>
    <t xml:space="preserve">Emiliano Grillo </t>
  </si>
  <si>
    <t xml:space="preserve">Harris English </t>
  </si>
  <si>
    <t xml:space="preserve">Jamie Donaldson </t>
  </si>
  <si>
    <t xml:space="preserve">Keegan Bradley </t>
  </si>
  <si>
    <t xml:space="preserve">Ryan Moore </t>
  </si>
  <si>
    <t xml:space="preserve">Smylie Kaufman </t>
  </si>
  <si>
    <t xml:space="preserve">Alex Noren </t>
  </si>
  <si>
    <t xml:space="preserve">Andy Sullivan </t>
  </si>
  <si>
    <t xml:space="preserve">Anirban Lahiri </t>
  </si>
  <si>
    <t xml:space="preserve">Bernd Wiesberger </t>
  </si>
  <si>
    <t xml:space="preserve">Geoff Ogilvy </t>
  </si>
  <si>
    <t xml:space="preserve">James Hahn </t>
  </si>
  <si>
    <t xml:space="preserve">Patrick Rodgers </t>
  </si>
  <si>
    <t xml:space="preserve">Patton Kizzire </t>
  </si>
  <si>
    <t xml:space="preserve">Retief Goosen </t>
  </si>
  <si>
    <t xml:space="preserve">Robert Streb </t>
  </si>
  <si>
    <t xml:space="preserve">Soren Kjeldsen </t>
  </si>
  <si>
    <t xml:space="preserve">Angel Cabrera </t>
  </si>
  <si>
    <t xml:space="preserve">Ernie Els </t>
  </si>
  <si>
    <t xml:space="preserve">Kevin Streelman </t>
  </si>
  <si>
    <t xml:space="preserve">Kiradech Aphibarnrat </t>
  </si>
  <si>
    <t xml:space="preserve">Kyung-Tae Kim </t>
  </si>
  <si>
    <t xml:space="preserve">Lucas Glover </t>
  </si>
  <si>
    <t xml:space="preserve">Scott Piercy </t>
  </si>
  <si>
    <t xml:space="preserve">William McGirt </t>
  </si>
  <si>
    <t xml:space="preserve">Andrew Johnston </t>
  </si>
  <si>
    <t xml:space="preserve">Cameron Smith </t>
  </si>
  <si>
    <t xml:space="preserve">David Toms </t>
  </si>
  <si>
    <t xml:space="preserve">Jason Kokrak </t>
  </si>
  <si>
    <t xml:space="preserve">Peter Hanson </t>
  </si>
  <si>
    <t xml:space="preserve">Romain Wattel </t>
  </si>
  <si>
    <t xml:space="preserve">Gregory Bourdy </t>
  </si>
  <si>
    <t xml:space="preserve">Hideto Tanihara </t>
  </si>
  <si>
    <t xml:space="preserve">Jaco Van Zyl </t>
  </si>
  <si>
    <t xml:space="preserve">Steven Bowditch </t>
  </si>
  <si>
    <t xml:space="preserve">Tom Hoge </t>
  </si>
  <si>
    <t xml:space="preserve">Yuta Ikeda </t>
  </si>
  <si>
    <t xml:space="preserve">Aaron Wise </t>
  </si>
  <si>
    <t xml:space="preserve">Aron Price </t>
  </si>
  <si>
    <t xml:space="preserve">Carlos Ortiz </t>
  </si>
  <si>
    <t xml:space="preserve">Charlie Danielson </t>
  </si>
  <si>
    <t xml:space="preserve">Derek Fathauer </t>
  </si>
  <si>
    <t xml:space="preserve">Gary Stal </t>
  </si>
  <si>
    <t xml:space="preserve">J.J. Henry </t>
  </si>
  <si>
    <t xml:space="preserve">Jason Allred </t>
  </si>
  <si>
    <t xml:space="preserve">Jim Herman </t>
  </si>
  <si>
    <t xml:space="preserve">Jon Rahm </t>
  </si>
  <si>
    <t xml:space="preserve">Justin Hicks </t>
  </si>
  <si>
    <t xml:space="preserve">Lee Slattery </t>
  </si>
  <si>
    <t xml:space="preserve">Matteo Manassero </t>
  </si>
  <si>
    <t xml:space="preserve">Maximilian Kieffer </t>
  </si>
  <si>
    <t xml:space="preserve">Miguel Tabuena </t>
  </si>
  <si>
    <t xml:space="preserve">Scottie Scheffler </t>
  </si>
  <si>
    <t xml:space="preserve">Spencer Levin </t>
  </si>
  <si>
    <t xml:space="preserve">Sunghoon Kang </t>
  </si>
  <si>
    <t xml:space="preserve">Tim Wilkinson </t>
  </si>
  <si>
    <t xml:space="preserve">Toru Taniguchi </t>
  </si>
  <si>
    <t xml:space="preserve">Yusaku Miyazato </t>
  </si>
  <si>
    <t xml:space="preserve">Andres Gonzales </t>
  </si>
  <si>
    <t xml:space="preserve">Billy Hurley III </t>
  </si>
  <si>
    <t xml:space="preserve">D.J. Trahan </t>
  </si>
  <si>
    <t xml:space="preserve">Frank Adams III </t>
  </si>
  <si>
    <t xml:space="preserve">Jeff Maggert </t>
  </si>
  <si>
    <t xml:space="preserve">Sam Horsfield </t>
  </si>
  <si>
    <t xml:space="preserve">Andrew Landry </t>
  </si>
  <si>
    <t xml:space="preserve">Andrew Pope </t>
  </si>
  <si>
    <t xml:space="preserve">Austin Jordan </t>
  </si>
  <si>
    <t xml:space="preserve">Brandon Harkins </t>
  </si>
  <si>
    <t xml:space="preserve">Chase Parker </t>
  </si>
  <si>
    <t xml:space="preserve">Christopher Crawford </t>
  </si>
  <si>
    <t xml:space="preserve">Denny McCarthy </t>
  </si>
  <si>
    <t xml:space="preserve">Derek Bard </t>
  </si>
  <si>
    <t xml:space="preserve">Derek Chang </t>
  </si>
  <si>
    <t xml:space="preserve">Dicky Pride </t>
  </si>
  <si>
    <t xml:space="preserve">Ethan Tracy </t>
  </si>
  <si>
    <t xml:space="preserve">Gregor Main </t>
  </si>
  <si>
    <t xml:space="preserve">Justin Suh </t>
  </si>
  <si>
    <t xml:space="preserve">Kent Bulle </t>
  </si>
  <si>
    <t xml:space="preserve">Kevin Tway </t>
  </si>
  <si>
    <t xml:space="preserve">Mark Anguiano </t>
  </si>
  <si>
    <t xml:space="preserve">Matt Marshall </t>
  </si>
  <si>
    <t xml:space="preserve">Matthew Baldwin </t>
  </si>
  <si>
    <t xml:space="preserve">Matthew Borchert </t>
  </si>
  <si>
    <t xml:space="preserve">Michael Miller </t>
  </si>
  <si>
    <t xml:space="preserve">Mikael Lundberg </t>
  </si>
  <si>
    <t xml:space="preserve">Nick Hardy </t>
  </si>
  <si>
    <t xml:space="preserve">Patrick Wilkes-Krier </t>
  </si>
  <si>
    <t xml:space="preserve">Richard Schembechler II </t>
  </si>
  <si>
    <t xml:space="preserve">Rob Oppenheim </t>
  </si>
  <si>
    <t xml:space="preserve">Ryan Stachler </t>
  </si>
  <si>
    <t xml:space="preserve">Sam Burns </t>
  </si>
  <si>
    <t xml:space="preserve">Sebastian Soderberg </t>
  </si>
  <si>
    <t xml:space="preserve">Soren Hansen </t>
  </si>
  <si>
    <t xml:space="preserve">Travis Howe </t>
  </si>
  <si>
    <t xml:space="preserve">Tyler Raber </t>
  </si>
  <si>
    <t xml:space="preserve">Wes Short Jr </t>
  </si>
  <si>
    <t>7/1</t>
  </si>
  <si>
    <t>8/1</t>
  </si>
  <si>
    <t>Kyle Mueller</t>
  </si>
  <si>
    <t>Percentage</t>
  </si>
  <si>
    <t>Scottie Scheffler  (a)</t>
  </si>
  <si>
    <t>Nick Hardy  (a)</t>
  </si>
  <si>
    <t>Mike Van Sickle</t>
  </si>
  <si>
    <t>Sam Horsfield  (a)</t>
  </si>
  <si>
    <t>Wes Short Jr.</t>
  </si>
  <si>
    <t>Sung Kang</t>
  </si>
  <si>
    <t>Jon Rahm  (a)</t>
  </si>
  <si>
    <t>Thomas Aiken</t>
  </si>
  <si>
    <t>Rafa Cabrera Bello</t>
  </si>
  <si>
    <t>Matt Fitzpatrick</t>
  </si>
  <si>
    <t>Mike Miller</t>
  </si>
  <si>
    <t>Matt Borchert</t>
  </si>
  <si>
    <t>Charlie Danielson  (a)</t>
  </si>
  <si>
    <t>Kevin Foley</t>
  </si>
  <si>
    <t>Ryan Stachler  (a)</t>
  </si>
  <si>
    <t>Kyle Mueller  (a)</t>
  </si>
  <si>
    <t>Richie Schembechler</t>
  </si>
  <si>
    <t>Thitiphun Chuayprakong</t>
  </si>
  <si>
    <t>Daniel Summerhays</t>
  </si>
  <si>
    <t>Jeev Milkha Singh</t>
  </si>
  <si>
    <t>Zach Edmondson</t>
  </si>
  <si>
    <t>Tony Finau</t>
  </si>
  <si>
    <t>Max Kieffer</t>
  </si>
  <si>
    <t>Derek Bard  (a)</t>
  </si>
  <si>
    <t>Andrew Sullivan</t>
  </si>
  <si>
    <t>K.T. Kim</t>
  </si>
  <si>
    <t>Andy Pope</t>
  </si>
  <si>
    <t>Sam Burns  (a)</t>
  </si>
  <si>
    <t>Justin Suh  (a)</t>
  </si>
  <si>
    <t>T.J. Howe</t>
  </si>
  <si>
    <t>Christopher Crawford  (a)</t>
  </si>
  <si>
    <t>Field</t>
  </si>
  <si>
    <t>Player_Name</t>
  </si>
  <si>
    <t>Player_ID</t>
  </si>
  <si>
    <t>Ryan Palmer</t>
  </si>
  <si>
    <t>Charles Howell III</t>
  </si>
  <si>
    <t>Gary Woodland</t>
  </si>
  <si>
    <t>Francesco Molinari</t>
  </si>
  <si>
    <t>Steve Stricker</t>
  </si>
  <si>
    <t>Joost Luiten</t>
  </si>
  <si>
    <t>Colt Knost</t>
  </si>
  <si>
    <t>Russell Henley</t>
  </si>
  <si>
    <t>Graham Delaet</t>
  </si>
  <si>
    <t>John Senden</t>
  </si>
  <si>
    <t>Bryce Molder</t>
  </si>
  <si>
    <t>Chez Reavie</t>
  </si>
  <si>
    <t>David Hearn</t>
  </si>
  <si>
    <t>Chad Campbell</t>
  </si>
  <si>
    <t>Wesley Bryan</t>
  </si>
  <si>
    <t>Jamie Lovemark</t>
  </si>
  <si>
    <t>Adam Hadwin</t>
  </si>
  <si>
    <t>Ross Fisher</t>
  </si>
  <si>
    <t>Thongchai Jaidee</t>
  </si>
  <si>
    <t>Freddie Jacobson</t>
  </si>
  <si>
    <t>Ian Poulter</t>
  </si>
  <si>
    <t>Jason Bohn</t>
  </si>
  <si>
    <t>Kyle Reifers</t>
  </si>
  <si>
    <t>Roberto Castro</t>
  </si>
  <si>
    <t>Tyrrell Hatton</t>
  </si>
  <si>
    <t>Alex Cejka</t>
  </si>
  <si>
    <t>Cameron Tringale</t>
  </si>
  <si>
    <t>Bradley Dredge</t>
  </si>
  <si>
    <t>K.J. Choi</t>
  </si>
  <si>
    <t>Alexander Noren</t>
  </si>
  <si>
    <t>Chris Stroud</t>
  </si>
  <si>
    <t>Brian Harman</t>
  </si>
  <si>
    <t>Will Wilcox</t>
  </si>
  <si>
    <t>Jerry Kelly</t>
  </si>
  <si>
    <t>Sean O'Hair</t>
  </si>
  <si>
    <t>Matt Jones</t>
  </si>
  <si>
    <t>Nick Watney</t>
  </si>
  <si>
    <t>Ben Martin</t>
  </si>
  <si>
    <t>Jonas Blixt</t>
  </si>
  <si>
    <t>Scott Brown</t>
  </si>
  <si>
    <t>Boo Weekley</t>
  </si>
  <si>
    <t>Stewart Cink</t>
  </si>
  <si>
    <t>Richard Bland</t>
  </si>
  <si>
    <t>Hudson Swafford</t>
  </si>
  <si>
    <t>Vijay Singh</t>
  </si>
  <si>
    <t>Martin Laird</t>
  </si>
  <si>
    <t>Rikard Karlberg</t>
  </si>
  <si>
    <t>Seungyul Noh</t>
  </si>
  <si>
    <t>Martin Flores</t>
  </si>
  <si>
    <t>Ricky Barnes</t>
  </si>
  <si>
    <t>George McNeill</t>
  </si>
  <si>
    <t>Johnson Wagner</t>
  </si>
  <si>
    <t>Victor Dubuisson</t>
  </si>
  <si>
    <t>Jon Curran</t>
  </si>
  <si>
    <t>Aaron Baddeley</t>
  </si>
  <si>
    <t>Brian Campbell(am)</t>
  </si>
  <si>
    <t>Harold Varner III</t>
  </si>
  <si>
    <t>Vaughn Taylor</t>
  </si>
  <si>
    <t>Pat Perez</t>
  </si>
  <si>
    <t>Camilo Villegas</t>
  </si>
  <si>
    <t>Sangmoon Bae</t>
  </si>
  <si>
    <t>Jason Gore</t>
  </si>
  <si>
    <t>Alexander Levy</t>
  </si>
  <si>
    <t>Ted Potter-jr</t>
  </si>
  <si>
    <t>James Morrison</t>
  </si>
  <si>
    <t>George Coetzee</t>
  </si>
  <si>
    <t>Hunter Mahan</t>
  </si>
  <si>
    <t>John Huh</t>
  </si>
  <si>
    <t>Tommy Fleetwood</t>
  </si>
  <si>
    <t>Romain Langasque(Am)</t>
  </si>
  <si>
    <t>Zac Blair</t>
  </si>
  <si>
    <t>Ben Crane</t>
  </si>
  <si>
    <t>Peter Uihlein</t>
  </si>
  <si>
    <t>Alejandro Canizares</t>
  </si>
  <si>
    <t>Richie Ramsay</t>
  </si>
  <si>
    <t>Nicolas Colsaerts</t>
  </si>
  <si>
    <t>Shawn Stefani</t>
  </si>
  <si>
    <t>Michael Kim</t>
  </si>
  <si>
    <t>Thomas Pieters</t>
  </si>
  <si>
    <t>Kyle Stanley</t>
  </si>
  <si>
    <t>Julien Quesne</t>
  </si>
  <si>
    <t>Jhonattan Vegas</t>
  </si>
  <si>
    <t>David Howell</t>
  </si>
  <si>
    <t>Brendon de Jonge</t>
  </si>
  <si>
    <t>Siwoo Kim</t>
  </si>
  <si>
    <t>Fabian Gomez</t>
  </si>
  <si>
    <t>Jeunghun Wang</t>
  </si>
  <si>
    <t>Benjamin Hebert</t>
  </si>
  <si>
    <t>Yoshinori Fujimoto</t>
  </si>
  <si>
    <t>Ollie Schniederjans</t>
  </si>
  <si>
    <t>Thorbjorn Olesen</t>
  </si>
  <si>
    <t>Luke List</t>
  </si>
  <si>
    <t>Bronson Burgoon</t>
  </si>
  <si>
    <t>Sanghyun Park</t>
  </si>
  <si>
    <t>Jeff Overton</t>
  </si>
  <si>
    <t>Marcus Fraser</t>
  </si>
  <si>
    <t>Nick Taylor</t>
  </si>
  <si>
    <t>Scott Stallings</t>
  </si>
  <si>
    <t>Morgan Hoffmann</t>
  </si>
  <si>
    <t>Bud Cauley</t>
  </si>
  <si>
    <t>Pablo Larrazabal</t>
  </si>
  <si>
    <t>Scott Langley</t>
  </si>
  <si>
    <t>Blayne Barber</t>
  </si>
  <si>
    <t>Jonathan Byrd</t>
  </si>
  <si>
    <t>Will Mackenzie</t>
  </si>
  <si>
    <t>Tyrone van Aswegen</t>
  </si>
  <si>
    <t>Ricardo Gouveia</t>
  </si>
  <si>
    <t>C.T. Pan</t>
  </si>
  <si>
    <t>Cameron Percy</t>
  </si>
  <si>
    <t>Ryo Ishikawa</t>
  </si>
  <si>
    <t>Andrew Loupe</t>
  </si>
  <si>
    <t>Troy Merritt</t>
  </si>
  <si>
    <t>Stuart Appleby</t>
  </si>
  <si>
    <t>John Merrick</t>
  </si>
  <si>
    <t>Mikko Korhonen</t>
  </si>
  <si>
    <t>Justin Leonard</t>
  </si>
  <si>
    <t>Meenwhee Kim</t>
  </si>
  <si>
    <t>Dominic Bozzelli</t>
  </si>
  <si>
    <t>Seamus Power</t>
  </si>
  <si>
    <t>Jason Millard</t>
  </si>
  <si>
    <t>Mark Wilson</t>
  </si>
  <si>
    <t>Ryan Blaum</t>
  </si>
  <si>
    <t>Jorge Campillo</t>
  </si>
  <si>
    <t>Luke Guthrie</t>
  </si>
  <si>
    <t>Brad Fritsch</t>
  </si>
  <si>
    <t>Michael Thompson</t>
  </si>
  <si>
    <t>Chad Collins</t>
  </si>
  <si>
    <t>Prayad Marksaeng</t>
  </si>
  <si>
    <t>Scott Hend</t>
  </si>
  <si>
    <t>Mikko Ilonen</t>
  </si>
  <si>
    <t>Shingo Katayama</t>
  </si>
  <si>
    <t>Robert Rock</t>
  </si>
  <si>
    <t>Brandon Stone</t>
  </si>
  <si>
    <t>Thomas Bjorn</t>
  </si>
  <si>
    <t>Mark Hubbard</t>
  </si>
  <si>
    <t>Tomohiro Kondo</t>
  </si>
  <si>
    <t>Richy Werenski</t>
  </si>
  <si>
    <t>Brad Kennedy</t>
  </si>
  <si>
    <t>Scott Pinckney</t>
  </si>
  <si>
    <t>Rory Sabbatini</t>
  </si>
  <si>
    <t>Hiroshi Iwata</t>
  </si>
  <si>
    <t>Robert Garrigus</t>
  </si>
  <si>
    <t>Kevin Stadler</t>
  </si>
  <si>
    <t>Younghan Song</t>
  </si>
  <si>
    <t>Erik Compton</t>
  </si>
  <si>
    <t>Padraig Harrington</t>
  </si>
  <si>
    <t>Brendon Todd</t>
  </si>
  <si>
    <t>Steve Marino</t>
  </si>
  <si>
    <t>Ryan Armour</t>
  </si>
  <si>
    <t>Trey Mullinax</t>
  </si>
  <si>
    <t>Henrik Norlander</t>
  </si>
  <si>
    <t>Brett Stegmaier</t>
  </si>
  <si>
    <t>Sam Saunders</t>
  </si>
  <si>
    <t>Dawie van der Walt</t>
  </si>
  <si>
    <t>Chesson Hadley</t>
  </si>
  <si>
    <t>Paul Dunne</t>
  </si>
  <si>
    <t>Koumei Oda</t>
  </si>
  <si>
    <t>Tiger Woods</t>
  </si>
  <si>
    <t>Martin Piller</t>
  </si>
  <si>
    <t>Paul Lawrie</t>
  </si>
  <si>
    <t>Gonzalo Fdez-Castano</t>
  </si>
  <si>
    <t>John Peterson</t>
  </si>
  <si>
    <t>Fabrizio Zanotti</t>
  </si>
  <si>
    <t>Greg Owen</t>
  </si>
  <si>
    <t>Magnus A Carlsson</t>
  </si>
  <si>
    <t>Pep Angles Ros</t>
  </si>
  <si>
    <t>Marc Warren</t>
  </si>
  <si>
    <t>Steve Wheatcroft</t>
  </si>
  <si>
    <t>Hyungsung Kim</t>
  </si>
  <si>
    <t>Rod Pampling</t>
  </si>
  <si>
    <t>Dean Burmester</t>
  </si>
  <si>
    <t>Billy Hurley-III</t>
  </si>
  <si>
    <t>Trevor Fisher-Jr</t>
  </si>
  <si>
    <t>Lucas Bjerregaard</t>
  </si>
  <si>
    <t>Davis Love III</t>
  </si>
  <si>
    <t>Tag Ridings</t>
  </si>
  <si>
    <t>Brian Stuard</t>
  </si>
  <si>
    <t>David Horsey</t>
  </si>
  <si>
    <t>J.J Spaun</t>
  </si>
  <si>
    <t>Alex Prugh</t>
  </si>
  <si>
    <t>Stephen Gallacher</t>
  </si>
  <si>
    <t>Prom Meesawat</t>
  </si>
  <si>
    <t>Anthony Wall</t>
  </si>
  <si>
    <t>Shugo Imahira</t>
  </si>
  <si>
    <t>Daisuke Kataoka</t>
  </si>
  <si>
    <t>Julian Etulain</t>
  </si>
  <si>
    <t>Tyler Aldridge</t>
  </si>
  <si>
    <t>Eddie Pepperell</t>
  </si>
  <si>
    <t>Marcel Siem</t>
  </si>
  <si>
    <t>Wes Roach</t>
  </si>
  <si>
    <t>Jinho Choi</t>
  </si>
  <si>
    <t>Richard Green</t>
  </si>
  <si>
    <t>Felipe Aguilar</t>
  </si>
  <si>
    <t>Bhavik Patel</t>
  </si>
  <si>
    <t>Florian Fritsch</t>
  </si>
  <si>
    <t>Cody Gribble</t>
  </si>
  <si>
    <t>Anders Hansen</t>
  </si>
  <si>
    <t>Byron Smith</t>
  </si>
  <si>
    <t>Hiroyuki Fujita</t>
  </si>
  <si>
    <t>Sebastien Gros</t>
  </si>
  <si>
    <t>Johan Carlsson</t>
  </si>
  <si>
    <t>Nathan Holman</t>
  </si>
  <si>
    <t>Miguel A Jimenez</t>
  </si>
  <si>
    <t>Max Homa</t>
  </si>
  <si>
    <t>Andres Romero</t>
  </si>
  <si>
    <t>Wu Ashun</t>
  </si>
  <si>
    <t>Adam Svensson</t>
  </si>
  <si>
    <t>Richard Sterne</t>
  </si>
  <si>
    <t>Junggon Hwang</t>
  </si>
  <si>
    <t>Brian Davis</t>
  </si>
  <si>
    <t>Kristoffer Broberg</t>
  </si>
  <si>
    <t>David Drysdale</t>
  </si>
  <si>
    <t>Peter Malnati</t>
  </si>
  <si>
    <t>Carl Pettersson</t>
  </si>
  <si>
    <t>Liang Wen-chong</t>
  </si>
  <si>
    <t>Bo Van Pelt</t>
  </si>
  <si>
    <t>Gregory Havret</t>
  </si>
  <si>
    <t>Ken Duke</t>
  </si>
  <si>
    <t>Raphael Jacquelin</t>
  </si>
  <si>
    <t>Steven Alker</t>
  </si>
  <si>
    <t>Kelly Kraft</t>
  </si>
  <si>
    <t>Greg Eason</t>
  </si>
  <si>
    <t>Brice Garnett</t>
  </si>
  <si>
    <t>Daniel McCarthy</t>
  </si>
  <si>
    <t>Eduardo De la Riva</t>
  </si>
  <si>
    <t>David Lipsky</t>
  </si>
  <si>
    <t>Nicholas Lindheim</t>
  </si>
  <si>
    <t>Ryutaro Nagano</t>
  </si>
  <si>
    <t>Tom Gillis</t>
  </si>
  <si>
    <t>Soomin Lee</t>
  </si>
  <si>
    <t>Michael Putnam</t>
  </si>
  <si>
    <t>Darren Fichardt</t>
  </si>
  <si>
    <t>Adilson da Silva</t>
  </si>
  <si>
    <t>Steve Allan</t>
  </si>
  <si>
    <t>Li Haotong</t>
  </si>
  <si>
    <t>Ikjae Jang</t>
  </si>
  <si>
    <t>D.A. Points</t>
  </si>
  <si>
    <t>Aaron Watkins</t>
  </si>
  <si>
    <t>Shane Bertsch</t>
  </si>
  <si>
    <t>Tim Clark</t>
  </si>
  <si>
    <t>Joel Dahmen</t>
  </si>
  <si>
    <t>Mark Anderson</t>
  </si>
  <si>
    <t>Ryan Spears</t>
  </si>
  <si>
    <t>S.S.P. Chawrasia</t>
  </si>
  <si>
    <t>Adam Bland</t>
  </si>
  <si>
    <t>Seve Benson</t>
  </si>
  <si>
    <t>Adrian Otaegui</t>
  </si>
  <si>
    <t>Jason Scrivener</t>
  </si>
  <si>
    <t>Wade Ormsby</t>
  </si>
  <si>
    <t>Jordan L Smith</t>
  </si>
  <si>
    <t>Roope Kakko</t>
  </si>
  <si>
    <t>Andrew Putnam</t>
  </si>
  <si>
    <t>Y.E. Yang</t>
  </si>
  <si>
    <t>Tadahiro Takayama</t>
  </si>
  <si>
    <t>Zack Sucher</t>
  </si>
  <si>
    <t>Bobby Wyatt</t>
  </si>
  <si>
    <t>Shiv Kapur</t>
  </si>
  <si>
    <t>Hyunwoo Ryu</t>
  </si>
  <si>
    <t>Brett Rumford</t>
  </si>
  <si>
    <t>Michael Lorenzo-Vera</t>
  </si>
  <si>
    <t>Matthew Millar</t>
  </si>
  <si>
    <t>Graeme Storm</t>
  </si>
  <si>
    <t>Toshinori Muto</t>
  </si>
  <si>
    <t>Jyoti Randhawa</t>
  </si>
  <si>
    <t>Austin Cook</t>
  </si>
  <si>
    <t>Jens Dantorp</t>
  </si>
  <si>
    <t>Espen Kofstad</t>
  </si>
  <si>
    <t>Paul Waring</t>
  </si>
  <si>
    <t>Jacques Blaauw</t>
  </si>
  <si>
    <t>Marc Turnesa</t>
  </si>
  <si>
    <t>Roger Sloan</t>
  </si>
  <si>
    <t>Scott Harrington</t>
  </si>
  <si>
    <t>Adam Schenk</t>
  </si>
  <si>
    <t>Matt Fast</t>
  </si>
  <si>
    <t>Brian Gay</t>
  </si>
  <si>
    <t>Ryan Ruffels(am)</t>
  </si>
  <si>
    <t>Jonathan Randolph</t>
  </si>
  <si>
    <t>Miguel Angel Carballo</t>
  </si>
  <si>
    <t>Jin Park</t>
  </si>
  <si>
    <t>Katsumasa Miyamoto</t>
  </si>
  <si>
    <t>Scott Vincent</t>
  </si>
  <si>
    <t>Rahil Gangjee</t>
  </si>
  <si>
    <t>Ryan Fox</t>
  </si>
  <si>
    <t>Garth Mulroy</t>
  </si>
  <si>
    <t>Gary Boyd</t>
  </si>
  <si>
    <t>Oliver Fisher</t>
  </si>
  <si>
    <t>Scott Jamieson</t>
  </si>
  <si>
    <t>Rashid Khan</t>
  </si>
  <si>
    <t>Ryan Brehm</t>
  </si>
  <si>
    <t>Tjaart Van Der Walt</t>
  </si>
  <si>
    <t>Robert-Jan Derksen</t>
  </si>
  <si>
    <t>Kenny Perry</t>
  </si>
  <si>
    <t>Rafael Campos</t>
  </si>
  <si>
    <t>Kyounghoon Lee</t>
  </si>
  <si>
    <t>Sungjoon Park</t>
  </si>
  <si>
    <t>Brandon Hagy</t>
  </si>
  <si>
    <t>Junwon Park</t>
  </si>
  <si>
    <t>Keith Horne</t>
  </si>
  <si>
    <t>Chapchai Nirat</t>
  </si>
  <si>
    <t>Craig Lee</t>
  </si>
  <si>
    <t>Yoshitaka Takeya</t>
  </si>
  <si>
    <t>Nate Lashley</t>
  </si>
  <si>
    <t>Terry Pilkadaris</t>
  </si>
  <si>
    <t>Sanghee Lee</t>
  </si>
  <si>
    <t>Sebastian Vazquez</t>
  </si>
  <si>
    <t>Peter Tomasulo</t>
  </si>
  <si>
    <t>Nick Cullen</t>
  </si>
  <si>
    <t>Alexandre Rocha</t>
  </si>
  <si>
    <t>Atomu Shigenaga</t>
  </si>
  <si>
    <t>Thomas Linard</t>
  </si>
  <si>
    <t>Andrea Pavan</t>
  </si>
  <si>
    <t>Dongkyu Jang</t>
  </si>
  <si>
    <t>Alvaro Quiros</t>
  </si>
  <si>
    <t>Joakim Lagergren</t>
  </si>
  <si>
    <t>Corey Conners</t>
  </si>
  <si>
    <t>Robert Dinwiddie</t>
  </si>
  <si>
    <t>Justin Hueber</t>
  </si>
  <si>
    <t>Antonio Lascuna</t>
  </si>
  <si>
    <t>Robert Karlsson</t>
  </si>
  <si>
    <t>Roland Thatcher</t>
  </si>
  <si>
    <t>Kyle Thompson</t>
  </si>
  <si>
    <t>Matt Davidson</t>
  </si>
  <si>
    <t>Derek Ernst</t>
  </si>
  <si>
    <t>Satoshi Kodaira</t>
  </si>
  <si>
    <t>Scott Fernandez</t>
  </si>
  <si>
    <t>Matthew Griffin</t>
  </si>
  <si>
    <t>Borja Virto Astudillo</t>
  </si>
  <si>
    <t>Greg Chalmers</t>
  </si>
  <si>
    <t>Thanyakorn Khrongpha</t>
  </si>
  <si>
    <t>Jeff Gove</t>
  </si>
  <si>
    <t>Jazz Janewattananond</t>
  </si>
  <si>
    <t>Masahiro Kawamura</t>
  </si>
  <si>
    <t>Albin Choi</t>
  </si>
  <si>
    <t>Hennie Otto</t>
  </si>
  <si>
    <t>Kodai Ichihara</t>
  </si>
  <si>
    <t>Jean Hugo</t>
  </si>
  <si>
    <t>Andy Winings</t>
  </si>
  <si>
    <t>Sam Brazel</t>
  </si>
  <si>
    <t>Steve Webster</t>
  </si>
  <si>
    <t>Chris Hanson</t>
  </si>
  <si>
    <t>Callum Shinkwin</t>
  </si>
  <si>
    <t>Paul Peterson</t>
  </si>
  <si>
    <t>Andrew Svoboda</t>
  </si>
  <si>
    <t>Sebastian Cappelen</t>
  </si>
  <si>
    <t>Jimmy Gunn</t>
  </si>
  <si>
    <t>Lasse Jensen</t>
  </si>
  <si>
    <t>Chris Baker</t>
  </si>
  <si>
    <t>Nino Bertasio</t>
  </si>
  <si>
    <t>Nicholas Thompson</t>
  </si>
  <si>
    <t>Yuki Inamori</t>
  </si>
  <si>
    <t>Glen Day</t>
  </si>
  <si>
    <t>Brett Drewitt</t>
  </si>
  <si>
    <t>Clement Sordet</t>
  </si>
  <si>
    <t>Rhein Gibson</t>
  </si>
  <si>
    <t>Nacho Elvira</t>
  </si>
  <si>
    <t>Adam Long</t>
  </si>
  <si>
    <t>Richard McEvoy</t>
  </si>
  <si>
    <t>Josh Geary</t>
  </si>
  <si>
    <t>Angelo Que</t>
  </si>
  <si>
    <t>Abraham Ancer</t>
  </si>
  <si>
    <t>Rick Cochran</t>
  </si>
  <si>
    <t>Michael Hendry</t>
  </si>
  <si>
    <t>Max Orrin</t>
  </si>
  <si>
    <t>Tommy Gainey</t>
  </si>
  <si>
    <t>Brock MacKenzie</t>
  </si>
  <si>
    <t>Pelle Edberg</t>
  </si>
  <si>
    <t>Ryan Williams</t>
  </si>
  <si>
    <t>Haydn Porteous</t>
  </si>
  <si>
    <t>Siddikur Rahman</t>
  </si>
  <si>
    <t>Jbe' Kruger</t>
  </si>
  <si>
    <t>Travis Bertoni</t>
  </si>
  <si>
    <t>Eric Axley</t>
  </si>
  <si>
    <t>Matthew Nixon</t>
  </si>
  <si>
    <t>Chris Paisley</t>
  </si>
  <si>
    <t>Edoardo Molinari</t>
  </si>
  <si>
    <t>Azuma Yano</t>
  </si>
  <si>
    <t>Matthew Southgate</t>
  </si>
  <si>
    <t>Dylan Frittelli</t>
  </si>
  <si>
    <t>Kazuhiro Yamashita</t>
  </si>
  <si>
    <t>Shunsuke Sonoda</t>
  </si>
  <si>
    <t>Renato Paratore</t>
  </si>
  <si>
    <t>Roberto Diaz</t>
  </si>
  <si>
    <t>Mingyu Cho</t>
  </si>
  <si>
    <t>Matt Atkins</t>
  </si>
  <si>
    <t>Tom Lewis</t>
  </si>
  <si>
    <t>Andrew Dodt</t>
  </si>
  <si>
    <t>Josh Teater</t>
  </si>
  <si>
    <t>Joel Stalter</t>
  </si>
  <si>
    <t>Tim Herron</t>
  </si>
  <si>
    <t>Matt Every</t>
  </si>
  <si>
    <t>Richard T Lee</t>
  </si>
  <si>
    <t>Akio Sadakata</t>
  </si>
  <si>
    <t>Brad Elder</t>
  </si>
  <si>
    <t>David Pastore</t>
  </si>
  <si>
    <t>Alexander Bjork</t>
  </si>
  <si>
    <t>Brady Schnell</t>
  </si>
  <si>
    <t>Curtis Thompson</t>
  </si>
  <si>
    <t>Reid Edstrom</t>
  </si>
  <si>
    <t>Natipong Srithong</t>
  </si>
  <si>
    <t>Brendan Jones</t>
  </si>
  <si>
    <t>James Driscoll</t>
  </si>
  <si>
    <t>Danny Chia</t>
  </si>
  <si>
    <t>Ruaidhri McGee</t>
  </si>
  <si>
    <t>Sean Harlingten</t>
  </si>
  <si>
    <t>Hidemasa Hoshino</t>
  </si>
  <si>
    <t>Bryden MacPherson</t>
  </si>
  <si>
    <t>Alexander Knappe</t>
  </si>
  <si>
    <t>T.J. Vogel</t>
  </si>
  <si>
    <t>James Nitties</t>
  </si>
  <si>
    <t>Xander Schauffele</t>
  </si>
  <si>
    <t>Oscar Fraustro</t>
  </si>
  <si>
    <t>Michael Hoey</t>
  </si>
  <si>
    <t>Simon Wakefield</t>
  </si>
  <si>
    <t>Sam Ryder</t>
  </si>
  <si>
    <t>David Lynn</t>
  </si>
  <si>
    <t>Julien Guerrier</t>
  </si>
  <si>
    <t>Ricardo Santos</t>
  </si>
  <si>
    <t>Michael Hebert</t>
  </si>
  <si>
    <t>Juan Sebastian Munoz</t>
  </si>
  <si>
    <t>Matt Wallace</t>
  </si>
  <si>
    <t>Ben Evans</t>
  </si>
  <si>
    <t>Zack Fischer</t>
  </si>
  <si>
    <t>Timothy Madigan</t>
  </si>
  <si>
    <t>Carlos Pigem</t>
  </si>
  <si>
    <t>Andrew McArthur</t>
  </si>
  <si>
    <t>Niclas Fasth</t>
  </si>
  <si>
    <t>Gaganjeet Bhullar</t>
  </si>
  <si>
    <t>Lucas Lee</t>
  </si>
  <si>
    <t>Matt Weibring</t>
  </si>
  <si>
    <t>Ben Stow</t>
  </si>
  <si>
    <t>Talor Gooch</t>
  </si>
  <si>
    <t>Ryan Evans</t>
  </si>
  <si>
    <t>Charlie Wi</t>
  </si>
  <si>
    <t xml:space="preserve">Javier Colomo </t>
  </si>
  <si>
    <t>Dou Ze-cheng</t>
  </si>
  <si>
    <t>Berry Henson</t>
  </si>
  <si>
    <t>Yosuke Tsukada</t>
  </si>
  <si>
    <t>Pedro Oriol</t>
  </si>
  <si>
    <t>Kevin Phelan</t>
  </si>
  <si>
    <t>Ross McGowan</t>
  </si>
  <si>
    <t>Mark Silvers</t>
  </si>
  <si>
    <t>John Rollins</t>
  </si>
  <si>
    <t>Daniel Brooks</t>
  </si>
  <si>
    <t>Emilio Dominguez</t>
  </si>
  <si>
    <t>Seunghyuk Kim</t>
  </si>
  <si>
    <t>Anders Albertson</t>
  </si>
  <si>
    <t>Taylor Pendrith</t>
  </si>
  <si>
    <t>Billy Mayfair</t>
  </si>
  <si>
    <t>Moritz Lampert</t>
  </si>
  <si>
    <t>Thaworn Wiratchant</t>
  </si>
  <si>
    <t>Bernd Ritthammer</t>
  </si>
  <si>
    <t>Daniel Gaunt</t>
  </si>
  <si>
    <t>Bill Lunde</t>
  </si>
  <si>
    <t>Simon Forsstrom</t>
  </si>
  <si>
    <t>Taichi Teshima</t>
  </si>
  <si>
    <t>Christiaan Bezuidenhout</t>
  </si>
  <si>
    <t>Bjorn Hellgren</t>
  </si>
  <si>
    <t>Oliver Lindell(Am)</t>
  </si>
  <si>
    <t>Reinier Saxton</t>
  </si>
  <si>
    <t>S Chikarangappa</t>
  </si>
  <si>
    <t>Casey Wittenberg</t>
  </si>
  <si>
    <t>Mark Foster</t>
  </si>
  <si>
    <t>Scott Parel</t>
  </si>
  <si>
    <t>Panuphol Pittayarat</t>
  </si>
  <si>
    <t>Hosung Choi</t>
  </si>
  <si>
    <t>Taehoon Kim</t>
  </si>
  <si>
    <t>Ulrich Van Den Berg</t>
  </si>
  <si>
    <t>Ricardo Gonzalez</t>
  </si>
  <si>
    <t>Matthieu Pavon</t>
  </si>
  <si>
    <t>Shaun Norris</t>
  </si>
  <si>
    <t>Sebastian Heisele</t>
  </si>
  <si>
    <t>Changwoo Lee</t>
  </si>
  <si>
    <t>Rodolfo Cazaubon Jnr</t>
  </si>
  <si>
    <t>Matt Harmon</t>
  </si>
  <si>
    <t>Daniel Im</t>
  </si>
  <si>
    <t>Joachim B Hansen</t>
  </si>
  <si>
    <t>Doug Letson</t>
  </si>
  <si>
    <t>Jose Toledo</t>
  </si>
  <si>
    <t>Darron Stiles</t>
  </si>
  <si>
    <t>Donghwan Lee</t>
  </si>
  <si>
    <t>Stuart Manley</t>
  </si>
  <si>
    <t>Gary Hurley</t>
  </si>
  <si>
    <t>Seth Fair</t>
  </si>
  <si>
    <t>Tyler Duncan</t>
  </si>
  <si>
    <t>Chase Wright</t>
  </si>
  <si>
    <t>Heath Slocum</t>
  </si>
  <si>
    <t>Jaebum Park</t>
  </si>
  <si>
    <t>Jurrian Van der Vaart</t>
  </si>
  <si>
    <t>Justin Shin</t>
  </si>
  <si>
    <t>Augusto Nunez</t>
  </si>
  <si>
    <t>Arjun Atwal</t>
  </si>
  <si>
    <t>Erik van Rooyen</t>
  </si>
  <si>
    <t>Oliver Farr</t>
  </si>
  <si>
    <t>Kyongjun Moon</t>
  </si>
  <si>
    <t>Paul Apyan</t>
  </si>
  <si>
    <t>Todd Sinnott</t>
  </si>
  <si>
    <t>Jason Knutzon</t>
  </si>
  <si>
    <t>Steven Tiley</t>
  </si>
  <si>
    <t>Mark Tullo</t>
  </si>
  <si>
    <t>Corey Nagy</t>
  </si>
  <si>
    <t>Damien McGrane</t>
  </si>
  <si>
    <t>Hunter Hamrick</t>
  </si>
  <si>
    <t>Doug LaBelle-II</t>
  </si>
  <si>
    <t>Danie van Tonder</t>
  </si>
  <si>
    <t>Dan Woltman</t>
  </si>
  <si>
    <t>Peter Lawrie</t>
  </si>
  <si>
    <t>Michael Bradley</t>
  </si>
  <si>
    <t>Jarrod Lyle</t>
  </si>
  <si>
    <t>Jonathan Agren</t>
  </si>
  <si>
    <t>Mackenzie Hughes</t>
  </si>
  <si>
    <t>Troy Matteson</t>
  </si>
  <si>
    <t>Bryan Bigley</t>
  </si>
  <si>
    <t>Jens Fahrbring</t>
  </si>
  <si>
    <t>Michael Arnaud</t>
  </si>
  <si>
    <t>Damien Perrier</t>
  </si>
  <si>
    <t>Kyle Jones</t>
  </si>
  <si>
    <t>Todd Baek</t>
  </si>
  <si>
    <t>Michio Matsumura</t>
  </si>
  <si>
    <t>Jaco Ahlers</t>
  </si>
  <si>
    <t>Jim Renner</t>
  </si>
  <si>
    <t>Jose-Filipe Lima</t>
  </si>
  <si>
    <t>Phachara Khongwatmai</t>
  </si>
  <si>
    <t>Juvic Pagunsan</t>
  </si>
  <si>
    <t>Brandt Jobe</t>
  </si>
  <si>
    <t>Chinnarat Phadungsil</t>
  </si>
  <si>
    <t>Adrien Saddier</t>
  </si>
  <si>
    <t>Craig Barlow</t>
  </si>
  <si>
    <t>Benjamin Rusch</t>
  </si>
  <si>
    <t>Jorge Fernandez-Valdes</t>
  </si>
  <si>
    <t>Bjorn Akesson</t>
  </si>
  <si>
    <t>Won Joon Lee</t>
  </si>
  <si>
    <t>Lu Wei-chih</t>
  </si>
  <si>
    <t>Robert S Karlsson</t>
  </si>
  <si>
    <t>Eirik Tage Johansen</t>
  </si>
  <si>
    <t>Matt Ford</t>
  </si>
  <si>
    <t>Mark Brown</t>
  </si>
  <si>
    <t>Richard H. Lee</t>
  </si>
  <si>
    <t>Erik Barnes</t>
  </si>
  <si>
    <t>Martin Trainer</t>
  </si>
  <si>
    <t>Wil Besseling</t>
  </si>
  <si>
    <t>Carlos Sainz Jr</t>
  </si>
  <si>
    <t>Ashley Hall</t>
  </si>
  <si>
    <t>Merrick Bremner</t>
  </si>
  <si>
    <t>Tom Murray</t>
  </si>
  <si>
    <t>David Law</t>
  </si>
  <si>
    <t>Tom Whitney</t>
  </si>
  <si>
    <t>Rhys Davies</t>
  </si>
  <si>
    <t>Ippei Koike</t>
  </si>
  <si>
    <t>Michael Sim</t>
  </si>
  <si>
    <t>John Mallinger</t>
  </si>
  <si>
    <t>Jack Maguire(am)</t>
  </si>
  <si>
    <t>Samuel Del Val</t>
  </si>
  <si>
    <t>Jose de Jesus Rodriguez</t>
  </si>
  <si>
    <t>Daniel Pearce</t>
  </si>
  <si>
    <t>Lorenzo Gagli</t>
  </si>
  <si>
    <t>Charlie Beljan</t>
  </si>
  <si>
    <t>Shintaro Kobayashi</t>
  </si>
  <si>
    <t>Gary King</t>
  </si>
  <si>
    <t>Scott Strange</t>
  </si>
  <si>
    <t>Camilo Benedetti</t>
  </si>
  <si>
    <t>Diego Velasquez</t>
  </si>
  <si>
    <t>Christiaan Basson</t>
  </si>
  <si>
    <t>Jeff Winther</t>
  </si>
  <si>
    <t>Joe Durant</t>
  </si>
  <si>
    <t>Aaron Rai</t>
  </si>
  <si>
    <t>Toby Tree</t>
  </si>
  <si>
    <t>Morten Orum Madsen</t>
  </si>
  <si>
    <t>Jacques Kruyswijk</t>
  </si>
  <si>
    <t>Peter Whiteford</t>
  </si>
  <si>
    <t>Justin Walters</t>
  </si>
  <si>
    <t>Simon Yates</t>
  </si>
  <si>
    <t>Jamie McLeary</t>
  </si>
  <si>
    <t>Anthony Paolucci</t>
  </si>
  <si>
    <t>Blake Adams</t>
  </si>
  <si>
    <t>Sam Hutsby</t>
  </si>
  <si>
    <t>Kyungnam Kang</t>
  </si>
  <si>
    <t>Oliver Goss</t>
  </si>
  <si>
    <t>Christofer Blomstrand</t>
  </si>
  <si>
    <t>Daan Huizing</t>
  </si>
  <si>
    <t>Alessandro Tadini</t>
  </si>
  <si>
    <t>Mads Sogaard</t>
  </si>
  <si>
    <t>Edouard Espana</t>
  </si>
  <si>
    <t>Anton Karlsson</t>
  </si>
  <si>
    <t>Vince India</t>
  </si>
  <si>
    <t>Chris Swanepoel</t>
  </si>
  <si>
    <t>Trevor Immelman</t>
  </si>
  <si>
    <t>Zander Lombard</t>
  </si>
  <si>
    <t>Ian Davis</t>
  </si>
  <si>
    <t>Ryan Yip</t>
  </si>
  <si>
    <t>Estanislao Goya</t>
  </si>
  <si>
    <t>Joe Affrunti</t>
  </si>
  <si>
    <t>Adam Crawford</t>
  </si>
  <si>
    <t>Thitiphan Chuayprakong</t>
  </si>
  <si>
    <t>David Bransdon</t>
  </si>
  <si>
    <t>Suttijet Kooratanapisan</t>
  </si>
  <si>
    <t>Jeff Curl</t>
  </si>
  <si>
    <t>Robert Allenby</t>
  </si>
  <si>
    <t>Namchok Tantipokakul</t>
  </si>
  <si>
    <t>Woody Austin</t>
  </si>
  <si>
    <t>Chris Naegel</t>
  </si>
  <si>
    <t>Eric Steger</t>
  </si>
  <si>
    <t>Tyler McCumber</t>
  </si>
  <si>
    <t>Chris Selfridge</t>
  </si>
  <si>
    <t>Seungsu Han</t>
  </si>
  <si>
    <t>David Oh</t>
  </si>
  <si>
    <t>S.K. Ho</t>
  </si>
  <si>
    <t>Jhared Hack</t>
  </si>
  <si>
    <t>Simon Khan</t>
  </si>
  <si>
    <t>Cory Renfrew</t>
  </si>
  <si>
    <t>Lionel Weber</t>
  </si>
  <si>
    <t>James Heath</t>
  </si>
  <si>
    <t>Alistair Presnell</t>
  </si>
  <si>
    <t>Jerome Lando-Casanova</t>
  </si>
  <si>
    <t>Andrew Yun</t>
  </si>
  <si>
    <t>Seukhyun Baek</t>
  </si>
  <si>
    <t>Lin Wen-Tang</t>
  </si>
  <si>
    <t>Keiichiro Fukabori</t>
  </si>
  <si>
    <t>Michael Letzig</t>
  </si>
  <si>
    <t>David Johnson</t>
  </si>
  <si>
    <t>Rafael Echenique</t>
  </si>
  <si>
    <t>Brian Richey</t>
  </si>
  <si>
    <t>Inhoi Hur</t>
  </si>
  <si>
    <t>Niall Turner</t>
  </si>
  <si>
    <t>Vaughn Groenewald</t>
  </si>
  <si>
    <t>David Dixon</t>
  </si>
  <si>
    <t>Stephan Jaeger</t>
  </si>
  <si>
    <t>Scott Henry</t>
  </si>
  <si>
    <t>Ken Looper</t>
  </si>
  <si>
    <t>Taehee Lee</t>
  </si>
  <si>
    <t>Chris Ross</t>
  </si>
  <si>
    <t>Johan Edfors</t>
  </si>
  <si>
    <t>Santiago Rivas</t>
  </si>
  <si>
    <t>Simon Thornton</t>
  </si>
  <si>
    <t>Edouard Dubois</t>
  </si>
  <si>
    <t>Gareth Maybin</t>
  </si>
  <si>
    <t>Ryuichi Oda</t>
  </si>
  <si>
    <t>Niall Kearney</t>
  </si>
  <si>
    <t>Sam Walker</t>
  </si>
  <si>
    <t>Chas Narramore</t>
  </si>
  <si>
    <t>Jason Barnes</t>
  </si>
  <si>
    <t>Hung Chien-Yao</t>
  </si>
  <si>
    <t>Kurt Barnes</t>
  </si>
  <si>
    <t>Steven Jeppesen</t>
  </si>
  <si>
    <t>Hugues Joannes</t>
  </si>
  <si>
    <t>Daesub Kim</t>
  </si>
  <si>
    <t>Yikeun Chang</t>
  </si>
  <si>
    <t>Pavit Tangkamolprasert</t>
  </si>
  <si>
    <t>Keith Mitchell</t>
  </si>
  <si>
    <t>Jaakko Makitalo</t>
  </si>
  <si>
    <t>Pariya Junhasavasdikul</t>
  </si>
  <si>
    <t>Andrew Marshall</t>
  </si>
  <si>
    <t>David McKenzie</t>
  </si>
  <si>
    <t>Edward Loar</t>
  </si>
  <si>
    <t>Duncan Stewart</t>
  </si>
  <si>
    <t>Brad Hopfinger</t>
  </si>
  <si>
    <t>Joseph Bramlett</t>
  </si>
  <si>
    <t>John Parry</t>
  </si>
  <si>
    <t>Marcelo Rozo</t>
  </si>
  <si>
    <t>Robert Coles</t>
  </si>
  <si>
    <t>Rick Lamb</t>
  </si>
  <si>
    <t>Ted Purdy</t>
  </si>
  <si>
    <t>Clayton Rask</t>
  </si>
  <si>
    <t>Ben Eccles</t>
  </si>
  <si>
    <t>David Skinns</t>
  </si>
  <si>
    <t>John Hahn</t>
  </si>
  <si>
    <t>Paul Maddy</t>
  </si>
  <si>
    <t>James Vargas</t>
  </si>
  <si>
    <t>Satoshi Tomiyama</t>
  </si>
  <si>
    <t>Wilson Bateman</t>
  </si>
  <si>
    <t>Lanto Griffin</t>
  </si>
  <si>
    <t>Philipp Mejow</t>
  </si>
  <si>
    <t>Paul Imondi</t>
  </si>
  <si>
    <t>Wil Collins</t>
  </si>
  <si>
    <t>Dustin Bray</t>
  </si>
  <si>
    <t>Zhang Xin-jun</t>
  </si>
  <si>
    <t>Andrew Curlewis</t>
  </si>
  <si>
    <t>Marco Crespi</t>
  </si>
  <si>
    <t>Maxwell McCardle</t>
  </si>
  <si>
    <t>Giwhan Kim</t>
  </si>
  <si>
    <t>Tim O'Neal</t>
  </si>
  <si>
    <t>Matt Hill</t>
  </si>
  <si>
    <t>Bronson La'Cassie</t>
  </si>
  <si>
    <t>Steve Flesch</t>
  </si>
  <si>
    <t>Daniel Fox</t>
  </si>
  <si>
    <t>Garrick Porteous</t>
  </si>
  <si>
    <t>Nicholas Cochran</t>
  </si>
  <si>
    <t>Chan Shih-chang</t>
  </si>
  <si>
    <t>Ben Kohles</t>
  </si>
  <si>
    <t>Kyle Scott</t>
  </si>
  <si>
    <t>Brad Clapp</t>
  </si>
  <si>
    <t>Nick O'Hern</t>
  </si>
  <si>
    <t>Ilhwan Park</t>
  </si>
  <si>
    <t>Adam Cornelson</t>
  </si>
  <si>
    <t>Gunn Charoenkul</t>
  </si>
  <si>
    <t>Chris Wilson</t>
  </si>
  <si>
    <t>Jacob Glennemo</t>
  </si>
  <si>
    <t>Vince Covello</t>
  </si>
  <si>
    <t>Chiragh Kumar</t>
  </si>
  <si>
    <t>John Chin</t>
  </si>
  <si>
    <t>Alvaro Velasco</t>
  </si>
  <si>
    <t>Brad Gehl</t>
  </si>
  <si>
    <t>Armando Favela</t>
  </si>
  <si>
    <t>Wes Homan</t>
  </si>
  <si>
    <t>Ruan de Smidt</t>
  </si>
  <si>
    <t>Mithun Perera</t>
  </si>
  <si>
    <t>Dominic Foos</t>
  </si>
  <si>
    <t>Nicholas Fung</t>
  </si>
  <si>
    <t>Will Claxton</t>
  </si>
  <si>
    <t>Sungyoon Kim</t>
  </si>
  <si>
    <t>Simon Dyson</t>
  </si>
  <si>
    <t>Richard S. Johnson</t>
  </si>
  <si>
    <t>Guillermo Pereira</t>
  </si>
  <si>
    <t>Shankar Das</t>
  </si>
  <si>
    <t>Darius Van Driel</t>
  </si>
  <si>
    <t>Bo Hoag</t>
  </si>
  <si>
    <t>Mardan Mamat</t>
  </si>
  <si>
    <t>Hiroo Kawai</t>
  </si>
  <si>
    <t>Casey O'Toole</t>
  </si>
  <si>
    <t>Victor Riu</t>
  </si>
  <si>
    <t>Steven Jeffress</t>
  </si>
  <si>
    <t>Scott Arnold</t>
  </si>
  <si>
    <t>Darren Clarke</t>
  </si>
  <si>
    <t>Pablo Martin Benavides</t>
  </si>
  <si>
    <t>Nick Rousey</t>
  </si>
  <si>
    <t>Lee Williams</t>
  </si>
  <si>
    <t>Louis de Jager</t>
  </si>
  <si>
    <t>Stephen Dartnall</t>
  </si>
  <si>
    <t>Ryuko Tokimatsu</t>
  </si>
  <si>
    <t>David Smail</t>
  </si>
  <si>
    <t>Nathan Tyler</t>
  </si>
  <si>
    <t>Tetsuji Hiratsuka</t>
  </si>
  <si>
    <t>Marcel Schneider</t>
  </si>
  <si>
    <t>Hunter Haas</t>
  </si>
  <si>
    <t>Michael Jonzon</t>
  </si>
  <si>
    <t>Kiyoshi Murota</t>
  </si>
  <si>
    <t>Scott Gutschewski</t>
  </si>
  <si>
    <t>Jungho Yoon</t>
  </si>
  <si>
    <t>Jared Harvey</t>
  </si>
  <si>
    <t>Anthony Michael</t>
  </si>
  <si>
    <t>Jeff Corr</t>
  </si>
  <si>
    <t>Scott Barr</t>
  </si>
  <si>
    <t>Austin Connelly</t>
  </si>
  <si>
    <t>Krister Eriksson</t>
  </si>
  <si>
    <t>Connor Arendell</t>
  </si>
  <si>
    <t>Johannes Veerman</t>
  </si>
  <si>
    <t>Heungchol Joo</t>
  </si>
  <si>
    <t>Chan Kim</t>
  </si>
  <si>
    <t>Jake Roos</t>
  </si>
  <si>
    <t>Shota Akiyoshi</t>
  </si>
  <si>
    <t>Sihwan Kim</t>
  </si>
  <si>
    <t>Daniel Mazziotta</t>
  </si>
  <si>
    <t>Aaron Townsend</t>
  </si>
  <si>
    <t>Gerardo Ruiz</t>
  </si>
  <si>
    <t>Carlos del Moral</t>
  </si>
  <si>
    <t>Kelvin Day</t>
  </si>
  <si>
    <t>Paul McGinley</t>
  </si>
  <si>
    <t>Damien Jordan</t>
  </si>
  <si>
    <t>Daniel Balin</t>
  </si>
  <si>
    <t>Jordi Garcia Pinto</t>
  </si>
  <si>
    <t>Steve LeBrun</t>
  </si>
  <si>
    <t>Ryuji Masaoka</t>
  </si>
  <si>
    <t>Bryan Martin</t>
  </si>
  <si>
    <t>Mark Laskey</t>
  </si>
  <si>
    <t>Akinori Tani</t>
  </si>
  <si>
    <t>Rattanon Wannasrichan</t>
  </si>
  <si>
    <t>Adam Mitchell</t>
  </si>
  <si>
    <t>Oscar Stark</t>
  </si>
  <si>
    <t>Kyle Stough</t>
  </si>
  <si>
    <t>Steven Fox</t>
  </si>
  <si>
    <t>Simon Griffiths</t>
  </si>
  <si>
    <t>Cameron Wilson</t>
  </si>
  <si>
    <t>Matt F Hansen</t>
  </si>
  <si>
    <t>Cyril Bouniol</t>
  </si>
  <si>
    <t>Brady Watt</t>
  </si>
  <si>
    <t>Martin Wiegele</t>
  </si>
  <si>
    <t>Mark F Haastrup</t>
  </si>
  <si>
    <t>Robert Rohanna</t>
  </si>
  <si>
    <t>Jin Cheng(am)</t>
  </si>
  <si>
    <t>Dohoon Kim 753</t>
  </si>
  <si>
    <t>Hugo Leon</t>
  </si>
  <si>
    <t>Oliver Bekker</t>
  </si>
  <si>
    <t>Stephen Leaney</t>
  </si>
  <si>
    <t>Clodomiro Carranza</t>
  </si>
  <si>
    <t>George Murray</t>
  </si>
  <si>
    <t>Julian Kunzenbacher</t>
  </si>
  <si>
    <t>Brian Bullington</t>
  </si>
  <si>
    <t>Geoff Drakeford</t>
  </si>
  <si>
    <t>Harrison Frazar</t>
  </si>
  <si>
    <t>Gavin Green</t>
  </si>
  <si>
    <t>Tim Petrovic</t>
  </si>
  <si>
    <t>Richard Finch</t>
  </si>
  <si>
    <t>Marcus Kinhult</t>
  </si>
  <si>
    <t>Jarryd Felton</t>
  </si>
  <si>
    <t>Joel Sjoholm</t>
  </si>
  <si>
    <t>Matteo Delpodio</t>
  </si>
  <si>
    <t>Sebastian Saavedra</t>
  </si>
  <si>
    <t>Patrick Cantlay</t>
  </si>
  <si>
    <t>Sebastian MacLean</t>
  </si>
  <si>
    <t>Mikumu Horikawa</t>
  </si>
  <si>
    <t>Matt Bettencourt</t>
  </si>
  <si>
    <t>Neil Schietekat</t>
  </si>
  <si>
    <t>Kiyoshi Miyazato</t>
  </si>
  <si>
    <t>Madalitso Muthiya</t>
  </si>
  <si>
    <t>Patrick Kopp</t>
  </si>
  <si>
    <t>Josh Loughrey</t>
  </si>
  <si>
    <t>Steve Lewton</t>
  </si>
  <si>
    <t>Brett Munson</t>
  </si>
  <si>
    <t>Fredrik Andersson Hed</t>
  </si>
  <si>
    <t>Max Gilbert</t>
  </si>
  <si>
    <t>Nicolas Geyger</t>
  </si>
  <si>
    <t>Troy Kelly</t>
  </si>
  <si>
    <t>Kitaek Kwon</t>
  </si>
  <si>
    <t>Chris Smith</t>
  </si>
  <si>
    <t>Chase Marinell</t>
  </si>
  <si>
    <t>Josh Younger</t>
  </si>
  <si>
    <t>John Young Kim</t>
  </si>
  <si>
    <t>Nobuhiro Masuda</t>
  </si>
  <si>
    <t>B.J. Staten</t>
  </si>
  <si>
    <t>Christopher Mivis</t>
  </si>
  <si>
    <t>Bob Estes</t>
  </si>
  <si>
    <t>John Daly</t>
  </si>
  <si>
    <t>Lee Chieh-po</t>
  </si>
  <si>
    <t>Himmat Rai</t>
  </si>
  <si>
    <t>Lee Janzen</t>
  </si>
  <si>
    <t>Ariel Canete</t>
  </si>
  <si>
    <t>Gavin Coles</t>
  </si>
  <si>
    <t>Yuki Kono</t>
  </si>
  <si>
    <t>Daniel Gavins</t>
  </si>
  <si>
    <t>Masamichi Uehira</t>
  </si>
  <si>
    <t>Franklin Corpening</t>
  </si>
  <si>
    <t>Chawalit Plaphol</t>
  </si>
  <si>
    <t>Colin Montgomerie</t>
  </si>
  <si>
    <t>Jonathan Fricke</t>
  </si>
  <si>
    <t>Drew Weaver</t>
  </si>
  <si>
    <t>Justin Bolli</t>
  </si>
  <si>
    <t>Russell Surber</t>
  </si>
  <si>
    <t>Koki Shiomi</t>
  </si>
  <si>
    <t>Chris Williams</t>
  </si>
  <si>
    <t>Marcus Armitage</t>
  </si>
  <si>
    <t>Yasuki Hiramoto</t>
  </si>
  <si>
    <t>Julien Brun</t>
  </si>
  <si>
    <t>Jarin Todd</t>
  </si>
  <si>
    <t>Soonsang Hong</t>
  </si>
  <si>
    <t>Tom Watson</t>
  </si>
  <si>
    <t>Clement Berardo</t>
  </si>
  <si>
    <t>Maarten Lafeber</t>
  </si>
  <si>
    <t>Tobias Rosendahl</t>
  </si>
  <si>
    <t>Josh Broadaway</t>
  </si>
  <si>
    <t>Jeff Rein</t>
  </si>
  <si>
    <t>Jason Norris</t>
  </si>
  <si>
    <t>Michael Gligic</t>
  </si>
  <si>
    <t>Stephen Ames</t>
  </si>
  <si>
    <t>Riley Fleming</t>
  </si>
  <si>
    <t>Riley Wheeldon</t>
  </si>
  <si>
    <t>Manuel Trappel</t>
  </si>
  <si>
    <t>Rohan Blizard</t>
  </si>
  <si>
    <t>William Harrold</t>
  </si>
  <si>
    <t>Dillon Rust</t>
  </si>
  <si>
    <t>Michael Wright</t>
  </si>
  <si>
    <t>Ryan McCarthy</t>
  </si>
  <si>
    <t>Katsufumi Okino</t>
  </si>
  <si>
    <t>Joongkyung Mo</t>
  </si>
  <si>
    <t>Evan Harmeling</t>
  </si>
  <si>
    <t>Linus Gillgren</t>
  </si>
  <si>
    <t>Chris Doak</t>
  </si>
  <si>
    <t>Steven Brown</t>
  </si>
  <si>
    <t>Oscar Lengden</t>
  </si>
  <si>
    <t>Poom Saksansin</t>
  </si>
  <si>
    <t>Mathew Goggin</t>
  </si>
  <si>
    <t>Bryce Easton</t>
  </si>
  <si>
    <t>Shinichi Yokota</t>
  </si>
  <si>
    <t>Dohoon Kim 752</t>
  </si>
  <si>
    <t>Jinjae Byun</t>
  </si>
  <si>
    <t>Pontus Widegren</t>
  </si>
  <si>
    <t>Charlie Saxon</t>
  </si>
  <si>
    <t>Kyle Wilshire</t>
  </si>
  <si>
    <t>William Kropp</t>
  </si>
  <si>
    <t>David Vanegas</t>
  </si>
  <si>
    <t>Manuel Villegas</t>
  </si>
  <si>
    <t>Kris Blanks</t>
  </si>
  <si>
    <t>Jean-Paul Strydom</t>
  </si>
  <si>
    <t>Song-Gyu Yoo</t>
  </si>
  <si>
    <t>James Robinson</t>
  </si>
  <si>
    <t>Jose Manuel Lara</t>
  </si>
  <si>
    <t>Wallie Coetsee</t>
  </si>
  <si>
    <t>Brinson Paolini</t>
  </si>
  <si>
    <t>Byungmin Cho</t>
  </si>
  <si>
    <t>Innchoon Hwang</t>
  </si>
  <si>
    <t>Masaru Takahashi</t>
  </si>
  <si>
    <t>Nick Flanagan</t>
  </si>
  <si>
    <t>Andrew Georgiou</t>
  </si>
  <si>
    <t>Nathan Green</t>
  </si>
  <si>
    <t>Daniel Greene</t>
  </si>
  <si>
    <t>Tomoyo Ikemura</t>
  </si>
  <si>
    <t>Taco Remkes</t>
  </si>
  <si>
    <t>Nelson Ledesma</t>
  </si>
  <si>
    <t>Brad Schneider</t>
  </si>
  <si>
    <t>Yosuke Asaji</t>
  </si>
  <si>
    <t>Mitchell Brown</t>
  </si>
  <si>
    <t>Justin Harding</t>
  </si>
  <si>
    <t>Jeff Klauk</t>
  </si>
  <si>
    <t>Aaron Goldberg</t>
  </si>
  <si>
    <t>Scott Gardiner</t>
  </si>
  <si>
    <t>Birgir Hafthorsson</t>
  </si>
  <si>
    <t>Seungyun Lee</t>
  </si>
  <si>
    <t>Doug McGuigan</t>
  </si>
  <si>
    <t>Chris Lloyd</t>
  </si>
  <si>
    <t>Rafael Becker</t>
  </si>
  <si>
    <t>Ryan Heisey</t>
  </si>
  <si>
    <t>Rasmus Hjelm Nielsen</t>
  </si>
  <si>
    <t>Darren Beck</t>
  </si>
  <si>
    <t>Gregory Yates</t>
  </si>
  <si>
    <t>Daisuke Maruyama</t>
  </si>
  <si>
    <t>Bongsub Kim</t>
  </si>
  <si>
    <t>Dongmin Lee</t>
  </si>
  <si>
    <t>Charlie Ford</t>
  </si>
  <si>
    <t>Dongseop Maeng</t>
  </si>
  <si>
    <t>Han Lee</t>
  </si>
  <si>
    <t>Jeppe Huldahl</t>
  </si>
  <si>
    <t>Suradit Yongcharoenchai</t>
  </si>
  <si>
    <t>Eugene Wong</t>
  </si>
  <si>
    <t>Shubhankar Sharma</t>
  </si>
  <si>
    <t>Peter Lonard</t>
  </si>
  <si>
    <t>Paul Howard</t>
  </si>
  <si>
    <t>Guy Boros</t>
  </si>
  <si>
    <t>Lucas Herbert</t>
  </si>
  <si>
    <t>Curtis Reed</t>
  </si>
  <si>
    <t>Ashley Chesters</t>
  </si>
  <si>
    <t>Jack Harrison</t>
  </si>
  <si>
    <t>Sam Love</t>
  </si>
  <si>
    <t>Scott Dunlap</t>
  </si>
  <si>
    <t>Darren Wright</t>
  </si>
  <si>
    <t>Benjamin Silverman</t>
  </si>
  <si>
    <t>Rhys Enoch</t>
  </si>
  <si>
    <t>Piya Swangarunporn</t>
  </si>
  <si>
    <t>Anthony Snobeck</t>
  </si>
  <si>
    <t>Ricardo Celia</t>
  </si>
  <si>
    <t>Gavin Moynihan</t>
  </si>
  <si>
    <t>Adam Groom</t>
  </si>
  <si>
    <t>Junseok Lee</t>
  </si>
  <si>
    <t>Niclas Johansson</t>
  </si>
  <si>
    <t>David Duval</t>
  </si>
  <si>
    <t>Eric Onesi</t>
  </si>
  <si>
    <t>Brett Lederer</t>
  </si>
  <si>
    <t>Jaco Prinsloo</t>
  </si>
  <si>
    <t>Drew Scott</t>
  </si>
  <si>
    <t>David Coupland</t>
  </si>
  <si>
    <t>Ryuji Imada</t>
  </si>
  <si>
    <t>Aaron Pike</t>
  </si>
  <si>
    <t>Paul Claxton</t>
  </si>
  <si>
    <t>Peter Karmis</t>
  </si>
  <si>
    <t>Daniel Bowden</t>
  </si>
  <si>
    <t>Kalem Richardson</t>
  </si>
  <si>
    <t>Ockie Strydom</t>
  </si>
  <si>
    <t>Joel Girrbach</t>
  </si>
  <si>
    <t>Benjamin Alvarado</t>
  </si>
  <si>
    <t>Brent Witcher</t>
  </si>
  <si>
    <t>Kieran Pratt</t>
  </si>
  <si>
    <t>Jose M Olazabal</t>
  </si>
  <si>
    <t>Zachary Edmondson</t>
  </si>
  <si>
    <t>Deyen Lawson</t>
  </si>
  <si>
    <t>Tommy Cocha</t>
  </si>
  <si>
    <t>Itthipat Buranatanyarat</t>
  </si>
  <si>
    <t>Dan Buchner</t>
  </si>
  <si>
    <t>Sungho Lee</t>
  </si>
  <si>
    <t>Yoshikazu Haku</t>
  </si>
  <si>
    <t>Cristian Espinoza</t>
  </si>
  <si>
    <t>Wade Binfield</t>
  </si>
  <si>
    <t>Yoshinobu Tsukada</t>
  </si>
  <si>
    <t>Sengyong Kim</t>
  </si>
  <si>
    <t>James Erkenbeck</t>
  </si>
  <si>
    <t>Kalle Samooja</t>
  </si>
  <si>
    <t>Matthew Guyatt</t>
  </si>
  <si>
    <t>Joseph Harrison</t>
  </si>
  <si>
    <t>Naomi Ohta</t>
  </si>
  <si>
    <t>John Ellis</t>
  </si>
  <si>
    <t>Francesco Laporta</t>
  </si>
  <si>
    <t>Junsub Park</t>
  </si>
  <si>
    <t>Rory Bourke</t>
  </si>
  <si>
    <t>Jean-Baptiste Gonnet</t>
  </si>
  <si>
    <t>Daniel Nisbet</t>
  </si>
  <si>
    <t>Francois Calmels</t>
  </si>
  <si>
    <t>Charlie Bull</t>
  </si>
  <si>
    <t>Ross Kellett</t>
  </si>
  <si>
    <t>D.J. Brigman</t>
  </si>
  <si>
    <t>Gareth Paddison</t>
  </si>
  <si>
    <t>Jason Palmer</t>
  </si>
  <si>
    <t>Yoon Se-jun</t>
  </si>
  <si>
    <t>Bio Kim</t>
  </si>
  <si>
    <t>Unho Park</t>
  </si>
  <si>
    <t>Haydn McCullen</t>
  </si>
  <si>
    <t>Jooneob Son</t>
  </si>
  <si>
    <t>Nyasha Mauchaza</t>
  </si>
  <si>
    <t>Tyrone Ferreira</t>
  </si>
  <si>
    <t>Fernando Mechereffe</t>
  </si>
  <si>
    <t>Lloyd Kennedy</t>
  </si>
  <si>
    <t>Phillip Archer</t>
  </si>
  <si>
    <t>Rourke Van der Spuy</t>
  </si>
  <si>
    <t>Kazuhiko Hosokawa</t>
  </si>
  <si>
    <t>Jack Senior</t>
  </si>
  <si>
    <t>Daniel Chopra</t>
  </si>
  <si>
    <t>Daniel Vancsik</t>
  </si>
  <si>
    <t>Oscar Alvarez</t>
  </si>
  <si>
    <t>Alex Kang</t>
  </si>
  <si>
    <t>Daniel Valente</t>
  </si>
  <si>
    <t>Anthony Summers</t>
  </si>
  <si>
    <t>Cameron Beckman</t>
  </si>
  <si>
    <t>Jihoon Lee 730</t>
  </si>
  <si>
    <t>James Sacheck</t>
  </si>
  <si>
    <t>Scott McCarron</t>
  </si>
  <si>
    <t>Dodge Kemmer</t>
  </si>
  <si>
    <t>Sung Lee</t>
  </si>
  <si>
    <t>Manuel Merizalde</t>
  </si>
  <si>
    <t>Jake McLeod(Am)</t>
  </si>
  <si>
    <t>Lu Wen-Teh</t>
  </si>
  <si>
    <t>Sam Little</t>
  </si>
  <si>
    <t>Shigeru Nonaka</t>
  </si>
  <si>
    <t>Ben Leong</t>
  </si>
  <si>
    <t>Mark Williams</t>
  </si>
  <si>
    <t>Colin Nel</t>
  </si>
  <si>
    <t>Michael Long</t>
  </si>
  <si>
    <t>Ignacio Garrido</t>
  </si>
  <si>
    <t>Len Mattiace</t>
  </si>
  <si>
    <t>Ted Brown</t>
  </si>
  <si>
    <t>Kunihiro Kamii</t>
  </si>
  <si>
    <t>Trevor Murphy</t>
  </si>
  <si>
    <t>Bubba Dickerson</t>
  </si>
  <si>
    <t>Ben Geyer</t>
  </si>
  <si>
    <t>Tim Hart</t>
  </si>
  <si>
    <t>Samuel Cyr</t>
  </si>
  <si>
    <t>Peter Fowler</t>
  </si>
  <si>
    <t>Jesse Speirs</t>
  </si>
  <si>
    <t>Juan Francisco Sarasti</t>
  </si>
  <si>
    <t>Rhys West</t>
  </si>
  <si>
    <t>Laurie Canter</t>
  </si>
  <si>
    <t>Alex Aragon</t>
  </si>
  <si>
    <t>Jack Doherty</t>
  </si>
  <si>
    <t>Ryan Carter</t>
  </si>
  <si>
    <t>Nate McCoy</t>
  </si>
  <si>
    <t>Hyowon Park</t>
  </si>
  <si>
    <t>Huang Wen-yi</t>
  </si>
  <si>
    <t>Federico Maccario</t>
  </si>
  <si>
    <t>Eunshin Park</t>
  </si>
  <si>
    <t>Alan Dunbar</t>
  </si>
  <si>
    <t>Shintaro Kai</t>
  </si>
  <si>
    <t>Koki Furuta</t>
  </si>
  <si>
    <t>Gary Christian</t>
  </si>
  <si>
    <t>Jay Myers</t>
  </si>
  <si>
    <t>Jordan Sherratt</t>
  </si>
  <si>
    <t>Maximilian Roehrig</t>
  </si>
  <si>
    <t>Tim Sluiter</t>
  </si>
  <si>
    <t>Lyle Rowe</t>
  </si>
  <si>
    <t>Kisang Lee</t>
  </si>
  <si>
    <t>Patrik Sjoland</t>
  </si>
  <si>
    <t>Justin Peters</t>
  </si>
  <si>
    <t>Eric Sugimoto</t>
  </si>
  <si>
    <t>Michael McGeady</t>
  </si>
  <si>
    <t>Antonio Ferrer(Am)</t>
  </si>
  <si>
    <t>Scott Laycock</t>
  </si>
  <si>
    <t>Jesper Billing</t>
  </si>
  <si>
    <t>Anthony Houston</t>
  </si>
  <si>
    <t>Shunya Takeyasu</t>
  </si>
  <si>
    <t>JJ Senekal</t>
  </si>
  <si>
    <t>Woohyun Kim</t>
  </si>
  <si>
    <t>Ben Parker</t>
  </si>
  <si>
    <t>Peter Cooke</t>
  </si>
  <si>
    <t>Zhang Hui-lin</t>
  </si>
  <si>
    <t>Jinichiro Kozuma</t>
  </si>
  <si>
    <t>Stuart Anderson</t>
  </si>
  <si>
    <t>Oscar Serna</t>
  </si>
  <si>
    <t>Ted F. Smith</t>
  </si>
  <si>
    <t>Daniel Miernicki</t>
  </si>
  <si>
    <t>David S Bradshaw</t>
  </si>
  <si>
    <t>Matt Hendrix</t>
  </si>
  <si>
    <t>Paul McConnell</t>
  </si>
  <si>
    <t>Michael Weaver</t>
  </si>
  <si>
    <t>Jinsung Kim</t>
  </si>
  <si>
    <t>Panuwat Muenlek</t>
  </si>
  <si>
    <t>Andreas HartÃ¸</t>
  </si>
  <si>
    <t>Jaemin Hwang 859</t>
  </si>
  <si>
    <t>Will Collins</t>
  </si>
  <si>
    <t>Jamie Arnold</t>
  </si>
  <si>
    <t>Chris Worrell</t>
  </si>
  <si>
    <t>Khalin Joshi</t>
  </si>
  <si>
    <t>Fabien Marty</t>
  </si>
  <si>
    <t>Joonwoo Choi</t>
  </si>
  <si>
    <t>Joe Ogilvie</t>
  </si>
  <si>
    <t>Shaun Micheel</t>
  </si>
  <si>
    <t>Tyler Torano</t>
  </si>
  <si>
    <t>Kevin Spooner</t>
  </si>
  <si>
    <t>Chris Evans</t>
  </si>
  <si>
    <t>Josh Persons</t>
  </si>
  <si>
    <t>Emilio Cuartero Blanco</t>
  </si>
  <si>
    <t>Andrea Maestroni</t>
  </si>
  <si>
    <t>Juan Pablo Luna</t>
  </si>
  <si>
    <t>Seath Lauer</t>
  </si>
  <si>
    <t>Franck Daux</t>
  </si>
  <si>
    <t>Kristopher R Mueck</t>
  </si>
  <si>
    <t>Skip Kendall</t>
  </si>
  <si>
    <t>George Woolgar</t>
  </si>
  <si>
    <t>Erik Oja</t>
  </si>
  <si>
    <t>Steven Ihm</t>
  </si>
  <si>
    <t>David Klein</t>
  </si>
  <si>
    <t>Steven Conran</t>
  </si>
  <si>
    <t>Lincoln Tighe</t>
  </si>
  <si>
    <t>Danthai Boonma</t>
  </si>
  <si>
    <t>He Shao-Cai</t>
  </si>
  <si>
    <t>Devin Carrey</t>
  </si>
  <si>
    <t>Tim Gornik</t>
  </si>
  <si>
    <t>Nathan Kimsey</t>
  </si>
  <si>
    <t>Jay Choi</t>
  </si>
  <si>
    <t>Jiho Jung</t>
  </si>
  <si>
    <t>Masamichi Ito</t>
  </si>
  <si>
    <t>Dimi Papadatos</t>
  </si>
  <si>
    <t>Brian Maurer</t>
  </si>
  <si>
    <t>Sean Shahi</t>
  </si>
  <si>
    <t>Niccolo Quintarelli</t>
  </si>
  <si>
    <t>Cliff Kresge</t>
  </si>
  <si>
    <t>Adam Blyth</t>
  </si>
  <si>
    <t>Jerod Turner</t>
  </si>
  <si>
    <t>Mingeun Cho</t>
  </si>
  <si>
    <t>Jonathan Khan</t>
  </si>
  <si>
    <t>Nicholas Reach</t>
  </si>
  <si>
    <t>Adam Gee</t>
  </si>
  <si>
    <t>Niklas Lemke</t>
  </si>
  <si>
    <t>Antoine Schwartz</t>
  </si>
  <si>
    <t>Oscar Zetterwall</t>
  </si>
  <si>
    <t>Neven Basic</t>
  </si>
  <si>
    <t>Sattaya Supupramai</t>
  </si>
  <si>
    <t>Hirofumi Miyase</t>
  </si>
  <si>
    <t>Kevin Kim</t>
  </si>
  <si>
    <t>John Catlin</t>
  </si>
  <si>
    <t>Tyrone Mordt</t>
  </si>
  <si>
    <t>Matthew Giles</t>
  </si>
  <si>
    <t>Shinji Tomimura</t>
  </si>
  <si>
    <t>Leigh McKechnie</t>
  </si>
  <si>
    <t>Konosuke Nakazato</t>
  </si>
  <si>
    <t>Andres Echavarria</t>
  </si>
  <si>
    <t>Hennie Du Plessis</t>
  </si>
  <si>
    <t>Jordan Zunic</t>
  </si>
  <si>
    <t>Daniel Stapff</t>
  </si>
  <si>
    <t>Leandro Marelli</t>
  </si>
  <si>
    <t>Luis Claverie</t>
  </si>
  <si>
    <t>Jaeho Kim</t>
  </si>
  <si>
    <t>Alex Wennstam</t>
  </si>
  <si>
    <t>Philip Pettitt-Jr</t>
  </si>
  <si>
    <t>Chris Hemmerich(Am)</t>
  </si>
  <si>
    <t>Darryn Lloyd</t>
  </si>
  <si>
    <t>J.J. Killeen</t>
  </si>
  <si>
    <t>Steven Jones</t>
  </si>
  <si>
    <t>Alex Moon</t>
  </si>
  <si>
    <t>Gary Lockerbie</t>
  </si>
  <si>
    <t>Chris Gilman</t>
  </si>
  <si>
    <t>Ryan McCormick</t>
  </si>
  <si>
    <t>Oliver Wilson</t>
  </si>
  <si>
    <t>Gwanwoo Ma</t>
  </si>
  <si>
    <t>Ryan Sullivan</t>
  </si>
  <si>
    <t>Nirun Sae-Ueng</t>
  </si>
  <si>
    <t>Frank Lickliter-II</t>
  </si>
  <si>
    <t>Eric Dugas</t>
  </si>
  <si>
    <t>Hakhyung Kim</t>
  </si>
  <si>
    <t>Cam Burke</t>
  </si>
  <si>
    <t>Gareth Shaw</t>
  </si>
  <si>
    <t>Hyungjoon Lee</t>
  </si>
  <si>
    <t>JC Ritchie</t>
  </si>
  <si>
    <t>Garrett Sapp</t>
  </si>
  <si>
    <t>Sungyeol Kwon</t>
  </si>
  <si>
    <t>Edward Figueroa</t>
  </si>
  <si>
    <t>Mike Ballo, Jr.</t>
  </si>
  <si>
    <t>Peter Campbell</t>
  </si>
  <si>
    <t>Andreas Halvorsen</t>
  </si>
  <si>
    <t>Minkyu Han</t>
  </si>
  <si>
    <t>Chris Rodgers</t>
  </si>
  <si>
    <t>Peter Wilson</t>
  </si>
  <si>
    <t>Erik Myllymaki</t>
  </si>
  <si>
    <t>Christian Aronsen</t>
  </si>
  <si>
    <t>Jeff Dennis</t>
  </si>
  <si>
    <t>Olin Browne-Jr</t>
  </si>
  <si>
    <t>Huang Tao</t>
  </si>
  <si>
    <t>Steve Surry</t>
  </si>
  <si>
    <t>Cao Yi</t>
  </si>
  <si>
    <t>John O'Toole</t>
  </si>
  <si>
    <t>Boonchu Ruangkit</t>
  </si>
  <si>
    <t>Callan O'Reilly</t>
  </si>
  <si>
    <t>Thriston Lawrence</t>
  </si>
  <si>
    <t>Sungkug Park</t>
  </si>
  <si>
    <t>Tom Power Horan</t>
  </si>
  <si>
    <t>Agustin Domingo</t>
  </si>
  <si>
    <t>Hsieh Chi-Hsien</t>
  </si>
  <si>
    <t>Tirawat Kaewsiribandit</t>
  </si>
  <si>
    <t>Daniel Lokke</t>
  </si>
  <si>
    <t>Steve Carney</t>
  </si>
  <si>
    <t>Tyler Weworski</t>
  </si>
  <si>
    <t>Niccolo Ravano</t>
  </si>
  <si>
    <t>Jonathan Moore</t>
  </si>
  <si>
    <t>Neil Fenwick</t>
  </si>
  <si>
    <t>Kaname Yokoo</t>
  </si>
  <si>
    <t>Ryan Haller</t>
  </si>
  <si>
    <t>Zane Scotland</t>
  </si>
  <si>
    <t>Chris Halley</t>
  </si>
  <si>
    <t>Taeksoo Kim</t>
  </si>
  <si>
    <t>Donald Constable</t>
  </si>
  <si>
    <t>Yeh Wei-Tze</t>
  </si>
  <si>
    <t>Chris Epperson</t>
  </si>
  <si>
    <t>Anthony Brown</t>
  </si>
  <si>
    <t>Joe Panzeri</t>
  </si>
  <si>
    <t>Paul Goydos</t>
  </si>
  <si>
    <t>Pijit Petchkasem</t>
  </si>
  <si>
    <t>George Gandranata</t>
  </si>
  <si>
    <t>Alexandre Kaleka</t>
  </si>
  <si>
    <t>Florian Praegant</t>
  </si>
  <si>
    <t>Scott Fallon</t>
  </si>
  <si>
    <t>Filippo Bergamaschi</t>
  </si>
  <si>
    <t>Chris Gaunt</t>
  </si>
  <si>
    <t>Sam Connor</t>
  </si>
  <si>
    <t>Guillermo Pumarol</t>
  </si>
  <si>
    <t>He Ze-yu</t>
  </si>
  <si>
    <t>Rodrigo Lee</t>
  </si>
  <si>
    <t>Chris Gane</t>
  </si>
  <si>
    <t>Jordan Russell</t>
  </si>
  <si>
    <t>Ludwig Nordeklint</t>
  </si>
  <si>
    <t>Wes Heffernan</t>
  </si>
  <si>
    <t>Brett Rankin</t>
  </si>
  <si>
    <t>Jay Bayron</t>
  </si>
  <si>
    <t>Niall Platt</t>
  </si>
  <si>
    <t>Peter Hedblom</t>
  </si>
  <si>
    <t>Manav Jaini</t>
  </si>
  <si>
    <t>Gowoong Choi</t>
  </si>
  <si>
    <t>Anthony Murdaca(Am)</t>
  </si>
  <si>
    <t>Mikael Salminen</t>
  </si>
  <si>
    <t>Jonathan Caldwell</t>
  </si>
  <si>
    <t>Chen Zi-hao</t>
  </si>
  <si>
    <t>Brad Moules</t>
  </si>
  <si>
    <t>Paul McKechnie</t>
  </si>
  <si>
    <t>Ben Curtis</t>
  </si>
  <si>
    <t>Jose Manuel Garrido</t>
  </si>
  <si>
    <t>David Mathis</t>
  </si>
  <si>
    <t>Steven Ferreira</t>
  </si>
  <si>
    <t>Christopher Wood</t>
  </si>
  <si>
    <t>Tain Lee</t>
  </si>
  <si>
    <t>Randall Hutchinson</t>
  </si>
  <si>
    <t>Raymond Russell</t>
  </si>
  <si>
    <t>CJ du Plessis</t>
  </si>
  <si>
    <t>Peter Vejgaard</t>
  </si>
  <si>
    <t>Heinrich Bruiners</t>
  </si>
  <si>
    <t>Mark Murless</t>
  </si>
  <si>
    <t>Daeeok Jeong</t>
  </si>
  <si>
    <t>Cameron Peck</t>
  </si>
  <si>
    <t>Narutoshi Yamaoka</t>
  </si>
  <si>
    <t>David Higgins</t>
  </si>
  <si>
    <t>Conrad Shindler</t>
  </si>
  <si>
    <t>Michael Palmer</t>
  </si>
  <si>
    <t>Phillip Price</t>
  </si>
  <si>
    <t>Byungjun Kim</t>
  </si>
  <si>
    <t>Su Dong</t>
  </si>
  <si>
    <t>Alastair Forsyth</t>
  </si>
  <si>
    <t>Junsung Kim</t>
  </si>
  <si>
    <t>Ben Wharton</t>
  </si>
  <si>
    <t>Lam Chih Bing</t>
  </si>
  <si>
    <t>Logan McCracken</t>
  </si>
  <si>
    <t>Maximiliano Godoy</t>
  </si>
  <si>
    <t>Brad Shilton</t>
  </si>
  <si>
    <t>Antonio Hortal</t>
  </si>
  <si>
    <t>Enrico Di Nitto</t>
  </si>
  <si>
    <t>Michael Tran</t>
  </si>
  <si>
    <t>Michael Connell</t>
  </si>
  <si>
    <t>Robin Goger</t>
  </si>
  <si>
    <t>James Kamte</t>
  </si>
  <si>
    <t>Michael Buttacavoli</t>
  </si>
  <si>
    <t>Jesus Amaya</t>
  </si>
  <si>
    <t>Joey Garber</t>
  </si>
  <si>
    <t>Scott Sterling</t>
  </si>
  <si>
    <t>Jamie Elson</t>
  </si>
  <si>
    <t>Taichi Nabetani</t>
  </si>
  <si>
    <t>Garrett Willis</t>
  </si>
  <si>
    <t>Sangyeop Lee</t>
  </si>
  <si>
    <t>Toru Suzuki</t>
  </si>
  <si>
    <t>Hong Chang-kyu</t>
  </si>
  <si>
    <t>Masanori Kobayashi</t>
  </si>
  <si>
    <t>Alex Haindl</t>
  </si>
  <si>
    <t>Lukas Nemecz</t>
  </si>
  <si>
    <t>Callum Mowat</t>
  </si>
  <si>
    <t>Lindani Ndwandwe</t>
  </si>
  <si>
    <t>Stephen Gangluff</t>
  </si>
  <si>
    <t>Sujjan Singh</t>
  </si>
  <si>
    <t>Jared Wolfe</t>
  </si>
  <si>
    <t>Greg Payne</t>
  </si>
  <si>
    <t>Daniel Jennevret</t>
  </si>
  <si>
    <t>Jake Higginbottom</t>
  </si>
  <si>
    <t>David Palm</t>
  </si>
  <si>
    <t>Nick Dougherty</t>
  </si>
  <si>
    <t>Jeonghyeob Hyun</t>
  </si>
  <si>
    <t>Brett Wetterich</t>
  </si>
  <si>
    <t>Martin Rominger</t>
  </si>
  <si>
    <t>Yuan Tian</t>
  </si>
  <si>
    <t>Rory Hie</t>
  </si>
  <si>
    <t>Janne Kaske</t>
  </si>
  <si>
    <t>Li Chao</t>
  </si>
  <si>
    <t>Anthony Kang</t>
  </si>
  <si>
    <t>Sebastian Garcia Rodriguez</t>
  </si>
  <si>
    <t>Tapio Pulkkanen</t>
  </si>
  <si>
    <t>Ross Beal</t>
  </si>
  <si>
    <t>Lindsay Wilson</t>
  </si>
  <si>
    <t>Wang Ter-Chang</t>
  </si>
  <si>
    <t>Felipe Velazquez</t>
  </si>
  <si>
    <t>Shohei Hasegawa(Am)</t>
  </si>
  <si>
    <t>Ron Whittaker</t>
  </si>
  <si>
    <t>David Lutterus</t>
  </si>
  <si>
    <t>Christian Gloet</t>
  </si>
  <si>
    <t>Carlos Aguilar</t>
  </si>
  <si>
    <t>Anton Wejshag</t>
  </si>
  <si>
    <t>Tatsunori Nukaga</t>
  </si>
  <si>
    <t>Makoto Inoue</t>
  </si>
  <si>
    <t>Maxwell Buckley</t>
  </si>
  <si>
    <t>Kent Jones</t>
  </si>
  <si>
    <t>Bobby Gates</t>
  </si>
  <si>
    <t>Charles-Edouard Russo</t>
  </si>
  <si>
    <t>Todd Hamilton</t>
  </si>
  <si>
    <t>Keenan Davidse</t>
  </si>
  <si>
    <t>Borja Etchart</t>
  </si>
  <si>
    <t>Jakraphan Premsirigorn</t>
  </si>
  <si>
    <t>Clark Klaasen</t>
  </si>
  <si>
    <t>Mamo Osanai</t>
  </si>
  <si>
    <t>Marco Dawson</t>
  </si>
  <si>
    <t>Thammanoon Sriroj</t>
  </si>
  <si>
    <t>David Chung</t>
  </si>
  <si>
    <t>Derek Gillespie</t>
  </si>
  <si>
    <t>Stephen Dodd</t>
  </si>
  <si>
    <t>Dominique Nouailhac</t>
  </si>
  <si>
    <t>Michael McCabe</t>
  </si>
  <si>
    <t>Kenichi Kuboya</t>
  </si>
  <si>
    <t>Jonathan Page</t>
  </si>
  <si>
    <t>Yoshio Yamamoto</t>
  </si>
  <si>
    <t>Adrien Bernadet</t>
  </si>
  <si>
    <t>Junghwan Lee</t>
  </si>
  <si>
    <t>Ben Briscoe</t>
  </si>
  <si>
    <t>Sean Jacklin</t>
  </si>
  <si>
    <t>Tom Shadbolt</t>
  </si>
  <si>
    <t>Erik Flores</t>
  </si>
  <si>
    <t>Quincy Quek</t>
  </si>
  <si>
    <t>Adam Stephens</t>
  </si>
  <si>
    <t>Guillaume Watremez</t>
  </si>
  <si>
    <t>Billy Hemstock</t>
  </si>
  <si>
    <t>Garry Houston</t>
  </si>
  <si>
    <t>Thomas Norret</t>
  </si>
  <si>
    <t>Antti Ahokas</t>
  </si>
  <si>
    <t>Derek Rende</t>
  </si>
  <si>
    <t>Nate Smith</t>
  </si>
  <si>
    <t>Anders Schmidt Hansen</t>
  </si>
  <si>
    <t>Louis Cohen</t>
  </si>
  <si>
    <t>R. Nachimuthu</t>
  </si>
  <si>
    <t>Wolmer Murillo</t>
  </si>
  <si>
    <t>Drew Evans</t>
  </si>
  <si>
    <t>Zack Byrd</t>
  </si>
  <si>
    <t>Luke Joy</t>
  </si>
  <si>
    <t>Taylor MacDonald</t>
  </si>
  <si>
    <t>Raphael De Sousa</t>
  </si>
  <si>
    <t>Elias Bertheussen</t>
  </si>
  <si>
    <t>Chris Campbell</t>
  </si>
  <si>
    <t>Richard Scott</t>
  </si>
  <si>
    <t>Dongha Lee</t>
  </si>
  <si>
    <t>Rafael Gomez</t>
  </si>
  <si>
    <t>Marcus Cain</t>
  </si>
  <si>
    <t>Richard Pettersson</t>
  </si>
  <si>
    <t>Richard McDonald</t>
  </si>
  <si>
    <t>Joonas Granberg</t>
  </si>
  <si>
    <t>Keisuke Kondo</t>
  </si>
  <si>
    <t>Kasper K Estrup</t>
  </si>
  <si>
    <t>Johann Lopez Lazzaro</t>
  </si>
  <si>
    <t>Baejong Park</t>
  </si>
  <si>
    <t>Victor Flatau</t>
  </si>
  <si>
    <t>Brad Lamb</t>
  </si>
  <si>
    <t>Jonas Kolbing</t>
  </si>
  <si>
    <t>Santiago Russi</t>
  </si>
  <si>
    <t>Carlos Franco</t>
  </si>
  <si>
    <t>Allan Versfeld</t>
  </si>
  <si>
    <t>Fran Quinn</t>
  </si>
  <si>
    <t>Cormac Sharvin(AM)</t>
  </si>
  <si>
    <t>Alex Wrigley</t>
  </si>
  <si>
    <t>Brian Casey</t>
  </si>
  <si>
    <t>Paul M Reed</t>
  </si>
  <si>
    <t>Will Roebuck</t>
  </si>
  <si>
    <t>Abhijit Singh Chadha</t>
  </si>
  <si>
    <t>Rakhyun Cho</t>
  </si>
  <si>
    <t>Anthony Broussard</t>
  </si>
  <si>
    <t>Titch Moore</t>
  </si>
  <si>
    <t>Taewoo Kim(29086)</t>
  </si>
  <si>
    <t>Nick Sherwood</t>
  </si>
  <si>
    <t>Lien Lu-Sen</t>
  </si>
  <si>
    <t>David Borda Antonana</t>
  </si>
  <si>
    <t>David C Mills</t>
  </si>
  <si>
    <t>Daehyun Kim</t>
  </si>
  <si>
    <t>Eric Blom</t>
  </si>
  <si>
    <t>Guillaume Cambis</t>
  </si>
  <si>
    <t>Geonha Kim</t>
  </si>
  <si>
    <t>Fredrik Gustavsson</t>
  </si>
  <si>
    <t>Taylor Cooper</t>
  </si>
  <si>
    <t>Mitch Krywulycz</t>
  </si>
  <si>
    <t>Donlaphatchai Niyomchon</t>
  </si>
  <si>
    <t>Wisut Artjanawat</t>
  </si>
  <si>
    <t>Elliot Saltman</t>
  </si>
  <si>
    <t>Shaaban Hussin</t>
  </si>
  <si>
    <t>Keunho Lee</t>
  </si>
  <si>
    <t>Clyde Mondilla</t>
  </si>
  <si>
    <t>Steven Uzzell</t>
  </si>
  <si>
    <t>Niklas Norgaard Moller</t>
  </si>
  <si>
    <t>Nathan Tarter</t>
  </si>
  <si>
    <t>Mikael Lindberg</t>
  </si>
  <si>
    <t>Marco Ruiz</t>
  </si>
  <si>
    <t>Sam Chien</t>
  </si>
  <si>
    <t>Sung Mao-chang</t>
  </si>
  <si>
    <t>Richard Kilpatrick</t>
  </si>
  <si>
    <t>Ray Beaufils</t>
  </si>
  <si>
    <t>Mathiam Keyser</t>
  </si>
  <si>
    <t>Mu Hu</t>
  </si>
  <si>
    <t>Maximilian Walz(Am)</t>
  </si>
  <si>
    <t>Drew Stoltz</t>
  </si>
  <si>
    <t>Cesar Costilla</t>
  </si>
  <si>
    <t>James Watts</t>
  </si>
  <si>
    <t>Clint Rice</t>
  </si>
  <si>
    <t>Tommy Nakajima</t>
  </si>
  <si>
    <t>Per Langfors</t>
  </si>
  <si>
    <t>Patrick Sheehan</t>
  </si>
  <si>
    <t>Katsunori Kuwabara</t>
  </si>
  <si>
    <t>Breyten Meyer</t>
  </si>
  <si>
    <t>Victor Perez</t>
  </si>
  <si>
    <t>Eduardo Larranaga</t>
  </si>
  <si>
    <t>Sean Riordan</t>
  </si>
  <si>
    <t>Lin Chien-Bing</t>
  </si>
  <si>
    <t>Lindsay Renolds</t>
  </si>
  <si>
    <t>Luke Cornford</t>
  </si>
  <si>
    <t>Orlan Sumcad</t>
  </si>
  <si>
    <t>Doyeob Mun</t>
  </si>
  <si>
    <t>Paul Dwyer</t>
  </si>
  <si>
    <t>Teaghan Gauche(Am)</t>
  </si>
  <si>
    <t>Malcolm Kokocinski</t>
  </si>
  <si>
    <t>Mathieu Decottignies Lafon</t>
  </si>
  <si>
    <t>Jarand Ekeland Arnoy(Am)</t>
  </si>
  <si>
    <t>Koh Deng-shan</t>
  </si>
  <si>
    <t>Austin Quick</t>
  </si>
  <si>
    <t>Andreas Gronkvist</t>
  </si>
  <si>
    <t>Doohwan Bang</t>
  </si>
  <si>
    <t>Pannakorn Uthaipas</t>
  </si>
  <si>
    <t>Michael Schoolcraft</t>
  </si>
  <si>
    <t>Julio Zapata</t>
  </si>
  <si>
    <t>Ryosuke Kinoshita</t>
  </si>
  <si>
    <t>Jon Mclean</t>
  </si>
  <si>
    <t>Theunis Spangenberg</t>
  </si>
  <si>
    <t>Brad Adamonis</t>
  </si>
  <si>
    <t>Nicolas Paez</t>
  </si>
  <si>
    <t>Josh Anderson</t>
  </si>
  <si>
    <t>Martin Leth Simonsen(Am)</t>
  </si>
  <si>
    <t>Ajeetesh Sandhu</t>
  </si>
  <si>
    <t>Benjamin Henry Poke</t>
  </si>
  <si>
    <t>Jiman Kang</t>
  </si>
  <si>
    <t>Chris Killmer</t>
  </si>
  <si>
    <t>Yongjin Shin</t>
  </si>
  <si>
    <t>Danny Sahl</t>
  </si>
  <si>
    <t>Andre De Decker</t>
  </si>
  <si>
    <t>Jake Redman</t>
  </si>
  <si>
    <t>Wes Short-Jr</t>
  </si>
  <si>
    <t>Jay Vandeventer</t>
  </si>
  <si>
    <t>Peter Erofejeff</t>
  </si>
  <si>
    <t>Ouyang Zheng</t>
  </si>
  <si>
    <t>Toni Ferrer</t>
  </si>
  <si>
    <t>Jack Wilson</t>
  </si>
  <si>
    <t>Max Glauert</t>
  </si>
  <si>
    <t>Chase Seiffert</t>
  </si>
  <si>
    <t>Woochan Kim</t>
  </si>
  <si>
    <t>Christopher Sahlstrom</t>
  </si>
  <si>
    <t>Guy Woodman</t>
  </si>
  <si>
    <t>Stiggy Hodgson</t>
  </si>
  <si>
    <t>Ross Cameron</t>
  </si>
  <si>
    <t>Abinav Lohan</t>
  </si>
  <si>
    <t>Jamie Hook</t>
  </si>
  <si>
    <t>Mathew Perry</t>
  </si>
  <si>
    <t>Yui Ueda</t>
  </si>
  <si>
    <t>Masaya Tomida</t>
  </si>
  <si>
    <t>Yu Morimoto</t>
  </si>
  <si>
    <t>Akira Endo</t>
  </si>
  <si>
    <t>Luciano Dodda</t>
  </si>
  <si>
    <t>Omar Uresti</t>
  </si>
  <si>
    <t>Yang Guang-ming</t>
  </si>
  <si>
    <t>Andreas Andersson</t>
  </si>
  <si>
    <t>Christopher Wolfe</t>
  </si>
  <si>
    <t>John Kimbell</t>
  </si>
  <si>
    <t>Beonyeong Lee</t>
  </si>
  <si>
    <t>Hyungseok Seo</t>
  </si>
  <si>
    <t>Gyeongjoon Lee(Am)</t>
  </si>
  <si>
    <t>Desvonde Botes</t>
  </si>
  <si>
    <t>Roland Steiner</t>
  </si>
  <si>
    <t>Arnond Vongvanij</t>
  </si>
  <si>
    <t>Elmer Salvador</t>
  </si>
  <si>
    <t>Francisco Bide</t>
  </si>
  <si>
    <t>Paul Spargo</t>
  </si>
  <si>
    <t>Domenico Geminiani</t>
  </si>
  <si>
    <t>Kemarol Baharin</t>
  </si>
  <si>
    <t>Nick Gillespie</t>
  </si>
  <si>
    <t>Shotaro Wada</t>
  </si>
  <si>
    <t>Jacobo Pastor Lopez</t>
  </si>
  <si>
    <t>Inho Kim</t>
  </si>
  <si>
    <t>Yang Fei-hao</t>
  </si>
  <si>
    <t>Samuel Eaves</t>
  </si>
  <si>
    <t>Callum MaCaulay</t>
  </si>
  <si>
    <t>Seunghwan Jung</t>
  </si>
  <si>
    <t>Tom Bond</t>
  </si>
  <si>
    <t>Tetsuya Haraguchi</t>
  </si>
  <si>
    <t>Stanislav Matus</t>
  </si>
  <si>
    <t>Matt Jager</t>
  </si>
  <si>
    <t>Kristian Krogh Johannessen</t>
  </si>
  <si>
    <t>Chan Yih-Shin</t>
  </si>
  <si>
    <t>Petter Bocian</t>
  </si>
  <si>
    <t>Zhang Jin</t>
  </si>
  <si>
    <t>Robbie Busher</t>
  </si>
  <si>
    <t>Luke Jackson</t>
  </si>
  <si>
    <t>Ryan Cairns</t>
  </si>
  <si>
    <t>Kevin Stone</t>
  </si>
  <si>
    <t>Jean-Pierre Verselin</t>
  </si>
  <si>
    <t>Yasuharu Imano</t>
  </si>
  <si>
    <t>Michael Skelton</t>
  </si>
  <si>
    <t>Jhonnel Ababa</t>
  </si>
  <si>
    <t>Natthapong Niyomchon</t>
  </si>
  <si>
    <t>James Gibellini</t>
  </si>
  <si>
    <t>Naomichi Joe Ozaki</t>
  </si>
  <si>
    <t>Joshua White</t>
  </si>
  <si>
    <t>Max Kramer</t>
  </si>
  <si>
    <t>Hyungtae Kim 404</t>
  </si>
  <si>
    <t>Gavin Flint</t>
  </si>
  <si>
    <t>Andrea Perrino</t>
  </si>
  <si>
    <t>James Love</t>
  </si>
  <si>
    <t>Peter O'Malley</t>
  </si>
  <si>
    <t>Donald Leafstrand</t>
  </si>
  <si>
    <t>Liu Yan-wei</t>
  </si>
  <si>
    <t>Leroux Ferreira</t>
  </si>
  <si>
    <t>Divan Van Den Heever</t>
  </si>
  <si>
    <t>Michael Hollick</t>
  </si>
  <si>
    <t>Jonathan Hodge</t>
  </si>
  <si>
    <t>Sungmin Hong</t>
  </si>
  <si>
    <t>Gabriel Axell</t>
  </si>
  <si>
    <t>Cory Crawford(Am)</t>
  </si>
  <si>
    <t>Brian Prouty</t>
  </si>
  <si>
    <t>Ted Oh</t>
  </si>
  <si>
    <t>Matias Simasky(Am)</t>
  </si>
  <si>
    <t>Sorachut Hansapiban</t>
  </si>
  <si>
    <t>Janne Mommo</t>
  </si>
  <si>
    <t>Jordi Garcia del Moral</t>
  </si>
  <si>
    <t>Filip Mruzek</t>
  </si>
  <si>
    <t>Matias O'Curry</t>
  </si>
  <si>
    <t>Lee Corfield</t>
  </si>
  <si>
    <t>Jongyul Suk</t>
  </si>
  <si>
    <t>Gunner Wiebe</t>
  </si>
  <si>
    <t>Gary Orr</t>
  </si>
  <si>
    <t>James Kingston</t>
  </si>
  <si>
    <t>James Hazen</t>
  </si>
  <si>
    <t>Gustav Adell</t>
  </si>
  <si>
    <t>Stephen Grant</t>
  </si>
  <si>
    <t>Bjorn Pettersson</t>
  </si>
  <si>
    <t>Hsieh Tung-Shu</t>
  </si>
  <si>
    <t>Chris DiMarco</t>
  </si>
  <si>
    <t>Danny Masrin(Am)</t>
  </si>
  <si>
    <t>Juan Diego Fernandez</t>
  </si>
  <si>
    <t>Drikus Bruyns</t>
  </si>
  <si>
    <t>Steve Saunders</t>
  </si>
  <si>
    <t>Jiho Yang</t>
  </si>
  <si>
    <t>Sukree Othman</t>
  </si>
  <si>
    <t>Grant Veenstra</t>
  </si>
  <si>
    <t>Kazuki Ishiwata</t>
  </si>
  <si>
    <t>Armando Zarlenga</t>
  </si>
  <si>
    <t>Andrew Martin</t>
  </si>
  <si>
    <t>Jordan McColl</t>
  </si>
  <si>
    <t>Phillip Mollica</t>
  </si>
  <si>
    <t>Teemu Putkonen</t>
  </si>
  <si>
    <t>Seungtaek Lee</t>
  </si>
  <si>
    <t>Paul Hayden</t>
  </si>
  <si>
    <t>Taekyu Lee</t>
  </si>
  <si>
    <t>Kao Shang-hung</t>
  </si>
  <si>
    <t>Teemu Bakker</t>
  </si>
  <si>
    <t>Joshua Creel</t>
  </si>
  <si>
    <t>Ryuichi Kondo</t>
  </si>
  <si>
    <t>Ed Stedman</t>
  </si>
  <si>
    <t>Craig Hancock</t>
  </si>
  <si>
    <t>Horacio Leon</t>
  </si>
  <si>
    <t>Alvaro Jose Arizabaleta</t>
  </si>
  <si>
    <t>Franco Romero</t>
  </si>
  <si>
    <t>James Byrne</t>
  </si>
  <si>
    <t>Zhang Lian-Wei</t>
  </si>
  <si>
    <t>Michael Lavery</t>
  </si>
  <si>
    <t>Benedict Staben</t>
  </si>
  <si>
    <t>Satoru Hirota</t>
  </si>
  <si>
    <t>Marciano Pucay</t>
  </si>
  <si>
    <t>Jesper Lerchedahl</t>
  </si>
  <si>
    <t>Robbie Van West</t>
  </si>
  <si>
    <t>Lee Bedford</t>
  </si>
  <si>
    <t>Martin Ovesen</t>
  </si>
  <si>
    <t>Craig Farrelly</t>
  </si>
  <si>
    <t>Mike Weir</t>
  </si>
  <si>
    <t>Rory McNamara</t>
  </si>
  <si>
    <t>Luke Goddard</t>
  </si>
  <si>
    <t>Jamie Rutherford</t>
  </si>
  <si>
    <t>Neil Johnson</t>
  </si>
  <si>
    <t>Mathieu Fenasse</t>
  </si>
  <si>
    <t>Pablo Acuna</t>
  </si>
  <si>
    <t>Raphael Marguery</t>
  </si>
  <si>
    <t>Blake Snyder</t>
  </si>
  <si>
    <t>Martin Kim</t>
  </si>
  <si>
    <t>Daniel Wuensche</t>
  </si>
  <si>
    <t>Marcus Both</t>
  </si>
  <si>
    <t>Justin Snelling</t>
  </si>
  <si>
    <t>Jeffrey Hamm</t>
  </si>
  <si>
    <t>David Markle</t>
  </si>
  <si>
    <t>Peter Richardson</t>
  </si>
  <si>
    <t>Creighton Honeck</t>
  </si>
  <si>
    <t>K.P. Lin</t>
  </si>
  <si>
    <t>Armando Villareal</t>
  </si>
  <si>
    <t>Hyunbin Park</t>
  </si>
  <si>
    <t>Gustavo Acosta</t>
  </si>
  <si>
    <t>Dale Brandt-Richards(AM)</t>
  </si>
  <si>
    <t>Cesar Monasterio</t>
  </si>
  <si>
    <t>Donald Preston</t>
  </si>
  <si>
    <t>Juan Pablo Hernandez</t>
  </si>
  <si>
    <t>Mauricio Azcue</t>
  </si>
  <si>
    <t>Minsu921 Kim 921</t>
  </si>
  <si>
    <t>Aron Zemmer</t>
  </si>
  <si>
    <t>Manuel Inman</t>
  </si>
  <si>
    <t>Linus Vaisanen</t>
  </si>
  <si>
    <t>Kyle Kallan</t>
  </si>
  <si>
    <t>Hsu Hao-sheng</t>
  </si>
  <si>
    <t>Michael Campbell</t>
  </si>
  <si>
    <t>Gerard Piris Mateu</t>
  </si>
  <si>
    <t>Atthaphon Sriboonkaew</t>
  </si>
  <si>
    <t>Sushi Ishigaki</t>
  </si>
  <si>
    <t>Dustin Garza</t>
  </si>
  <si>
    <t>Kevin Hesbois</t>
  </si>
  <si>
    <t>Peter Gustafsson</t>
  </si>
  <si>
    <t>Maxwell Scodro</t>
  </si>
  <si>
    <t>David Fink</t>
  </si>
  <si>
    <t>Hidetomo Sato</t>
  </si>
  <si>
    <t>Thomas Petersson</t>
  </si>
  <si>
    <t>Koichiro Kawano</t>
  </si>
  <si>
    <t>Steve Friesen</t>
  </si>
  <si>
    <t>Christopher Feldborg Nielsen</t>
  </si>
  <si>
    <t>Tsai Chi-Huang</t>
  </si>
  <si>
    <t>Jack Munro</t>
  </si>
  <si>
    <t>Johnson Poh</t>
  </si>
  <si>
    <t>Chase Sargent</t>
  </si>
  <si>
    <t>Christian Larsson</t>
  </si>
  <si>
    <t>Phillippe Gasnier</t>
  </si>
  <si>
    <t>Mohd Iylia Jamil</t>
  </si>
  <si>
    <t>Anton Bergstrom</t>
  </si>
  <si>
    <t>Knut Borsheim</t>
  </si>
  <si>
    <t>Anura Rohana</t>
  </si>
  <si>
    <t>Grant Jackson</t>
  </si>
  <si>
    <t>Benjamin Clementson</t>
  </si>
  <si>
    <t>Esak Choi</t>
  </si>
  <si>
    <t>Curtis Griffiths</t>
  </si>
  <si>
    <t>Ake Nilsson</t>
  </si>
  <si>
    <t>Johann Reimers</t>
  </si>
  <si>
    <t>Frankie Minoza</t>
  </si>
  <si>
    <t>Wang Tsung-chieh</t>
  </si>
  <si>
    <t>Julien Gressier</t>
  </si>
  <si>
    <t>Rich Beem</t>
  </si>
  <si>
    <t>Peter Tarver-Jones</t>
  </si>
  <si>
    <t>Alex Hawley</t>
  </si>
  <si>
    <t>Bradford Vaughan</t>
  </si>
  <si>
    <t>Mauricio Molina</t>
  </si>
  <si>
    <t>Joshua Salah</t>
  </si>
  <si>
    <t>Jongheon Park</t>
  </si>
  <si>
    <t>MJ Viljoen</t>
  </si>
  <si>
    <t>Dokyu Park</t>
  </si>
  <si>
    <t>Stanislas Gautier</t>
  </si>
  <si>
    <t>Jaime Clavijo</t>
  </si>
  <si>
    <t>David Rose</t>
  </si>
  <si>
    <t>Paul Donahoo</t>
  </si>
  <si>
    <t>Luciano Giometti</t>
  </si>
  <si>
    <t>Micah Burke</t>
  </si>
  <si>
    <t>Markus Brier</t>
  </si>
  <si>
    <t>Amaury Rosaye</t>
  </si>
  <si>
    <t>Joey Snyder-III</t>
  </si>
  <si>
    <t>Kenneth Ferrie</t>
  </si>
  <si>
    <t>Ryan Lynch</t>
  </si>
  <si>
    <t>Craig Parry</t>
  </si>
  <si>
    <t>Zanie Boy Gialon</t>
  </si>
  <si>
    <t>Jason Kang</t>
  </si>
  <si>
    <t>Sebastain George Garcia Grout</t>
  </si>
  <si>
    <t>David Heinzinger</t>
  </si>
  <si>
    <t>Mathias Gladbjerg</t>
  </si>
  <si>
    <t>Matt Haines</t>
  </si>
  <si>
    <t>Max Laier</t>
  </si>
  <si>
    <t>Alexandre Daydou(AM)</t>
  </si>
  <si>
    <t>Alexis Anghert</t>
  </si>
  <si>
    <t>Jason Timmis</t>
  </si>
  <si>
    <t>Francisco Ojeda</t>
  </si>
  <si>
    <t>Neil Cheetham</t>
  </si>
  <si>
    <t>AN Jae-Hyun</t>
  </si>
  <si>
    <t>Faycal Serghini</t>
  </si>
  <si>
    <t>Ratchapol Jantavara</t>
  </si>
  <si>
    <t>Shigeki Maruyama</t>
  </si>
  <si>
    <t>David Mor</t>
  </si>
  <si>
    <t>Patrick Logan</t>
  </si>
  <si>
    <t>Jimmy Mullen</t>
  </si>
  <si>
    <t>Paul Haley-II</t>
  </si>
  <si>
    <t>Michele Ortolani</t>
  </si>
  <si>
    <t>Sergio Franky(Am)</t>
  </si>
  <si>
    <t>Nicolaj Norman Hansen</t>
  </si>
  <si>
    <t>Corbin Mills</t>
  </si>
  <si>
    <t>Cristiano Terragni</t>
  </si>
  <si>
    <t>Toni Hakula</t>
  </si>
  <si>
    <t>James McLean</t>
  </si>
  <si>
    <t>Jooyeob Baek</t>
  </si>
  <si>
    <t>Chanat Sakulpolphaisan</t>
  </si>
  <si>
    <t>Andre Stolz</t>
  </si>
  <si>
    <t>Diego Vanegas</t>
  </si>
  <si>
    <t>James Wilkinson</t>
  </si>
  <si>
    <t>Charl Coetzee</t>
  </si>
  <si>
    <t>Nikolaj E Nissen</t>
  </si>
  <si>
    <t>Nicolai Tinning</t>
  </si>
  <si>
    <t>Takashi Kanemoto</t>
  </si>
  <si>
    <t>Brant Peaper</t>
  </si>
  <si>
    <t>Joakim Rask</t>
  </si>
  <si>
    <t>Airil Rizman Zahari</t>
  </si>
  <si>
    <t>Kevin Johnson</t>
  </si>
  <si>
    <t>Victor Gebhard Osterby(Am)</t>
  </si>
  <si>
    <t>Damian Ulrich</t>
  </si>
  <si>
    <t>Matthew Carvell</t>
  </si>
  <si>
    <t>Shaun Smith</t>
  </si>
  <si>
    <t>Leo Lespinasse</t>
  </si>
  <si>
    <t>Paul Stankowski</t>
  </si>
  <si>
    <t>Li Xin-yang</t>
  </si>
  <si>
    <t>Will Strickler</t>
  </si>
  <si>
    <t>Wooksoon Kang</t>
  </si>
  <si>
    <t>Alex Ching</t>
  </si>
  <si>
    <t>David Byrne</t>
  </si>
  <si>
    <t>Pierre Relecom</t>
  </si>
  <si>
    <t>Thomas Baik</t>
  </si>
  <si>
    <t>Tim Rice</t>
  </si>
  <si>
    <t>Paulo Pinto</t>
  </si>
  <si>
    <t>Michael Choi</t>
  </si>
  <si>
    <t>Tom Berry</t>
  </si>
  <si>
    <t>Jeff Inglis</t>
  </si>
  <si>
    <t>Feroz Garewal</t>
  </si>
  <si>
    <t>Daniel Brunson</t>
  </si>
  <si>
    <t>Stephan Gross-Jr</t>
  </si>
  <si>
    <t>Hirohito Koizumi</t>
  </si>
  <si>
    <t>Patrick O'Neill</t>
  </si>
  <si>
    <t>Joshua Stone</t>
  </si>
  <si>
    <t>Ryan Tipping</t>
  </si>
  <si>
    <t>Omar Tejeira</t>
  </si>
  <si>
    <t>Stephen Hale</t>
  </si>
  <si>
    <t>Kookhyan Kim</t>
  </si>
  <si>
    <t>Insung Ko</t>
  </si>
  <si>
    <t>Rick Kulacz</t>
  </si>
  <si>
    <t>Brian Duncan</t>
  </si>
  <si>
    <t>Christophe Brazillier</t>
  </si>
  <si>
    <t>Matthew Pinizzotto</t>
  </si>
  <si>
    <t>Youngsin Kim</t>
  </si>
  <si>
    <t>Harry Bateman</t>
  </si>
  <si>
    <t>Sean Einhaus</t>
  </si>
  <si>
    <t>Youngsoo Park</t>
  </si>
  <si>
    <t>Norio Shinozaki</t>
  </si>
  <si>
    <t>Jesus Maria Legarrea</t>
  </si>
  <si>
    <t>Jake Stirling</t>
  </si>
  <si>
    <t>Brian Hughes</t>
  </si>
  <si>
    <t>Leo Astl</t>
  </si>
  <si>
    <t>Jaekyung Park</t>
  </si>
  <si>
    <t>Marcus Larsson</t>
  </si>
  <si>
    <t>Darren Wallace</t>
  </si>
  <si>
    <t>Kristian Caparros</t>
  </si>
  <si>
    <t>Christoph Koerbler(Am)</t>
  </si>
  <si>
    <t>Kim Felton</t>
  </si>
  <si>
    <t>Barrett Kelpin</t>
  </si>
  <si>
    <t>Juan Pablo Solis</t>
  </si>
  <si>
    <t>Kent Eger</t>
  </si>
  <si>
    <t>Ross Wellington</t>
  </si>
  <si>
    <t>Jan  Cafourek</t>
  </si>
  <si>
    <t>Jordan Gibb</t>
  </si>
  <si>
    <t>Paul Doherty</t>
  </si>
  <si>
    <t>Roger Tambellini</t>
  </si>
  <si>
    <t>Riekus Nortje</t>
  </si>
  <si>
    <t>Attie Schwartzel</t>
  </si>
  <si>
    <t>Tyrone Ryan</t>
  </si>
  <si>
    <t>Chao Haimeng</t>
  </si>
  <si>
    <t>Leonardo Motta</t>
  </si>
  <si>
    <t>Sebastian Hansson(1991)</t>
  </si>
  <si>
    <t>Daniel Osorio</t>
  </si>
  <si>
    <t>Chris Cannon</t>
  </si>
  <si>
    <t>Bernard Neumayer</t>
  </si>
  <si>
    <t>Jared Pender</t>
  </si>
  <si>
    <t>Nitithorn Thippong</t>
  </si>
  <si>
    <t>Christian Cevaer</t>
  </si>
  <si>
    <t>Joakim Mikkelsen</t>
  </si>
  <si>
    <t>Alan Michell</t>
  </si>
  <si>
    <t>Peter Martin</t>
  </si>
  <si>
    <t>Hirotaro Naito</t>
  </si>
  <si>
    <t>Chris Brown</t>
  </si>
  <si>
    <t>Wallace Booth</t>
  </si>
  <si>
    <t>Pasamet Pogamnerd</t>
  </si>
  <si>
    <t>Derik Ferreira</t>
  </si>
  <si>
    <t>Aaron Wilkin</t>
  </si>
  <si>
    <t>Michael Stewart</t>
  </si>
  <si>
    <t>Kieran Muir</t>
  </si>
  <si>
    <t>Stephen Ferreira</t>
  </si>
  <si>
    <t>Michael Kraaij</t>
  </si>
  <si>
    <t>Charlie Winegardner</t>
  </si>
  <si>
    <t>Arie Ahmad Irawan</t>
  </si>
  <si>
    <t>Won Seo</t>
  </si>
  <si>
    <t>Niclas Hellberg</t>
  </si>
  <si>
    <t>Oliver Suhr</t>
  </si>
  <si>
    <t>Masafumi Kawase</t>
  </si>
  <si>
    <t>Graeme A Clark</t>
  </si>
  <si>
    <t>Daniel Zuluaga</t>
  </si>
  <si>
    <t>Harry Casey</t>
  </si>
  <si>
    <t>Yeongsu Kim</t>
  </si>
  <si>
    <t>Joel Thelen</t>
  </si>
  <si>
    <t>Baptiste Chapellan</t>
  </si>
  <si>
    <t>Patrick Winther</t>
  </si>
  <si>
    <t>Guido Van Der Valk</t>
  </si>
  <si>
    <t>Richard Lee</t>
  </si>
  <si>
    <t>Blair Wilson</t>
  </si>
  <si>
    <t>Daniel Hoeve</t>
  </si>
  <si>
    <t>Daniel Popovic</t>
  </si>
  <si>
    <t>Dinesh Chand</t>
  </si>
  <si>
    <t>Jonas Haglund</t>
  </si>
  <si>
    <t>Katsuya Nakagawa</t>
  </si>
  <si>
    <t>Alan McLean</t>
  </si>
  <si>
    <t>Charles Hong</t>
  </si>
  <si>
    <t>Julien Foret</t>
  </si>
  <si>
    <t>Mitsuhiko Hashizume</t>
  </si>
  <si>
    <t>Oskar Henningsson</t>
  </si>
  <si>
    <t>Younes El Hassani</t>
  </si>
  <si>
    <t>Josh Cabban</t>
  </si>
  <si>
    <t>Tyler Light</t>
  </si>
  <si>
    <t>Trey Denton</t>
  </si>
  <si>
    <t>Hyungmin Kim</t>
  </si>
  <si>
    <t>Matthew Zions</t>
  </si>
  <si>
    <t>Simon Fernoux</t>
  </si>
  <si>
    <t>Zachary Portemont</t>
  </si>
  <si>
    <t>Alan Bihan</t>
  </si>
  <si>
    <t>Eddie Taylor</t>
  </si>
  <si>
    <t>Jorge Monroy</t>
  </si>
  <si>
    <t>Bin Yan</t>
  </si>
  <si>
    <t>Daniel Berna Manzanares</t>
  </si>
  <si>
    <t>Anders Engell</t>
  </si>
  <si>
    <t>Andrew Tampion</t>
  </si>
  <si>
    <t>Erwan Vielledent</t>
  </si>
  <si>
    <t>Sangyoon Kang</t>
  </si>
  <si>
    <t>Alan Wagner</t>
  </si>
  <si>
    <t>Andrew Evans</t>
  </si>
  <si>
    <t>Jurgen Maurer</t>
  </si>
  <si>
    <t>Sean McNamara</t>
  </si>
  <si>
    <t>Warren Abery</t>
  </si>
  <si>
    <t>Jamie Moul</t>
  </si>
  <si>
    <t>Russel Franz</t>
  </si>
  <si>
    <t>Craig Hinton</t>
  </si>
  <si>
    <t>Ben Campbell</t>
  </si>
  <si>
    <t>Troy Cox</t>
  </si>
  <si>
    <t>Corrado de Stefani</t>
  </si>
  <si>
    <t>Jamie Abbott</t>
  </si>
  <si>
    <t>Ekthumrong Luanganurak</t>
  </si>
  <si>
    <t>Chris Thorn</t>
  </si>
  <si>
    <t>Michael Schachner</t>
  </si>
  <si>
    <t>Micah Shin</t>
  </si>
  <si>
    <t>Yohann Benson</t>
  </si>
  <si>
    <t>James Allenby</t>
  </si>
  <si>
    <t>Poosit Supupramai</t>
  </si>
  <si>
    <t>Toto Thimba</t>
  </si>
  <si>
    <t>Doosik Jung</t>
  </si>
  <si>
    <t>Inwoo Lee</t>
  </si>
  <si>
    <t>Daniel McGraw</t>
  </si>
  <si>
    <t>Michael Kinkopf</t>
  </si>
  <si>
    <t>John Jackson(1984)</t>
  </si>
  <si>
    <t>Liam Murray</t>
  </si>
  <si>
    <t>Sondre Erevik Ronold</t>
  </si>
  <si>
    <t>Martin Keskari</t>
  </si>
  <si>
    <t>Kota Kagasaki</t>
  </si>
  <si>
    <t>Pedro Figueiredo</t>
  </si>
  <si>
    <t>Martin Ureta</t>
  </si>
  <si>
    <t>Nobuhiro Tsujimura</t>
  </si>
  <si>
    <t>Bruce McDonald</t>
  </si>
  <si>
    <t>Gert Myburgh</t>
  </si>
  <si>
    <t>Wu Wei-Huang</t>
  </si>
  <si>
    <t>Khor Kheng-Hwai</t>
  </si>
  <si>
    <t>Jason Froneman</t>
  </si>
  <si>
    <t>Fredric Sundberg</t>
  </si>
  <si>
    <t>Kwanchai Tannin</t>
  </si>
  <si>
    <t>Pieter Zwart</t>
  </si>
  <si>
    <t>Phiphatphong Naewsuk</t>
  </si>
  <si>
    <t>Lee Cho-Chuan</t>
  </si>
  <si>
    <t>Masatsugu Morofuji</t>
  </si>
  <si>
    <t>Luca Galliano</t>
  </si>
  <si>
    <t>Paul Shields</t>
  </si>
  <si>
    <t>Kasper Sorensen</t>
  </si>
  <si>
    <t>Jesus Rivas</t>
  </si>
  <si>
    <t>Oskar Arvidsson</t>
  </si>
  <si>
    <t>Andre Cruse</t>
  </si>
  <si>
    <t>Jason Viljoen</t>
  </si>
  <si>
    <t>Sergio Acevedo</t>
  </si>
  <si>
    <t>Seongman Han</t>
  </si>
  <si>
    <t>Matthew Moseley</t>
  </si>
  <si>
    <t>Floris De Vries</t>
  </si>
  <si>
    <t>Ian Andrew(Am)</t>
  </si>
  <si>
    <t>Ye Jian-feng(Am)</t>
  </si>
  <si>
    <t>Akhmal Tarmizee</t>
  </si>
  <si>
    <t>Liu Yu-jui</t>
  </si>
  <si>
    <t>Jingyu Lee</t>
  </si>
  <si>
    <t>Robin Askstrand</t>
  </si>
  <si>
    <t>Gavin Fairfax</t>
  </si>
  <si>
    <t>Clemens Prader</t>
  </si>
  <si>
    <t>Xavier Poncelet</t>
  </si>
  <si>
    <t>Christopher DeForest</t>
  </si>
  <si>
    <t>Robin Kind</t>
  </si>
  <si>
    <t>Nakarintra Ratanakul(Am)</t>
  </si>
  <si>
    <t>David McKendrick</t>
  </si>
  <si>
    <t>Lukas Tintera</t>
  </si>
  <si>
    <t>Lin Yu Xin(Am)</t>
  </si>
  <si>
    <t>Leonard Bem</t>
  </si>
  <si>
    <t>Kevin Techakanokboon(Am)</t>
  </si>
  <si>
    <t>Jason Chellew</t>
  </si>
  <si>
    <t>Austin Graham</t>
  </si>
  <si>
    <t>Rufino Bayron</t>
  </si>
  <si>
    <t>Zach Miller</t>
  </si>
  <si>
    <t>Ben Lein</t>
  </si>
  <si>
    <t>Hidezumi Shirakata</t>
  </si>
  <si>
    <t>Christopher Lang</t>
  </si>
  <si>
    <t>Santiago Bauni</t>
  </si>
  <si>
    <t>Nattawat Suvanajanakorn</t>
  </si>
  <si>
    <t>Nicolas Thommen</t>
  </si>
  <si>
    <t>Maarten Bosch</t>
  </si>
  <si>
    <t>Ian Esson</t>
  </si>
  <si>
    <t>David Bobrowski</t>
  </si>
  <si>
    <t>Pawin Ingkhapradit</t>
  </si>
  <si>
    <t>Choo Tze-huang</t>
  </si>
  <si>
    <t>Jarrod Freeman</t>
  </si>
  <si>
    <t>Clayton Bridges</t>
  </si>
  <si>
    <t>James Maw</t>
  </si>
  <si>
    <t>Digvijay Singh</t>
  </si>
  <si>
    <t>Callie Swart</t>
  </si>
  <si>
    <t>Rizal Amin</t>
  </si>
  <si>
    <t>Santiago Tobon(Am)</t>
  </si>
  <si>
    <t>Jack Colegate</t>
  </si>
  <si>
    <t>HP Bacher</t>
  </si>
  <si>
    <t>Mhark Fernando</t>
  </si>
  <si>
    <t>Dongkwan Kim</t>
  </si>
  <si>
    <t>Martin du Toit</t>
  </si>
  <si>
    <t>Andrew Kelly</t>
  </si>
  <si>
    <t>Ken Benz</t>
  </si>
  <si>
    <t>Matthew Stieger</t>
  </si>
  <si>
    <t>Tawit Polthai</t>
  </si>
  <si>
    <t>David Griffiths</t>
  </si>
  <si>
    <t>Harry Higgs</t>
  </si>
  <si>
    <t>Cody Paladino</t>
  </si>
  <si>
    <t>Thomas Hay</t>
  </si>
  <si>
    <t>Mathias Gronberg</t>
  </si>
  <si>
    <t>Olivier Rozner</t>
  </si>
  <si>
    <t>PH McIntyre</t>
  </si>
  <si>
    <t>Robbie Lupini</t>
  </si>
  <si>
    <t>Brandon Pieters</t>
  </si>
  <si>
    <t>Leigh Deagan</t>
  </si>
  <si>
    <t>Carl Suneson</t>
  </si>
  <si>
    <t>Emil Othberg</t>
  </si>
  <si>
    <t>Juhyuk Park</t>
  </si>
  <si>
    <t>Tim Wood</t>
  </si>
  <si>
    <t>Antonio Rosado</t>
  </si>
  <si>
    <t>Ty Capps</t>
  </si>
  <si>
    <t>Andrew Hansen</t>
  </si>
  <si>
    <t>Henry Featherstone</t>
  </si>
  <si>
    <t>Chen Ding-Gen</t>
  </si>
  <si>
    <t>Carl Santos-Ocampo</t>
  </si>
  <si>
    <t>Thanda Mavundla</t>
  </si>
  <si>
    <t>C. Muniyappa</t>
  </si>
  <si>
    <t>Ye Htet Aung(Am)</t>
  </si>
  <si>
    <t>Grant Muller</t>
  </si>
  <si>
    <t>Hsu Mong-Nan</t>
  </si>
  <si>
    <t>Mahal Pearce</t>
  </si>
  <si>
    <t>Thomas Elissalde</t>
  </si>
  <si>
    <t>David Carey</t>
  </si>
  <si>
    <t>Alex Coe</t>
  </si>
  <si>
    <t>Tommy Mou</t>
  </si>
  <si>
    <t>Martin Amtkjaer</t>
  </si>
  <si>
    <t>Curtis Donahoe</t>
  </si>
  <si>
    <t>Bradley Neil</t>
  </si>
  <si>
    <t>Desne van den Bergh</t>
  </si>
  <si>
    <t>Andrew Cooley</t>
  </si>
  <si>
    <t>Juan Lizarralde</t>
  </si>
  <si>
    <t>Reeve Whitson</t>
  </si>
  <si>
    <t>Nicolai Kristensen(1992-05)</t>
  </si>
  <si>
    <t>James Ross</t>
  </si>
  <si>
    <t>Steven O'Hara</t>
  </si>
  <si>
    <t>Cody Slover</t>
  </si>
  <si>
    <t>Christian Skjoth</t>
  </si>
  <si>
    <t>Javier Ballesteros</t>
  </si>
  <si>
    <t>Santiago Tarrio</t>
  </si>
  <si>
    <t>Mattias Bohlin</t>
  </si>
  <si>
    <t>Seyun Choi</t>
  </si>
  <si>
    <t>Neil Henderson</t>
  </si>
  <si>
    <t>Hamza Amin</t>
  </si>
  <si>
    <t>Niklas Dahlgren</t>
  </si>
  <si>
    <t>Victor Almstrom</t>
  </si>
  <si>
    <t>Stephan Wolters</t>
  </si>
  <si>
    <t>Morne Buys</t>
  </si>
  <si>
    <t>Michael Foster</t>
  </si>
  <si>
    <t>Pieter Moolman</t>
  </si>
  <si>
    <t>Nils Floren</t>
  </si>
  <si>
    <t>Zaw Moe</t>
  </si>
  <si>
    <t>Eric Atsma</t>
  </si>
  <si>
    <t>Lorenzo Scotto</t>
  </si>
  <si>
    <t>Chanhsavang Keoninh</t>
  </si>
  <si>
    <t>Tarquin MacManus</t>
  </si>
  <si>
    <t>Tawan Phongphun(Am)</t>
  </si>
  <si>
    <t>Mitchell Slorach</t>
  </si>
  <si>
    <t>Seongki Lee</t>
  </si>
  <si>
    <t>Rodolfo Gonzalez</t>
  </si>
  <si>
    <t>Maxime Radureau</t>
  </si>
  <si>
    <t>Jamie Howarth</t>
  </si>
  <si>
    <t>Ronaldo Francisco</t>
  </si>
  <si>
    <t>Matthew Smith</t>
  </si>
  <si>
    <t>Liang Ding Feng</t>
  </si>
  <si>
    <t>Wijoong Kim</t>
  </si>
  <si>
    <t>Marc Dobias</t>
  </si>
  <si>
    <t>Nils Bjorling(Am)</t>
  </si>
  <si>
    <t>Greg Moss</t>
  </si>
  <si>
    <t>Yuji Igarashi</t>
  </si>
  <si>
    <t>Federico Colombo</t>
  </si>
  <si>
    <t>Arthur Gabella</t>
  </si>
  <si>
    <t>Hendrik Beins</t>
  </si>
  <si>
    <t>Mohd Zurie Harun</t>
  </si>
  <si>
    <t>Gyoungyoon Yu</t>
  </si>
  <si>
    <t>Sebastian Salem</t>
  </si>
  <si>
    <t>Michiel Bothma</t>
  </si>
  <si>
    <t>Iain Steel</t>
  </si>
  <si>
    <t>Francis McGuirk</t>
  </si>
  <si>
    <t>Thordur Gissurarson</t>
  </si>
  <si>
    <t>Doeun An</t>
  </si>
  <si>
    <t>Alfredo Adrian</t>
  </si>
  <si>
    <t>Paul Harris</t>
  </si>
  <si>
    <t>Tseng Hong-Sheng</t>
  </si>
  <si>
    <t>Hoonheui Lee</t>
  </si>
  <si>
    <t>Yoonho Bae</t>
  </si>
  <si>
    <t>Lean Boezaart</t>
  </si>
  <si>
    <t>Mohamad Azman Basharudin</t>
  </si>
  <si>
    <t>Chris Robb</t>
  </si>
  <si>
    <t>Sam Robertshawe</t>
  </si>
  <si>
    <t>Jason Kelly</t>
  </si>
  <si>
    <t>Michael Bibat</t>
  </si>
  <si>
    <t>Low Khai Jei(Am)</t>
  </si>
  <si>
    <t>Divan  Gerber</t>
  </si>
  <si>
    <t>Mattias Eliasson</t>
  </si>
  <si>
    <t>Brody Ninyette</t>
  </si>
  <si>
    <t>Tim Stewart</t>
  </si>
  <si>
    <t>Thomas Levet</t>
  </si>
  <si>
    <t>David Booth</t>
  </si>
  <si>
    <t>Sven Puymbroeck</t>
  </si>
  <si>
    <t>Etienne Bond</t>
  </si>
  <si>
    <t>Nicolas Tacher</t>
  </si>
  <si>
    <t>Johannes Erasmus</t>
  </si>
  <si>
    <t>Jordan Mullaney</t>
  </si>
  <si>
    <t>Hans Jamil</t>
  </si>
  <si>
    <t>Jinoh Song</t>
  </si>
  <si>
    <t>David Antonelli</t>
  </si>
  <si>
    <t>Nikolai Hogh</t>
  </si>
  <si>
    <t>Michael Moore</t>
  </si>
  <si>
    <t>Cassius Casas</t>
  </si>
  <si>
    <t>Jesper Gunder Larsen</t>
  </si>
  <si>
    <t>Chanwoo Kim</t>
  </si>
  <si>
    <t>Shohei Shirakura</t>
  </si>
  <si>
    <t>Patricio Salem</t>
  </si>
  <si>
    <t>Steven Lecuyer</t>
  </si>
  <si>
    <t>Lloyd Saltman</t>
  </si>
  <si>
    <t>Dylan Boshart</t>
  </si>
  <si>
    <t>Jeff Hopkins</t>
  </si>
  <si>
    <t>Woojung Kim</t>
  </si>
  <si>
    <t>Corey Hale</t>
  </si>
  <si>
    <t>Santiago Quirarte</t>
  </si>
  <si>
    <t>Victor Theandersson(Am)</t>
  </si>
  <si>
    <t>Supravee Phatam</t>
  </si>
  <si>
    <t>Joon Kim</t>
  </si>
  <si>
    <t>Seongho Lee(1986)</t>
  </si>
  <si>
    <t>Bryce Bibby</t>
  </si>
  <si>
    <t>Santiago Gavino(Am)</t>
  </si>
  <si>
    <t>Otto Solis</t>
  </si>
  <si>
    <t>Andrew Parr</t>
  </si>
  <si>
    <t>Lin Keng-Chi</t>
  </si>
  <si>
    <t>Francois Coetzee</t>
  </si>
  <si>
    <t>She Zihan(Am)</t>
  </si>
  <si>
    <t>Wilson Choo</t>
  </si>
  <si>
    <t>Kevin Rundle</t>
  </si>
  <si>
    <t>Andrew Tschudin</t>
  </si>
  <si>
    <t>Kasidit Lepkurte</t>
  </si>
  <si>
    <t>Angad Cheema</t>
  </si>
  <si>
    <t>Kevin Stinson</t>
  </si>
  <si>
    <t>Jungwoong Ko</t>
  </si>
  <si>
    <t>Paul Sheehan</t>
  </si>
  <si>
    <t>R.J. Caracella</t>
  </si>
  <si>
    <t>Nathan Leonhardt</t>
  </si>
  <si>
    <t>Federico Cabrera</t>
  </si>
  <si>
    <t>Alex Edge</t>
  </si>
  <si>
    <t>Puk Pradittan</t>
  </si>
  <si>
    <t>Wu Tu xuan</t>
  </si>
  <si>
    <t>Varut Chomchalam</t>
  </si>
  <si>
    <t>Bradley Hughes</t>
  </si>
  <si>
    <t>Warren Harmston</t>
  </si>
  <si>
    <t>Ryan Thornberry</t>
  </si>
  <si>
    <t>Zhou Guo-wu</t>
  </si>
  <si>
    <t>Marvin Dumandan</t>
  </si>
  <si>
    <t>Simon Willer</t>
  </si>
  <si>
    <t>William Nygard</t>
  </si>
  <si>
    <t>Torben Baumann</t>
  </si>
  <si>
    <t>Wasin Sripattranusorn</t>
  </si>
  <si>
    <t>Justin Bardgett</t>
  </si>
  <si>
    <t>Mathias Johansson</t>
  </si>
  <si>
    <t>Maritz Wessels</t>
  </si>
  <si>
    <t>Anton Kirstein</t>
  </si>
  <si>
    <t>Lachlan McDonald</t>
  </si>
  <si>
    <t>Andrea Rota</t>
  </si>
  <si>
    <t>Jin Daxing</t>
  </si>
  <si>
    <t>Conor O'Neil</t>
  </si>
  <si>
    <t>Baxter Reeves</t>
  </si>
  <si>
    <t>Oliver Hauen-Limkilde Nyholm</t>
  </si>
  <si>
    <t>Zhi Xie</t>
  </si>
  <si>
    <t>Jinwoo Park</t>
  </si>
  <si>
    <t>Niklas Lindstrom</t>
  </si>
  <si>
    <t>Wonkyung Heo</t>
  </si>
  <si>
    <t>Giorgio De filippi</t>
  </si>
  <si>
    <t>Justin Turner</t>
  </si>
  <si>
    <t>Darren Tan</t>
  </si>
  <si>
    <t>Julio Santos</t>
  </si>
  <si>
    <t>Prinavin Nelson</t>
  </si>
  <si>
    <t>Hendrik Buhrmann</t>
  </si>
  <si>
    <t>Leonardo Lilja</t>
  </si>
  <si>
    <t>Juan Carlos Osorio(1988)</t>
  </si>
  <si>
    <t>Nicholas Garland</t>
  </si>
  <si>
    <t>Makgetha Mazibuko</t>
  </si>
  <si>
    <t>Hyukchul Shin</t>
  </si>
  <si>
    <t>Jesper Olsson</t>
  </si>
  <si>
    <t>Xiao Bo Wen</t>
  </si>
  <si>
    <t>Dean O'Riley</t>
  </si>
  <si>
    <t>Trevor Mahoney</t>
  </si>
  <si>
    <t>Nicolas Peyrichou</t>
  </si>
  <si>
    <t>Yuki Shino</t>
  </si>
  <si>
    <t>Clarke Lutton</t>
  </si>
  <si>
    <t>Ronnachai Jamnong</t>
  </si>
  <si>
    <t>Oscar Bergman(1992)</t>
  </si>
  <si>
    <t>Ole B Ramsnes</t>
  </si>
  <si>
    <t>Jacquin Hess</t>
  </si>
  <si>
    <t>Grant Thomas</t>
  </si>
  <si>
    <t>Brad McIntosh</t>
  </si>
  <si>
    <t>Philip Mattsson(1994)</t>
  </si>
  <si>
    <t>Ales Korinek</t>
  </si>
  <si>
    <t>Kenny Subregis</t>
  </si>
  <si>
    <t>Mitchell Davis</t>
  </si>
  <si>
    <t>Derick Petersen</t>
  </si>
  <si>
    <t>Marcel Ohorn</t>
  </si>
  <si>
    <t>David Gleeson</t>
  </si>
  <si>
    <t>Calvin Caldeira</t>
  </si>
  <si>
    <t>Graham Van der Merwe</t>
  </si>
  <si>
    <t>Chang Tse-Peng</t>
  </si>
  <si>
    <t>Daniel Hammond</t>
  </si>
  <si>
    <t>Drikus Van der Walt</t>
  </si>
  <si>
    <t>Charles Wright</t>
  </si>
  <si>
    <t>Arnold Villacencio</t>
  </si>
  <si>
    <t>Rafael Guerrero</t>
  </si>
  <si>
    <t>Mathias Lynne Schjolberg</t>
  </si>
  <si>
    <t>Nattapong Putta</t>
  </si>
  <si>
    <t>Andrew Campbell</t>
  </si>
  <si>
    <t>Xu Wang</t>
  </si>
  <si>
    <t>Alessandro Grammatica</t>
  </si>
  <si>
    <t>James Sharp</t>
  </si>
  <si>
    <t>Johan du Buisson</t>
  </si>
  <si>
    <t>Brent Mccullough</t>
  </si>
  <si>
    <t>Tyron Roelofsz</t>
  </si>
  <si>
    <t>Kevin Conlong</t>
  </si>
  <si>
    <t>Louis Calitz</t>
  </si>
  <si>
    <t>Luke Humphries</t>
  </si>
  <si>
    <t>Guan Tian Lang(Am)</t>
  </si>
  <si>
    <t>Esteban Calisto</t>
  </si>
  <si>
    <t>Kevin Marques</t>
  </si>
  <si>
    <t>Amine Joudar</t>
  </si>
  <si>
    <t>M. Sasidaran</t>
  </si>
  <si>
    <t>Nunzio Lombardi</t>
  </si>
  <si>
    <t>Fabian Becker</t>
  </si>
  <si>
    <t>Albert Eckhardt</t>
  </si>
  <si>
    <t>Chun Liu</t>
  </si>
  <si>
    <t>Wynand Dingle</t>
  </si>
  <si>
    <t>Robert Jonasson</t>
  </si>
  <si>
    <t>Youngwoo Nam</t>
  </si>
  <si>
    <t>Somsak Kaopratum</t>
  </si>
  <si>
    <t>Jacob Pingel Lauridsen</t>
  </si>
  <si>
    <t>Petr Gal-jr</t>
  </si>
  <si>
    <t>Robert Sutton</t>
  </si>
  <si>
    <t>Lee Shih-hung</t>
  </si>
  <si>
    <t>Liao Gui-ming</t>
  </si>
  <si>
    <t>Pontus Ellerstrom</t>
  </si>
  <si>
    <t>Yooho Lee</t>
  </si>
  <si>
    <t>Francois Delamontagne</t>
  </si>
  <si>
    <t>Taigen Tsumagari</t>
  </si>
  <si>
    <t>Stuart J. Smith</t>
  </si>
  <si>
    <t>Brendan Smith</t>
  </si>
  <si>
    <t>Miles Collins</t>
  </si>
  <si>
    <t>Raffaele Benatti</t>
  </si>
  <si>
    <t>Dayne Moore</t>
  </si>
  <si>
    <t>Oscar Floren</t>
  </si>
  <si>
    <t>Tenka Terada</t>
  </si>
  <si>
    <t>Brett Liddle</t>
  </si>
  <si>
    <t>Fan Zhi-Peng</t>
  </si>
  <si>
    <t>Sebastian Fernandez</t>
  </si>
  <si>
    <t>Keiichi Kaneko</t>
  </si>
  <si>
    <t>Ruan Huysamen</t>
  </si>
  <si>
    <t>Oskar Franck</t>
  </si>
  <si>
    <t>Marek Novy</t>
  </si>
  <si>
    <t>Mitch Evanecz</t>
  </si>
  <si>
    <t>Fermin Noste</t>
  </si>
  <si>
    <t>Lam Zhi-qun</t>
  </si>
  <si>
    <t>Jeppe Kristian Andersen(Am)</t>
  </si>
  <si>
    <t>Joungjun Park</t>
  </si>
  <si>
    <t>Pasavee Lertvilai</t>
  </si>
  <si>
    <t>Mortiz Mayrhauser</t>
  </si>
  <si>
    <t>Coert Groenewald(Am)</t>
  </si>
  <si>
    <t>Shariffudin Ariffin</t>
  </si>
  <si>
    <t>Naoto Nakanishi</t>
  </si>
  <si>
    <t>Jordan Irawan</t>
  </si>
  <si>
    <t>Sandro Piaget</t>
  </si>
  <si>
    <t>William Sjaichuddin</t>
  </si>
  <si>
    <t>Julien Rodallec</t>
  </si>
  <si>
    <t>Abel Tam</t>
  </si>
  <si>
    <t>Shion Okawa</t>
  </si>
  <si>
    <t>Simon Gundorph</t>
  </si>
  <si>
    <t>Kunal Bhasin</t>
  </si>
  <si>
    <t>TI Mazibuko</t>
  </si>
  <si>
    <t>Lauri Ruuska(Am)</t>
  </si>
  <si>
    <t>Fan Chiang Hao Chuan</t>
  </si>
  <si>
    <t>Sun Yan</t>
  </si>
  <si>
    <t>Jakob Kollerup</t>
  </si>
  <si>
    <t>Minseok Kim</t>
  </si>
  <si>
    <t>Lv Jia You</t>
  </si>
  <si>
    <t>Boowon Park</t>
  </si>
  <si>
    <t>Lin Wen-hong</t>
  </si>
  <si>
    <t>Joshua Wirawan</t>
  </si>
  <si>
    <t>Manuel Garcia</t>
  </si>
  <si>
    <t>Werner van Niekerk</t>
  </si>
  <si>
    <t>Benjamin Weilguni</t>
  </si>
  <si>
    <t>Shaifubari Muda</t>
  </si>
  <si>
    <t>James Bowen</t>
  </si>
  <si>
    <t>Marcus Gran</t>
  </si>
  <si>
    <t>Glenn Joyner</t>
  </si>
  <si>
    <t>Matt Johnston</t>
  </si>
  <si>
    <t>Teboho Sefatsa</t>
  </si>
  <si>
    <t>Hamish Robertson</t>
  </si>
  <si>
    <t>Ignacio Marino</t>
  </si>
  <si>
    <t>Annop Tangkamolprasert</t>
  </si>
  <si>
    <t>Jesus Osmar</t>
  </si>
  <si>
    <t>Paul McNamara III</t>
  </si>
  <si>
    <t>Thanatchan Puektes</t>
  </si>
  <si>
    <t>Matthew Ballard</t>
  </si>
  <si>
    <t>Joowon Ko</t>
  </si>
  <si>
    <t>James Wilson</t>
  </si>
  <si>
    <t>Phillip Matsson(1992)</t>
  </si>
  <si>
    <t>Yuki Usami</t>
  </si>
  <si>
    <t>Jonas Carlson</t>
  </si>
  <si>
    <t>Filip Brattse</t>
  </si>
  <si>
    <t>Alexandre Widemann</t>
  </si>
  <si>
    <t>Yang Yi-nong(Am)</t>
  </si>
  <si>
    <t>Valerio Pelliccia</t>
  </si>
  <si>
    <t>Dwayne Basson</t>
  </si>
  <si>
    <t>Lasse Sonne Nielsen</t>
  </si>
  <si>
    <t>Riku Mattila</t>
  </si>
  <si>
    <t>Johannes Steiner</t>
  </si>
  <si>
    <t>Mark Suursalu</t>
  </si>
  <si>
    <t>Rika Batibasaga</t>
  </si>
  <si>
    <t>Alberto Campanile</t>
  </si>
  <si>
    <t>Nabil Abdul</t>
  </si>
  <si>
    <t>Oscar Hallberg</t>
  </si>
  <si>
    <t>Kenneth De Silva</t>
  </si>
  <si>
    <t>S. Sivachandran</t>
  </si>
  <si>
    <t>Chen Xiao-ma</t>
  </si>
  <si>
    <t>Daeho Kim</t>
  </si>
  <si>
    <t>Jean Michel Hall</t>
  </si>
  <si>
    <t>Jesper Kennegard</t>
  </si>
  <si>
    <t>Sebastian C. Hansson(1994)</t>
  </si>
  <si>
    <t>Jonathan Woo(Am)</t>
  </si>
  <si>
    <t>Omar Sandys</t>
  </si>
  <si>
    <t>Miro Veijalainen</t>
  </si>
  <si>
    <t>Jin Jeong</t>
  </si>
  <si>
    <t>Anders Larson</t>
  </si>
  <si>
    <t>Marcus Lindstrom(1992)</t>
  </si>
  <si>
    <t>Hayden Beard</t>
  </si>
  <si>
    <t>Irfan Yusof</t>
  </si>
  <si>
    <t>Phillip Mclean</t>
  </si>
  <si>
    <t>Julien Grillon</t>
  </si>
  <si>
    <t>Lee Wei-lin</t>
  </si>
  <si>
    <t>Yeh Chang-Ting</t>
  </si>
  <si>
    <t>David Wilson</t>
  </si>
  <si>
    <t>Blake McGrory</t>
  </si>
  <si>
    <t>Clement Batut</t>
  </si>
  <si>
    <t>Bennie van der Merwe</t>
  </si>
  <si>
    <t>Max Munther</t>
  </si>
  <si>
    <t>Mark Hoffman</t>
  </si>
  <si>
    <t>Rhodri Fieldhouse</t>
  </si>
  <si>
    <t>Calle Stjarnfalt</t>
  </si>
  <si>
    <t>Shaun Malone</t>
  </si>
  <si>
    <t>Nic Henning</t>
  </si>
  <si>
    <t>Patrick Rasmussen</t>
  </si>
  <si>
    <t>Chiang Chen-chih</t>
  </si>
  <si>
    <t>Daniel Bringolf</t>
  </si>
  <si>
    <t>Burger Heckroodt</t>
  </si>
  <si>
    <t>Andrea Romano</t>
  </si>
  <si>
    <t>Changyoon Kim</t>
  </si>
  <si>
    <t>Hampus Nilsson</t>
  </si>
  <si>
    <t>Mervin Rocchi</t>
  </si>
  <si>
    <t>Yuan Hao</t>
  </si>
  <si>
    <t>HSU Chia-Jen</t>
  </si>
  <si>
    <t>Dominik Pietzsch</t>
  </si>
  <si>
    <t>Mark Leich</t>
  </si>
  <si>
    <t>Greg Bentley</t>
  </si>
  <si>
    <t>Ben Fox</t>
  </si>
  <si>
    <t>Man-O Im</t>
  </si>
  <si>
    <t>Axel Boasson(Am)</t>
  </si>
  <si>
    <t>Mi Yi Yuan</t>
  </si>
  <si>
    <t>He Ze-ming</t>
  </si>
  <si>
    <t>Victor Tarnstrom</t>
  </si>
  <si>
    <t>Paul Elissalde(Am)</t>
  </si>
  <si>
    <t>Miguel Cabrera Bello</t>
  </si>
  <si>
    <t>Li Fang-yi</t>
  </si>
  <si>
    <t>Tommy Mansuwan</t>
  </si>
  <si>
    <t>Lim Eng-Seng</t>
  </si>
  <si>
    <t>Juan Langeveld</t>
  </si>
  <si>
    <t>Mattia Miloro</t>
  </si>
  <si>
    <t>James Lam</t>
  </si>
  <si>
    <t>Purilarp Euammongkol</t>
  </si>
  <si>
    <t>Chan Song Wongluekiet</t>
  </si>
  <si>
    <t>Bernhard Reiter</t>
  </si>
  <si>
    <t>JG Claassen</t>
  </si>
  <si>
    <t>Timothy Tang</t>
  </si>
  <si>
    <t>James Busby</t>
  </si>
  <si>
    <t>Ryan Lloyd</t>
  </si>
  <si>
    <t>Yu Shuen Lam</t>
  </si>
  <si>
    <t>Gary Gilligan</t>
  </si>
  <si>
    <t>Bumgeun Chae</t>
  </si>
  <si>
    <t>Mohd Amli</t>
  </si>
  <si>
    <t>Goh Kun-yang</t>
  </si>
  <si>
    <t>Evanildo Silva dos Santos</t>
  </si>
  <si>
    <t>William Adolfson</t>
  </si>
  <si>
    <t>Chang Yao-ping</t>
  </si>
  <si>
    <t>Rene Gruber</t>
  </si>
  <si>
    <t>Masashi Ozaki</t>
  </si>
  <si>
    <t>Sungin Ji</t>
  </si>
  <si>
    <t>Han Ren</t>
  </si>
  <si>
    <t>Allister de Kock</t>
  </si>
  <si>
    <t>LU Hao Yuan</t>
  </si>
  <si>
    <t>Kirby Pettitt</t>
  </si>
  <si>
    <t>Craig Lawrie</t>
  </si>
  <si>
    <t>Katsunari Takahashi</t>
  </si>
  <si>
    <t>Johan Wiklund</t>
  </si>
  <si>
    <t>Huang Ming-Jie</t>
  </si>
  <si>
    <t>Thabo Maseko</t>
  </si>
  <si>
    <t>Christian Baech Christensen</t>
  </si>
  <si>
    <t>Quan Da(Am)</t>
  </si>
  <si>
    <t>Ahmed Marjane</t>
  </si>
  <si>
    <t>Sven Cremer</t>
  </si>
  <si>
    <t>Sam Kiloh</t>
  </si>
  <si>
    <t>Jake Ayres</t>
  </si>
  <si>
    <t>Zen Dharmaratne</t>
  </si>
  <si>
    <t>Liam Harper</t>
  </si>
  <si>
    <t>S Murthy</t>
  </si>
  <si>
    <t>Anis Hassan</t>
  </si>
  <si>
    <t>Sipho Bujela</t>
  </si>
  <si>
    <t>Brandon Lau</t>
  </si>
  <si>
    <t>Tony Lam</t>
  </si>
  <si>
    <t>Mehdi Saissi</t>
  </si>
  <si>
    <t>Vladimir Osipov</t>
  </si>
  <si>
    <t>Jacob Greer</t>
  </si>
  <si>
    <t>Stefan Engell Andersen</t>
  </si>
  <si>
    <t>Ryan Strauss</t>
  </si>
  <si>
    <t>William H. Coleman</t>
  </si>
  <si>
    <t>Arthur Horne</t>
  </si>
  <si>
    <t>Kevin Turlan</t>
  </si>
  <si>
    <t>Fan Shi Yu</t>
  </si>
  <si>
    <t>Anders Ellingsberg</t>
  </si>
  <si>
    <t>Quinton Howe</t>
  </si>
  <si>
    <t>Kenneth Tobuse</t>
  </si>
  <si>
    <t>Solomon Emilio Rosidin</t>
  </si>
  <si>
    <t>Wang Ming-hao</t>
  </si>
  <si>
    <t>Alexander Culverwell</t>
  </si>
  <si>
    <t>Dinata Abdillah</t>
  </si>
  <si>
    <t>Sebastian Pinzon</t>
  </si>
  <si>
    <t>Nicolas Meitinger</t>
  </si>
  <si>
    <t>Zhu Wei-yu(Am)</t>
  </si>
  <si>
    <t>Lion Goh</t>
  </si>
  <si>
    <t>Matthew KILLEN</t>
  </si>
  <si>
    <t>Daniel Pow</t>
  </si>
  <si>
    <t>Allan Werner</t>
  </si>
  <si>
    <t>Christian Kaiser</t>
  </si>
  <si>
    <t>Wang Chang Wei</t>
  </si>
  <si>
    <t>Sun Yi Cheng</t>
  </si>
  <si>
    <t>Zhi Shang</t>
  </si>
  <si>
    <t>Zeno Felder</t>
  </si>
  <si>
    <t>Leon Ang</t>
  </si>
  <si>
    <t>Matthew McBain</t>
  </si>
  <si>
    <t>Dennis den Roover</t>
  </si>
  <si>
    <t>Andrea Gurini(Am)</t>
  </si>
  <si>
    <t>Kim Leun-kwang</t>
  </si>
  <si>
    <t>Richard O'Donovan</t>
  </si>
  <si>
    <t>Thabang Simon</t>
  </si>
  <si>
    <t>Davide Albertini</t>
  </si>
  <si>
    <t>Joachim Szots</t>
  </si>
  <si>
    <t>Zhao Xion gyi</t>
  </si>
  <si>
    <t>Takashi Okuda</t>
  </si>
  <si>
    <t>Kyunghwan Lee</t>
  </si>
  <si>
    <t>Zi Ting Wang</t>
  </si>
  <si>
    <t>Reagan PNG</t>
  </si>
  <si>
    <t>Robert Molnar</t>
  </si>
  <si>
    <t>Song Zhu</t>
  </si>
  <si>
    <t>Matthew Tweddell</t>
  </si>
  <si>
    <t>Nicholas Pua</t>
  </si>
  <si>
    <t>Keegan Kam</t>
  </si>
  <si>
    <t>Daniel Suchan(Am)</t>
  </si>
  <si>
    <t>Duan Chen-xiao</t>
  </si>
  <si>
    <t>Farid Rashid</t>
  </si>
  <si>
    <t>John Pang</t>
  </si>
  <si>
    <t>Axel Arinbjarnarson</t>
  </si>
  <si>
    <t>Sascha Schmidt</t>
  </si>
  <si>
    <t>Chris Carey</t>
  </si>
  <si>
    <t>Soren Schulze Pettersson</t>
  </si>
  <si>
    <t>Mior Asyraf Haziq</t>
  </si>
  <si>
    <t>Jonathan Wong</t>
  </si>
  <si>
    <t>Timothy Low</t>
  </si>
  <si>
    <t>Kazuma Shimaya</t>
  </si>
  <si>
    <t>Charles Davies</t>
  </si>
  <si>
    <t>Francesco Rocca</t>
  </si>
  <si>
    <t>Sim Eugene</t>
  </si>
  <si>
    <t>Simon Dahlin</t>
  </si>
  <si>
    <t>Petr Dedek</t>
  </si>
  <si>
    <t>Edouard Amacher</t>
  </si>
  <si>
    <t>Jan-Philip Neuendorf</t>
  </si>
  <si>
    <t>Nick Pugh</t>
  </si>
  <si>
    <t>Wen Cheng Huang</t>
  </si>
  <si>
    <t>IDs</t>
  </si>
  <si>
    <t>ID</t>
  </si>
  <si>
    <t>Full ID</t>
  </si>
  <si>
    <t>Kyung Tae Kim</t>
  </si>
  <si>
    <t>Jon Rahm</t>
  </si>
  <si>
    <t>Derek Bard</t>
  </si>
  <si>
    <t>Andrew Pope</t>
  </si>
  <si>
    <t>Charlie Danielson</t>
  </si>
  <si>
    <t>Christopher Crawford</t>
  </si>
  <si>
    <t>Denny Mccarthy</t>
  </si>
  <si>
    <t>Justin Suh</t>
  </si>
  <si>
    <t>Miguel Luis Tabuena</t>
  </si>
  <si>
    <t>Nick Hardy</t>
  </si>
  <si>
    <t>Ryan Stachler</t>
  </si>
  <si>
    <t>Sam Burns</t>
  </si>
  <si>
    <t>Scottie Scheffler</t>
  </si>
  <si>
    <t>Travis Howe</t>
  </si>
  <si>
    <t>Wes Short Jr</t>
  </si>
  <si>
    <t>Matthew Borchert</t>
  </si>
  <si>
    <t>Sam Horsfield</t>
  </si>
  <si>
    <t>J B Holmes</t>
  </si>
  <si>
    <t>Byeong-Hun An</t>
  </si>
  <si>
    <t>Jaco van Zyl</t>
  </si>
  <si>
    <t>D J Trahan</t>
  </si>
  <si>
    <t>Miyazato Yusaku</t>
  </si>
  <si>
    <t>J J Henry</t>
  </si>
  <si>
    <t>Richard Schembechler</t>
  </si>
  <si>
    <t>Frank Adams</t>
  </si>
  <si>
    <t>Betfair</t>
  </si>
  <si>
    <t>Golfer</t>
  </si>
  <si>
    <t>Rank</t>
  </si>
  <si>
    <t>Adjusted</t>
  </si>
  <si>
    <t>An Byeong-hun</t>
  </si>
  <si>
    <t>Søren Kjeldsen</t>
  </si>
  <si>
    <t>Kim Kyung-tae</t>
  </si>
  <si>
    <t>Alexander Norén</t>
  </si>
  <si>
    <t>Grégory Bourdy</t>
  </si>
  <si>
    <t>Kang Sung-hoon</t>
  </si>
  <si>
    <t>Ángel Cabrera</t>
  </si>
  <si>
    <t>Yūsaku Miyazato</t>
  </si>
  <si>
    <t>J. J. Henry</t>
  </si>
  <si>
    <t>Sebastian Söderberg</t>
  </si>
  <si>
    <t>D. J. Trahan</t>
  </si>
  <si>
    <t>Søren Hansen</t>
  </si>
  <si>
    <t>Wes Short, Jr.</t>
  </si>
  <si>
    <t>Jon Rahm (a)</t>
  </si>
  <si>
    <t>Nick Hardy (a)</t>
  </si>
  <si>
    <t>Derek Bard (a)</t>
  </si>
  <si>
    <t>Sam Burns (a)</t>
  </si>
  <si>
    <t>Charlie Danielson (a)</t>
  </si>
  <si>
    <t>Sam Horsfield (a)</t>
  </si>
  <si>
    <t>T. J. Howe</t>
  </si>
  <si>
    <t>Chris Crawford (a)</t>
  </si>
  <si>
    <t>Kyle Mueller (a)</t>
  </si>
  <si>
    <t>Scottie Scheffler (a)</t>
  </si>
  <si>
    <t>Ryan Stachler (a)</t>
  </si>
  <si>
    <t>Justin Suh (a)</t>
  </si>
  <si>
    <t>DSMok1</t>
  </si>
  <si>
    <t>Delta</t>
  </si>
  <si>
    <t>Market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</si>
</sst>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8" fontId="0" fillId="0" borderId="0" xfId="0" applyNumberFormat="1"/>
    <xf numFmtId="0" fontId="4" fillId="0" borderId="0" xfId="0" applyFont="1"/>
    <xf numFmtId="0" fontId="2" fillId="2" borderId="0" xfId="2"/>
    <xf numFmtId="0" fontId="3" fillId="3" borderId="0" xfId="3"/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 applyAlignment="1">
      <alignment horizontal="center"/>
    </xf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1"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67"/>
  <sheetViews>
    <sheetView tabSelected="1" workbookViewId="0">
      <selection activeCell="L3" sqref="L3"/>
    </sheetView>
  </sheetViews>
  <sheetFormatPr defaultRowHeight="15" x14ac:dyDescent="0.25"/>
  <cols>
    <col min="1" max="1" width="23" bestFit="1" customWidth="1"/>
    <col min="2" max="2" width="6.85546875" style="1" bestFit="1" customWidth="1"/>
    <col min="5" max="5" width="23" bestFit="1" customWidth="1"/>
    <col min="8" max="8" width="9" bestFit="1" customWidth="1"/>
    <col min="10" max="10" width="23" bestFit="1" customWidth="1"/>
    <col min="12" max="12" width="10.28515625" bestFit="1" customWidth="1"/>
    <col min="16" max="16" width="23.7109375" bestFit="1" customWidth="1"/>
    <col min="22" max="22" width="28.85546875" bestFit="1" customWidth="1"/>
    <col min="23" max="23" width="9.42578125" bestFit="1" customWidth="1"/>
  </cols>
  <sheetData>
    <row r="1" spans="1:27" x14ac:dyDescent="0.25">
      <c r="G1">
        <f>1/1000*156</f>
        <v>0.156</v>
      </c>
    </row>
    <row r="2" spans="1:27" x14ac:dyDescent="0.25">
      <c r="G2" s="3">
        <f>SUM(G5:G152)</f>
        <v>1.4743108003107954</v>
      </c>
      <c r="J2" t="s">
        <v>2833</v>
      </c>
      <c r="V2" t="s">
        <v>2776</v>
      </c>
    </row>
    <row r="4" spans="1:27" x14ac:dyDescent="0.25">
      <c r="A4" t="s">
        <v>156</v>
      </c>
      <c r="B4" s="1" t="s">
        <v>0</v>
      </c>
      <c r="D4" t="s">
        <v>2806</v>
      </c>
      <c r="E4" t="s">
        <v>2805</v>
      </c>
      <c r="F4" t="s">
        <v>2804</v>
      </c>
      <c r="G4" t="s">
        <v>307</v>
      </c>
      <c r="H4" t="s">
        <v>2807</v>
      </c>
      <c r="J4" t="s">
        <v>2805</v>
      </c>
      <c r="K4" t="s">
        <v>2833</v>
      </c>
      <c r="L4" t="s">
        <v>2835</v>
      </c>
      <c r="M4" t="s">
        <v>2834</v>
      </c>
      <c r="P4" s="5" t="s">
        <v>339</v>
      </c>
      <c r="Q4" t="s">
        <v>2777</v>
      </c>
      <c r="R4" t="s">
        <v>340</v>
      </c>
      <c r="S4" t="s">
        <v>2778</v>
      </c>
      <c r="V4" t="s">
        <v>340</v>
      </c>
      <c r="W4" t="s">
        <v>341</v>
      </c>
    </row>
    <row r="5" spans="1:27" x14ac:dyDescent="0.25">
      <c r="A5" t="s">
        <v>157</v>
      </c>
      <c r="B5" s="1" t="s">
        <v>304</v>
      </c>
      <c r="D5">
        <v>1</v>
      </c>
      <c r="E5" t="s">
        <v>1</v>
      </c>
      <c r="F5">
        <f>13/2</f>
        <v>6.5</v>
      </c>
      <c r="G5" s="2">
        <f>1/F5</f>
        <v>0.15384615384615385</v>
      </c>
      <c r="H5" s="10">
        <f>(G5-1/1000)/($G$2-$G$1)</f>
        <v>0.11594090999642871</v>
      </c>
      <c r="J5" t="s">
        <v>1</v>
      </c>
      <c r="K5" s="2">
        <v>0.10638</v>
      </c>
      <c r="L5" s="2">
        <f>VLOOKUP(J5,$E$5:$H$160,4, FALSE)</f>
        <v>0.11594090999642871</v>
      </c>
      <c r="M5" s="3">
        <f>K5-L5</f>
        <v>-9.5609099964287098E-3</v>
      </c>
      <c r="P5" t="s">
        <v>109</v>
      </c>
      <c r="Q5" s="6" t="e">
        <f>VLOOKUP(P5,$V$5:$W$2567,2,FALSE)</f>
        <v>#N/A</v>
      </c>
      <c r="S5" s="8" t="str">
        <f>IF(AND(ISNA(Q5),NOT(R5="")),VLOOKUP(R5,$V$4:$W$2567,2,FALSE),IF(ISNA(Q5),"NA",Q5))</f>
        <v>NA</v>
      </c>
      <c r="V5" t="s">
        <v>396</v>
      </c>
      <c r="W5">
        <v>6252</v>
      </c>
    </row>
    <row r="6" spans="1:27" x14ac:dyDescent="0.25">
      <c r="A6" t="s">
        <v>158</v>
      </c>
      <c r="B6" s="1" t="s">
        <v>305</v>
      </c>
      <c r="D6">
        <v>2</v>
      </c>
      <c r="E6" t="s">
        <v>3</v>
      </c>
      <c r="F6">
        <f>15/2</f>
        <v>7.5</v>
      </c>
      <c r="G6" s="2">
        <f t="shared" ref="G6:G69" si="0">1/F6</f>
        <v>0.13333333333333333</v>
      </c>
      <c r="H6" s="10">
        <f t="shared" ref="H6:H69" si="1">(G6-1/1000)/($G$2-$G$1)</f>
        <v>0.10038098246796989</v>
      </c>
      <c r="J6" t="s">
        <v>3</v>
      </c>
      <c r="K6" s="2">
        <v>0.10730000000000001</v>
      </c>
      <c r="L6" s="2">
        <f>VLOOKUP(J6,$E$5:$H$160,4, FALSE)</f>
        <v>0.10038098246796989</v>
      </c>
      <c r="M6" s="3">
        <f>K6-L6</f>
        <v>6.9190175320301139E-3</v>
      </c>
      <c r="P6" t="s">
        <v>7</v>
      </c>
      <c r="Q6">
        <f t="shared" ref="Q6:Q69" si="2">VLOOKUP(P6,$V$5:$W$2567,2,FALSE)</f>
        <v>6430</v>
      </c>
      <c r="R6" s="4"/>
      <c r="S6" s="8">
        <f t="shared" ref="S6:S69" si="3">IF(AND(ISNA(Q6),NOT(R6="")),VLOOKUP(R6,$V$4:$W$2567,2,FALSE),IF(ISNA(Q6),"NA",Q6))</f>
        <v>6430</v>
      </c>
      <c r="V6" t="s">
        <v>1243</v>
      </c>
      <c r="W6">
        <v>13543</v>
      </c>
    </row>
    <row r="7" spans="1:27" x14ac:dyDescent="0.25">
      <c r="A7" t="s">
        <v>159</v>
      </c>
      <c r="B7" s="1" t="s">
        <v>4</v>
      </c>
      <c r="D7">
        <v>3</v>
      </c>
      <c r="E7" t="s">
        <v>2</v>
      </c>
      <c r="F7">
        <v>10</v>
      </c>
      <c r="G7" s="2">
        <f t="shared" si="0"/>
        <v>0.1</v>
      </c>
      <c r="H7" s="10">
        <f t="shared" si="1"/>
        <v>7.5096100234224333E-2</v>
      </c>
      <c r="J7" t="s">
        <v>2</v>
      </c>
      <c r="K7" s="2">
        <v>8.0759999999999998E-2</v>
      </c>
      <c r="L7" s="2">
        <f>VLOOKUP(J7,$E$5:$H$160,4, FALSE)</f>
        <v>7.5096100234224333E-2</v>
      </c>
      <c r="M7" s="3">
        <f>K7-L7</f>
        <v>5.6638997657756651E-3</v>
      </c>
      <c r="P7" t="s">
        <v>74</v>
      </c>
      <c r="Q7" t="e">
        <f t="shared" si="2"/>
        <v>#N/A</v>
      </c>
      <c r="R7" s="7" t="s">
        <v>371</v>
      </c>
      <c r="S7" s="8">
        <f t="shared" si="3"/>
        <v>10419</v>
      </c>
      <c r="V7" t="s">
        <v>1290</v>
      </c>
      <c r="W7">
        <v>10828</v>
      </c>
    </row>
    <row r="8" spans="1:27" x14ac:dyDescent="0.25">
      <c r="A8" t="s">
        <v>160</v>
      </c>
      <c r="B8" s="1" t="s">
        <v>6</v>
      </c>
      <c r="D8">
        <v>4</v>
      </c>
      <c r="E8" t="s">
        <v>5</v>
      </c>
      <c r="F8">
        <v>14</v>
      </c>
      <c r="G8" s="2">
        <f t="shared" si="0"/>
        <v>7.1428571428571425E-2</v>
      </c>
      <c r="H8" s="10">
        <f t="shared" si="1"/>
        <v>5.3423344033870987E-2</v>
      </c>
      <c r="J8" t="s">
        <v>5</v>
      </c>
      <c r="K8" s="2">
        <v>5.3879999999999997E-2</v>
      </c>
      <c r="L8" s="2">
        <f>VLOOKUP(J8,$E$5:$H$160,4, FALSE)</f>
        <v>5.3423344033870987E-2</v>
      </c>
      <c r="M8" s="3">
        <f>K8-L8</f>
        <v>4.5665596612901038E-4</v>
      </c>
      <c r="P8" t="s">
        <v>128</v>
      </c>
      <c r="Q8">
        <f t="shared" si="2"/>
        <v>11640</v>
      </c>
      <c r="S8" s="8">
        <f t="shared" si="3"/>
        <v>11640</v>
      </c>
      <c r="V8" t="s">
        <v>906</v>
      </c>
      <c r="W8">
        <v>18554</v>
      </c>
    </row>
    <row r="9" spans="1:27" x14ac:dyDescent="0.25">
      <c r="A9" t="s">
        <v>161</v>
      </c>
      <c r="B9" s="1" t="s">
        <v>8</v>
      </c>
      <c r="D9">
        <v>5</v>
      </c>
      <c r="E9" t="s">
        <v>10</v>
      </c>
      <c r="F9">
        <v>25</v>
      </c>
      <c r="G9" s="2">
        <f t="shared" si="0"/>
        <v>0.04</v>
      </c>
      <c r="H9" s="10">
        <f t="shared" si="1"/>
        <v>2.9583312213482312E-2</v>
      </c>
      <c r="J9" t="s">
        <v>10</v>
      </c>
      <c r="K9" s="2">
        <v>4.8619999999999997E-2</v>
      </c>
      <c r="L9" s="2">
        <f>VLOOKUP(J9,$E$5:$H$160,4, FALSE)</f>
        <v>2.9583312213482312E-2</v>
      </c>
      <c r="M9" s="3">
        <f>K9-L9</f>
        <v>1.9036687786517684E-2</v>
      </c>
      <c r="P9" t="s">
        <v>94</v>
      </c>
      <c r="Q9">
        <f t="shared" si="2"/>
        <v>14666</v>
      </c>
      <c r="R9" s="4"/>
      <c r="S9" s="8">
        <f t="shared" si="3"/>
        <v>14666</v>
      </c>
      <c r="V9" t="s">
        <v>1093</v>
      </c>
      <c r="W9">
        <v>8415</v>
      </c>
    </row>
    <row r="10" spans="1:27" x14ac:dyDescent="0.25">
      <c r="A10" t="s">
        <v>162</v>
      </c>
      <c r="B10" s="1" t="s">
        <v>8</v>
      </c>
      <c r="D10">
        <v>6</v>
      </c>
      <c r="E10" t="s">
        <v>18</v>
      </c>
      <c r="F10">
        <v>28</v>
      </c>
      <c r="G10" s="2">
        <f t="shared" si="0"/>
        <v>3.5714285714285712E-2</v>
      </c>
      <c r="H10" s="10">
        <f t="shared" si="1"/>
        <v>2.6332398783429311E-2</v>
      </c>
      <c r="J10" t="s">
        <v>7</v>
      </c>
      <c r="K10" s="2">
        <v>2.64E-2</v>
      </c>
      <c r="L10" s="2">
        <f>VLOOKUP(J10,$E$5:$H$160,4, FALSE)</f>
        <v>2.6332398783429311E-2</v>
      </c>
      <c r="M10" s="3">
        <f>K10-L10</f>
        <v>6.7601216570688932E-5</v>
      </c>
      <c r="P10" t="s">
        <v>134</v>
      </c>
      <c r="Q10">
        <f t="shared" si="2"/>
        <v>14000</v>
      </c>
      <c r="S10" s="8">
        <f t="shared" si="3"/>
        <v>14000</v>
      </c>
      <c r="V10" t="s">
        <v>579</v>
      </c>
      <c r="W10">
        <v>9932</v>
      </c>
    </row>
    <row r="11" spans="1:27" x14ac:dyDescent="0.25">
      <c r="A11" t="s">
        <v>163</v>
      </c>
      <c r="B11" s="1" t="s">
        <v>11</v>
      </c>
      <c r="D11">
        <v>7</v>
      </c>
      <c r="E11" t="s">
        <v>7</v>
      </c>
      <c r="F11">
        <v>28</v>
      </c>
      <c r="G11" s="2">
        <f t="shared" si="0"/>
        <v>3.5714285714285712E-2</v>
      </c>
      <c r="H11" s="10">
        <f t="shared" si="1"/>
        <v>2.6332398783429311E-2</v>
      </c>
      <c r="J11" t="s">
        <v>9</v>
      </c>
      <c r="K11" s="2">
        <v>2.4920000000000001E-2</v>
      </c>
      <c r="L11" s="2">
        <f>VLOOKUP(J11,$E$5:$H$160,4, FALSE)</f>
        <v>2.6332398783429311E-2</v>
      </c>
      <c r="M11" s="3">
        <f>K11-L11</f>
        <v>-1.4123987834293097E-3</v>
      </c>
      <c r="P11" t="s">
        <v>332</v>
      </c>
      <c r="Q11" t="e">
        <f t="shared" si="2"/>
        <v>#N/A</v>
      </c>
      <c r="R11" s="7" t="s">
        <v>76</v>
      </c>
      <c r="S11" s="8">
        <f t="shared" si="3"/>
        <v>15326</v>
      </c>
      <c r="V11" t="s">
        <v>2139</v>
      </c>
      <c r="W11">
        <v>17790</v>
      </c>
    </row>
    <row r="12" spans="1:27" x14ac:dyDescent="0.25">
      <c r="A12" t="s">
        <v>164</v>
      </c>
      <c r="B12" s="1" t="s">
        <v>13</v>
      </c>
      <c r="D12">
        <v>8</v>
      </c>
      <c r="E12" t="s">
        <v>17</v>
      </c>
      <c r="F12">
        <v>33</v>
      </c>
      <c r="G12" s="2">
        <f t="shared" si="0"/>
        <v>3.0303030303030304E-2</v>
      </c>
      <c r="H12" s="10">
        <f t="shared" si="1"/>
        <v>2.2227710109119968E-2</v>
      </c>
      <c r="J12" t="s">
        <v>18</v>
      </c>
      <c r="K12" s="2">
        <v>2.2839999999999999E-2</v>
      </c>
      <c r="L12" s="2">
        <f>VLOOKUP(J12,$E$5:$H$160,4, FALSE)</f>
        <v>2.6332398783429311E-2</v>
      </c>
      <c r="M12" s="3">
        <f>K12-L12</f>
        <v>-3.4923987834293117E-3</v>
      </c>
      <c r="P12" t="s">
        <v>334</v>
      </c>
      <c r="Q12">
        <f t="shared" si="2"/>
        <v>14127</v>
      </c>
      <c r="R12" s="4"/>
      <c r="S12" s="8">
        <f t="shared" si="3"/>
        <v>14127</v>
      </c>
      <c r="V12" t="s">
        <v>2564</v>
      </c>
      <c r="W12">
        <v>13559</v>
      </c>
    </row>
    <row r="13" spans="1:27" x14ac:dyDescent="0.25">
      <c r="A13" t="s">
        <v>165</v>
      </c>
      <c r="B13" s="1" t="s">
        <v>15</v>
      </c>
      <c r="D13">
        <v>9</v>
      </c>
      <c r="E13" t="s">
        <v>9</v>
      </c>
      <c r="F13">
        <v>28</v>
      </c>
      <c r="G13" s="2">
        <f t="shared" si="0"/>
        <v>3.5714285714285712E-2</v>
      </c>
      <c r="H13" s="10">
        <f t="shared" si="1"/>
        <v>2.6332398783429311E-2</v>
      </c>
      <c r="J13" t="s">
        <v>16</v>
      </c>
      <c r="K13" s="2">
        <v>4.3679999999999997E-2</v>
      </c>
      <c r="L13" s="2">
        <f>VLOOKUP(J13,$E$5:$H$160,4, FALSE)</f>
        <v>2.2227710109119968E-2</v>
      </c>
      <c r="M13" s="3">
        <f>K13-L13</f>
        <v>2.1452289890880029E-2</v>
      </c>
      <c r="P13" t="s">
        <v>86</v>
      </c>
      <c r="Q13">
        <f t="shared" si="2"/>
        <v>5717</v>
      </c>
      <c r="S13" s="8">
        <f t="shared" si="3"/>
        <v>5717</v>
      </c>
      <c r="V13" t="s">
        <v>1724</v>
      </c>
      <c r="W13">
        <v>16032</v>
      </c>
    </row>
    <row r="14" spans="1:27" x14ac:dyDescent="0.25">
      <c r="A14" t="s">
        <v>166</v>
      </c>
      <c r="B14" s="1" t="s">
        <v>15</v>
      </c>
      <c r="D14">
        <v>10</v>
      </c>
      <c r="E14" t="s">
        <v>16</v>
      </c>
      <c r="F14">
        <v>33</v>
      </c>
      <c r="G14" s="2">
        <f t="shared" si="0"/>
        <v>3.0303030303030304E-2</v>
      </c>
      <c r="H14" s="10">
        <f t="shared" si="1"/>
        <v>2.2227710109119968E-2</v>
      </c>
      <c r="J14" t="s">
        <v>26</v>
      </c>
      <c r="K14" s="2">
        <v>3.2419999999999997E-2</v>
      </c>
      <c r="L14" s="2">
        <f>VLOOKUP(J14,$E$5:$H$160,4, FALSE)</f>
        <v>2.2227710109119968E-2</v>
      </c>
      <c r="M14" s="3">
        <f>K14-L14</f>
        <v>1.019228989088003E-2</v>
      </c>
      <c r="P14" t="s">
        <v>77</v>
      </c>
      <c r="Q14">
        <f t="shared" si="2"/>
        <v>12669</v>
      </c>
      <c r="S14" s="8">
        <f t="shared" si="3"/>
        <v>12669</v>
      </c>
      <c r="V14" t="s">
        <v>1815</v>
      </c>
      <c r="W14">
        <v>15157</v>
      </c>
    </row>
    <row r="15" spans="1:27" x14ac:dyDescent="0.25">
      <c r="A15" t="s">
        <v>167</v>
      </c>
      <c r="B15" s="1" t="s">
        <v>15</v>
      </c>
      <c r="D15">
        <v>11</v>
      </c>
      <c r="E15" t="s">
        <v>26</v>
      </c>
      <c r="F15">
        <v>33</v>
      </c>
      <c r="G15" s="2">
        <f t="shared" si="0"/>
        <v>3.0303030303030304E-2</v>
      </c>
      <c r="H15" s="10">
        <f t="shared" si="1"/>
        <v>2.2227710109119968E-2</v>
      </c>
      <c r="J15" t="s">
        <v>17</v>
      </c>
      <c r="K15" s="2">
        <v>2.8340000000000001E-2</v>
      </c>
      <c r="L15" s="2">
        <f>VLOOKUP(J15,$E$5:$H$160,4, FALSE)</f>
        <v>2.2227710109119968E-2</v>
      </c>
      <c r="M15" s="3">
        <f>K15-L15</f>
        <v>6.1122898908800329E-3</v>
      </c>
      <c r="P15" t="s">
        <v>111</v>
      </c>
      <c r="Q15">
        <f t="shared" si="2"/>
        <v>9772</v>
      </c>
      <c r="S15" s="8">
        <f t="shared" si="3"/>
        <v>9772</v>
      </c>
      <c r="V15" t="s">
        <v>701</v>
      </c>
      <c r="W15">
        <v>18238</v>
      </c>
    </row>
    <row r="16" spans="1:27" x14ac:dyDescent="0.25">
      <c r="A16" t="s">
        <v>168</v>
      </c>
      <c r="B16" s="1" t="s">
        <v>15</v>
      </c>
      <c r="D16">
        <v>12</v>
      </c>
      <c r="E16" t="s">
        <v>12</v>
      </c>
      <c r="F16">
        <v>40</v>
      </c>
      <c r="G16" s="2">
        <f t="shared" si="0"/>
        <v>2.5000000000000001E-2</v>
      </c>
      <c r="H16" s="10">
        <f t="shared" si="1"/>
        <v>1.8205115208296808E-2</v>
      </c>
      <c r="J16" t="s">
        <v>14</v>
      </c>
      <c r="K16" s="2">
        <v>2.0539999999999999E-2</v>
      </c>
      <c r="L16" s="2">
        <f>VLOOKUP(J16,$E$5:$H$160,4, FALSE)</f>
        <v>2.2227710109119968E-2</v>
      </c>
      <c r="M16" s="3">
        <f>K16-L16</f>
        <v>-1.6877101091199685E-3</v>
      </c>
      <c r="P16" t="s">
        <v>136</v>
      </c>
      <c r="Q16" s="6" t="e">
        <f t="shared" si="2"/>
        <v>#N/A</v>
      </c>
      <c r="S16" s="8" t="str">
        <f t="shared" si="3"/>
        <v>NA</v>
      </c>
      <c r="V16" t="s">
        <v>586</v>
      </c>
      <c r="W16">
        <v>10829</v>
      </c>
      <c r="AA16" s="9"/>
    </row>
    <row r="17" spans="1:23" x14ac:dyDescent="0.25">
      <c r="A17" t="s">
        <v>169</v>
      </c>
      <c r="B17" s="1" t="s">
        <v>20</v>
      </c>
      <c r="D17">
        <v>13</v>
      </c>
      <c r="E17" t="s">
        <v>14</v>
      </c>
      <c r="F17">
        <v>33</v>
      </c>
      <c r="G17" s="2">
        <f t="shared" si="0"/>
        <v>3.0303030303030304E-2</v>
      </c>
      <c r="H17" s="10">
        <f t="shared" si="1"/>
        <v>2.2227710109119968E-2</v>
      </c>
      <c r="J17" t="s">
        <v>12</v>
      </c>
      <c r="K17" s="2">
        <v>2.7279999999999999E-2</v>
      </c>
      <c r="L17" s="2">
        <f>VLOOKUP(J17,$E$5:$H$160,4, FALSE)</f>
        <v>1.8205115208296808E-2</v>
      </c>
      <c r="M17" s="3">
        <f>K17-L17</f>
        <v>9.0748847917031909E-3</v>
      </c>
      <c r="P17" t="s">
        <v>78</v>
      </c>
      <c r="Q17">
        <f t="shared" si="2"/>
        <v>9531</v>
      </c>
      <c r="S17" s="8">
        <f t="shared" si="3"/>
        <v>9531</v>
      </c>
      <c r="V17" t="s">
        <v>1460</v>
      </c>
      <c r="W17">
        <v>7704</v>
      </c>
    </row>
    <row r="18" spans="1:23" x14ac:dyDescent="0.25">
      <c r="A18" t="s">
        <v>170</v>
      </c>
      <c r="B18" s="1" t="s">
        <v>20</v>
      </c>
      <c r="D18">
        <v>14</v>
      </c>
      <c r="E18" t="s">
        <v>24</v>
      </c>
      <c r="F18">
        <v>40</v>
      </c>
      <c r="G18" s="2">
        <f t="shared" si="0"/>
        <v>2.5000000000000001E-2</v>
      </c>
      <c r="H18" s="10">
        <f t="shared" si="1"/>
        <v>1.8205115208296808E-2</v>
      </c>
      <c r="J18" t="s">
        <v>24</v>
      </c>
      <c r="K18" s="2">
        <v>1.414E-2</v>
      </c>
      <c r="L18" s="2">
        <f>VLOOKUP(J18,$E$5:$H$160,4, FALSE)</f>
        <v>1.8205115208296808E-2</v>
      </c>
      <c r="M18" s="3">
        <f>K18-L18</f>
        <v>-4.065115208296808E-3</v>
      </c>
      <c r="P18" t="s">
        <v>55</v>
      </c>
      <c r="Q18">
        <f t="shared" si="2"/>
        <v>7900</v>
      </c>
      <c r="S18" s="8">
        <f t="shared" si="3"/>
        <v>7900</v>
      </c>
      <c r="V18" t="s">
        <v>1034</v>
      </c>
      <c r="W18">
        <v>15423</v>
      </c>
    </row>
    <row r="19" spans="1:23" x14ac:dyDescent="0.25">
      <c r="A19" t="s">
        <v>171</v>
      </c>
      <c r="B19" s="1" t="s">
        <v>23</v>
      </c>
      <c r="D19">
        <v>15</v>
      </c>
      <c r="E19" t="s">
        <v>21</v>
      </c>
      <c r="F19">
        <v>50</v>
      </c>
      <c r="G19" s="2">
        <f t="shared" si="0"/>
        <v>0.02</v>
      </c>
      <c r="H19" s="10">
        <f t="shared" si="1"/>
        <v>1.4412382873234974E-2</v>
      </c>
      <c r="J19" t="s">
        <v>28</v>
      </c>
      <c r="K19" s="2">
        <v>2.6020000000000001E-2</v>
      </c>
      <c r="L19" s="2">
        <f>VLOOKUP(J19,$E$5:$H$160,4, FALSE)</f>
        <v>1.8205115208296808E-2</v>
      </c>
      <c r="M19" s="3">
        <f>K19-L19</f>
        <v>7.8148847917031937E-3</v>
      </c>
      <c r="P19" t="s">
        <v>38</v>
      </c>
      <c r="Q19">
        <f t="shared" si="2"/>
        <v>11276</v>
      </c>
      <c r="S19" s="8">
        <f t="shared" si="3"/>
        <v>11276</v>
      </c>
      <c r="V19" t="s">
        <v>933</v>
      </c>
      <c r="W19">
        <v>6117</v>
      </c>
    </row>
    <row r="20" spans="1:23" x14ac:dyDescent="0.25">
      <c r="A20" t="s">
        <v>172</v>
      </c>
      <c r="B20" s="1" t="s">
        <v>23</v>
      </c>
      <c r="D20">
        <v>16</v>
      </c>
      <c r="E20" t="s">
        <v>28</v>
      </c>
      <c r="F20">
        <v>40</v>
      </c>
      <c r="G20" s="2">
        <f t="shared" si="0"/>
        <v>2.5000000000000001E-2</v>
      </c>
      <c r="H20" s="10">
        <f t="shared" si="1"/>
        <v>1.8205115208296808E-2</v>
      </c>
      <c r="J20" t="s">
        <v>21</v>
      </c>
      <c r="K20" s="2">
        <v>1.5640000000000001E-2</v>
      </c>
      <c r="L20" s="2">
        <f>VLOOKUP(J20,$E$5:$H$160,4, FALSE)</f>
        <v>1.4412382873234974E-2</v>
      </c>
      <c r="M20" s="3">
        <f>K20-L20</f>
        <v>1.2276171267650276E-3</v>
      </c>
      <c r="P20" t="s">
        <v>130</v>
      </c>
      <c r="Q20" t="e">
        <f t="shared" si="2"/>
        <v>#N/A</v>
      </c>
      <c r="R20" s="7" t="s">
        <v>513</v>
      </c>
      <c r="S20" s="8">
        <f t="shared" si="3"/>
        <v>11046</v>
      </c>
      <c r="V20" t="s">
        <v>1465</v>
      </c>
      <c r="W20">
        <v>10550</v>
      </c>
    </row>
    <row r="21" spans="1:23" x14ac:dyDescent="0.25">
      <c r="A21" t="s">
        <v>173</v>
      </c>
      <c r="B21" s="1" t="s">
        <v>23</v>
      </c>
      <c r="D21">
        <v>17</v>
      </c>
      <c r="E21" t="s">
        <v>19</v>
      </c>
      <c r="F21">
        <v>50</v>
      </c>
      <c r="G21" s="2">
        <f t="shared" si="0"/>
        <v>0.02</v>
      </c>
      <c r="H21" s="10">
        <f t="shared" si="1"/>
        <v>1.4412382873234974E-2</v>
      </c>
      <c r="J21" t="s">
        <v>27</v>
      </c>
      <c r="K21" s="2">
        <v>1.3180000000000001E-2</v>
      </c>
      <c r="L21" s="2">
        <f>VLOOKUP(J21,$E$5:$H$160,4, FALSE)</f>
        <v>1.4412382873234974E-2</v>
      </c>
      <c r="M21" s="3">
        <f>K21-L21</f>
        <v>-1.2323828732349728E-3</v>
      </c>
      <c r="P21" t="s">
        <v>19</v>
      </c>
      <c r="Q21">
        <f t="shared" si="2"/>
        <v>11952</v>
      </c>
      <c r="S21" s="8">
        <f t="shared" si="3"/>
        <v>11952</v>
      </c>
      <c r="V21" t="s">
        <v>1280</v>
      </c>
      <c r="W21">
        <v>7394</v>
      </c>
    </row>
    <row r="22" spans="1:23" x14ac:dyDescent="0.25">
      <c r="A22" t="s">
        <v>174</v>
      </c>
      <c r="B22" s="1" t="s">
        <v>23</v>
      </c>
      <c r="D22">
        <v>18</v>
      </c>
      <c r="E22" t="s">
        <v>22</v>
      </c>
      <c r="F22">
        <v>66</v>
      </c>
      <c r="G22" s="2">
        <f t="shared" si="0"/>
        <v>1.5151515151515152E-2</v>
      </c>
      <c r="H22" s="10">
        <f t="shared" si="1"/>
        <v>1.07345818210538E-2</v>
      </c>
      <c r="J22" t="s">
        <v>19</v>
      </c>
      <c r="K22" s="2">
        <v>1.188E-2</v>
      </c>
      <c r="L22" s="2">
        <f>VLOOKUP(J22,$E$5:$H$160,4, FALSE)</f>
        <v>1.4412382873234974E-2</v>
      </c>
      <c r="M22" s="3">
        <f>K22-L22</f>
        <v>-2.5323828732349736E-3</v>
      </c>
      <c r="P22" t="s">
        <v>137</v>
      </c>
      <c r="Q22">
        <f t="shared" si="2"/>
        <v>15427</v>
      </c>
      <c r="S22" s="8">
        <f t="shared" si="3"/>
        <v>15427</v>
      </c>
      <c r="V22" t="s">
        <v>358</v>
      </c>
      <c r="W22">
        <v>13965</v>
      </c>
    </row>
    <row r="23" spans="1:23" x14ac:dyDescent="0.25">
      <c r="A23" t="s">
        <v>175</v>
      </c>
      <c r="B23" s="1" t="s">
        <v>23</v>
      </c>
      <c r="D23">
        <v>19</v>
      </c>
      <c r="E23" t="s">
        <v>29</v>
      </c>
      <c r="F23">
        <v>66</v>
      </c>
      <c r="G23" s="2">
        <f t="shared" si="0"/>
        <v>1.5151515151515152E-2</v>
      </c>
      <c r="H23" s="10">
        <f t="shared" si="1"/>
        <v>1.07345818210538E-2</v>
      </c>
      <c r="J23" t="s">
        <v>31</v>
      </c>
      <c r="K23" s="2">
        <v>9.7400000000000004E-3</v>
      </c>
      <c r="L23" s="2">
        <f>VLOOKUP(J23,$E$5:$H$160,4, FALSE)</f>
        <v>1.07345818210538E-2</v>
      </c>
      <c r="M23" s="3">
        <f>K23-L23</f>
        <v>-9.9458182105379919E-4</v>
      </c>
      <c r="P23" t="s">
        <v>22</v>
      </c>
      <c r="Q23">
        <f t="shared" si="2"/>
        <v>8820</v>
      </c>
      <c r="S23" s="8">
        <f t="shared" si="3"/>
        <v>8820</v>
      </c>
      <c r="V23" t="s">
        <v>697</v>
      </c>
      <c r="W23">
        <v>15473</v>
      </c>
    </row>
    <row r="24" spans="1:23" x14ac:dyDescent="0.25">
      <c r="A24" t="s">
        <v>176</v>
      </c>
      <c r="B24" s="1" t="s">
        <v>23</v>
      </c>
      <c r="D24">
        <v>20</v>
      </c>
      <c r="E24" t="s">
        <v>49</v>
      </c>
      <c r="F24">
        <v>66</v>
      </c>
      <c r="G24" s="2">
        <f t="shared" si="0"/>
        <v>1.5151515151515152E-2</v>
      </c>
      <c r="H24" s="10">
        <f t="shared" si="1"/>
        <v>1.07345818210538E-2</v>
      </c>
      <c r="J24" t="s">
        <v>22</v>
      </c>
      <c r="K24" s="2">
        <v>9.4000000000000004E-3</v>
      </c>
      <c r="L24" s="2">
        <f>VLOOKUP(J24,$E$5:$H$160,4, FALSE)</f>
        <v>1.07345818210538E-2</v>
      </c>
      <c r="M24" s="3">
        <f>K24-L24</f>
        <v>-1.3345818210537992E-3</v>
      </c>
      <c r="P24" t="s">
        <v>64</v>
      </c>
      <c r="Q24">
        <f t="shared" si="2"/>
        <v>11019</v>
      </c>
      <c r="R24" s="4"/>
      <c r="S24" s="8">
        <f t="shared" si="3"/>
        <v>11019</v>
      </c>
      <c r="V24" t="s">
        <v>1107</v>
      </c>
      <c r="W24">
        <v>13522</v>
      </c>
    </row>
    <row r="25" spans="1:23" x14ac:dyDescent="0.25">
      <c r="A25" t="s">
        <v>177</v>
      </c>
      <c r="B25" s="1" t="s">
        <v>30</v>
      </c>
      <c r="D25">
        <v>21</v>
      </c>
      <c r="E25" t="s">
        <v>31</v>
      </c>
      <c r="F25">
        <v>66</v>
      </c>
      <c r="G25" s="2">
        <f t="shared" si="0"/>
        <v>1.5151515151515152E-2</v>
      </c>
      <c r="H25" s="10">
        <f t="shared" si="1"/>
        <v>1.07345818210538E-2</v>
      </c>
      <c r="J25" t="s">
        <v>42</v>
      </c>
      <c r="K25" s="2">
        <v>8.3999999999999995E-3</v>
      </c>
      <c r="L25" s="2">
        <f>VLOOKUP(J25,$E$5:$H$160,4, FALSE)</f>
        <v>1.07345818210538E-2</v>
      </c>
      <c r="M25" s="3">
        <f>K25-L25</f>
        <v>-2.3345818210538001E-3</v>
      </c>
      <c r="P25" t="s">
        <v>24</v>
      </c>
      <c r="Q25">
        <f t="shared" si="2"/>
        <v>16243</v>
      </c>
      <c r="S25" s="8">
        <f t="shared" si="3"/>
        <v>16243</v>
      </c>
      <c r="V25" t="s">
        <v>614</v>
      </c>
      <c r="W25">
        <v>19477</v>
      </c>
    </row>
    <row r="26" spans="1:23" x14ac:dyDescent="0.25">
      <c r="A26" t="s">
        <v>178</v>
      </c>
      <c r="B26" s="1" t="s">
        <v>32</v>
      </c>
      <c r="D26">
        <v>22</v>
      </c>
      <c r="E26" t="s">
        <v>25</v>
      </c>
      <c r="F26">
        <v>66</v>
      </c>
      <c r="G26" s="2">
        <f t="shared" si="0"/>
        <v>1.5151515151515152E-2</v>
      </c>
      <c r="H26" s="10">
        <f t="shared" si="1"/>
        <v>1.07345818210538E-2</v>
      </c>
      <c r="J26" t="s">
        <v>49</v>
      </c>
      <c r="K26" s="2">
        <v>8.0599999999999995E-3</v>
      </c>
      <c r="L26" s="2">
        <f>VLOOKUP(J26,$E$5:$H$160,4, FALSE)</f>
        <v>1.07345818210538E-2</v>
      </c>
      <c r="M26" s="3">
        <f>K26-L26</f>
        <v>-2.6745818210538001E-3</v>
      </c>
      <c r="P26" t="s">
        <v>46</v>
      </c>
      <c r="Q26">
        <f t="shared" si="2"/>
        <v>19841</v>
      </c>
      <c r="S26" s="8">
        <f t="shared" si="3"/>
        <v>19841</v>
      </c>
      <c r="V26" t="s">
        <v>7</v>
      </c>
      <c r="W26">
        <v>6430</v>
      </c>
    </row>
    <row r="27" spans="1:23" x14ac:dyDescent="0.25">
      <c r="A27" t="s">
        <v>179</v>
      </c>
      <c r="B27" s="1" t="s">
        <v>32</v>
      </c>
      <c r="D27">
        <v>23</v>
      </c>
      <c r="E27" t="s">
        <v>34</v>
      </c>
      <c r="F27">
        <v>66</v>
      </c>
      <c r="G27" s="2">
        <f t="shared" si="0"/>
        <v>1.5151515151515152E-2</v>
      </c>
      <c r="H27" s="10">
        <f t="shared" si="1"/>
        <v>1.07345818210538E-2</v>
      </c>
      <c r="J27" t="s">
        <v>25</v>
      </c>
      <c r="K27" s="2">
        <v>5.5199999999999997E-3</v>
      </c>
      <c r="L27" s="2">
        <f>VLOOKUP(J27,$E$5:$H$160,4, FALSE)</f>
        <v>1.07345818210538E-2</v>
      </c>
      <c r="M27" s="3">
        <f>K27-L27</f>
        <v>-5.2145818210537999E-3</v>
      </c>
      <c r="P27" t="s">
        <v>12</v>
      </c>
      <c r="Q27">
        <f t="shared" si="2"/>
        <v>7334</v>
      </c>
      <c r="R27" s="4"/>
      <c r="S27" s="8">
        <f t="shared" si="3"/>
        <v>7334</v>
      </c>
      <c r="V27" t="s">
        <v>1682</v>
      </c>
      <c r="W27">
        <v>11814</v>
      </c>
    </row>
    <row r="28" spans="1:23" x14ac:dyDescent="0.25">
      <c r="A28" t="s">
        <v>180</v>
      </c>
      <c r="B28" s="1" t="s">
        <v>32</v>
      </c>
      <c r="D28">
        <v>24</v>
      </c>
      <c r="E28" t="s">
        <v>27</v>
      </c>
      <c r="F28">
        <v>50</v>
      </c>
      <c r="G28" s="2">
        <f t="shared" si="0"/>
        <v>0.02</v>
      </c>
      <c r="H28" s="10">
        <f t="shared" si="1"/>
        <v>1.4412382873234974E-2</v>
      </c>
      <c r="J28" t="s">
        <v>43</v>
      </c>
      <c r="K28" s="2">
        <v>4.5399999999999998E-3</v>
      </c>
      <c r="L28" s="2">
        <f>VLOOKUP(J28,$E$5:$H$160,4, FALSE)</f>
        <v>1.07345818210538E-2</v>
      </c>
      <c r="M28" s="3">
        <f>K28-L28</f>
        <v>-6.1945818210537998E-3</v>
      </c>
      <c r="P28" t="s">
        <v>48</v>
      </c>
      <c r="Q28">
        <f t="shared" si="2"/>
        <v>14459</v>
      </c>
      <c r="S28" s="8">
        <f t="shared" si="3"/>
        <v>14459</v>
      </c>
      <c r="V28" t="s">
        <v>548</v>
      </c>
      <c r="W28">
        <v>13997</v>
      </c>
    </row>
    <row r="29" spans="1:23" x14ac:dyDescent="0.25">
      <c r="A29" t="s">
        <v>181</v>
      </c>
      <c r="B29" s="1" t="s">
        <v>32</v>
      </c>
      <c r="D29">
        <v>25</v>
      </c>
      <c r="E29" t="s">
        <v>2796</v>
      </c>
      <c r="F29">
        <v>66</v>
      </c>
      <c r="G29" s="2">
        <f t="shared" si="0"/>
        <v>1.5151515151515152E-2</v>
      </c>
      <c r="H29" s="10">
        <f t="shared" si="1"/>
        <v>1.07345818210538E-2</v>
      </c>
      <c r="J29" t="s">
        <v>29</v>
      </c>
      <c r="K29" s="2">
        <v>4.4400000000000004E-3</v>
      </c>
      <c r="L29" s="2">
        <f>VLOOKUP(J29,$E$5:$H$160,4, FALSE)</f>
        <v>1.07345818210538E-2</v>
      </c>
      <c r="M29" s="3">
        <f>K29-L29</f>
        <v>-6.2945818210537992E-3</v>
      </c>
      <c r="P29" t="s">
        <v>96</v>
      </c>
      <c r="Q29">
        <f t="shared" si="2"/>
        <v>15856</v>
      </c>
      <c r="S29" s="8">
        <f t="shared" si="3"/>
        <v>15856</v>
      </c>
      <c r="V29" t="s">
        <v>574</v>
      </c>
      <c r="W29">
        <v>5239</v>
      </c>
    </row>
    <row r="30" spans="1:23" x14ac:dyDescent="0.25">
      <c r="A30" t="s">
        <v>182</v>
      </c>
      <c r="B30" s="1" t="s">
        <v>37</v>
      </c>
      <c r="D30">
        <v>26</v>
      </c>
      <c r="E30" t="s">
        <v>43</v>
      </c>
      <c r="F30">
        <v>66</v>
      </c>
      <c r="G30" s="2">
        <f t="shared" si="0"/>
        <v>1.5151515151515152E-2</v>
      </c>
      <c r="H30" s="10">
        <f t="shared" si="1"/>
        <v>1.07345818210538E-2</v>
      </c>
      <c r="J30" t="s">
        <v>34</v>
      </c>
      <c r="K30" s="2">
        <v>3.0999999999999999E-3</v>
      </c>
      <c r="L30" s="2">
        <f>VLOOKUP(J30,$E$5:$H$160,4, FALSE)</f>
        <v>1.07345818210538E-2</v>
      </c>
      <c r="M30" s="3">
        <f>K30-L30</f>
        <v>-7.6345818210537993E-3</v>
      </c>
      <c r="P30" t="s">
        <v>112</v>
      </c>
      <c r="Q30">
        <f t="shared" si="2"/>
        <v>14735</v>
      </c>
      <c r="R30" s="4"/>
      <c r="S30" s="8">
        <f t="shared" si="3"/>
        <v>14735</v>
      </c>
      <c r="V30" t="s">
        <v>588</v>
      </c>
      <c r="W30">
        <v>14975</v>
      </c>
    </row>
    <row r="31" spans="1:23" x14ac:dyDescent="0.25">
      <c r="A31" t="s">
        <v>183</v>
      </c>
      <c r="B31" s="1" t="s">
        <v>39</v>
      </c>
      <c r="D31">
        <v>27</v>
      </c>
      <c r="E31" t="s">
        <v>40</v>
      </c>
      <c r="F31">
        <v>80</v>
      </c>
      <c r="G31" s="2">
        <f t="shared" si="0"/>
        <v>1.2500000000000001E-2</v>
      </c>
      <c r="H31" s="10">
        <f t="shared" si="1"/>
        <v>8.7232843706422213E-3</v>
      </c>
      <c r="J31" t="s">
        <v>2796</v>
      </c>
      <c r="K31" s="2">
        <v>1.1679999999999999E-2</v>
      </c>
      <c r="L31" s="2">
        <f>VLOOKUP(J31,$E$5:$H$160,4, FALSE)</f>
        <v>1.07345818210538E-2</v>
      </c>
      <c r="M31" s="3">
        <f>K31-L31</f>
        <v>9.4541817894619982E-4</v>
      </c>
      <c r="P31" t="s">
        <v>31</v>
      </c>
      <c r="Q31">
        <f t="shared" si="2"/>
        <v>7398</v>
      </c>
      <c r="S31" s="8">
        <f t="shared" si="3"/>
        <v>7398</v>
      </c>
      <c r="V31" t="s">
        <v>1675</v>
      </c>
      <c r="W31">
        <v>10202</v>
      </c>
    </row>
    <row r="32" spans="1:23" x14ac:dyDescent="0.25">
      <c r="A32" t="s">
        <v>184</v>
      </c>
      <c r="B32" s="1" t="s">
        <v>39</v>
      </c>
      <c r="D32">
        <v>28</v>
      </c>
      <c r="E32" t="s">
        <v>44</v>
      </c>
      <c r="F32">
        <v>90</v>
      </c>
      <c r="G32" s="2">
        <f t="shared" si="0"/>
        <v>1.1111111111111112E-2</v>
      </c>
      <c r="H32" s="10">
        <f t="shared" si="1"/>
        <v>7.6697476109028233E-3</v>
      </c>
      <c r="J32" t="s">
        <v>40</v>
      </c>
      <c r="K32" s="2">
        <v>1.47E-2</v>
      </c>
      <c r="L32" s="2">
        <f>VLOOKUP(J32,$E$5:$H$160,4, FALSE)</f>
        <v>8.7232843706422213E-3</v>
      </c>
      <c r="M32" s="3">
        <f>K32-L32</f>
        <v>5.9767156293577782E-3</v>
      </c>
      <c r="P32" t="s">
        <v>62</v>
      </c>
      <c r="Q32">
        <f t="shared" si="2"/>
        <v>5768</v>
      </c>
      <c r="S32" s="8">
        <f t="shared" si="3"/>
        <v>5768</v>
      </c>
      <c r="V32" t="s">
        <v>867</v>
      </c>
      <c r="W32">
        <v>14792</v>
      </c>
    </row>
    <row r="33" spans="1:23" x14ac:dyDescent="0.25">
      <c r="A33" t="s">
        <v>185</v>
      </c>
      <c r="B33" s="1" t="s">
        <v>39</v>
      </c>
      <c r="D33">
        <v>29</v>
      </c>
      <c r="E33" t="s">
        <v>38</v>
      </c>
      <c r="F33">
        <v>90</v>
      </c>
      <c r="G33" s="2">
        <f t="shared" si="0"/>
        <v>1.1111111111111112E-2</v>
      </c>
      <c r="H33" s="10">
        <f t="shared" si="1"/>
        <v>7.6697476109028233E-3</v>
      </c>
      <c r="J33" t="s">
        <v>35</v>
      </c>
      <c r="K33" s="2">
        <v>8.8999999999999999E-3</v>
      </c>
      <c r="L33" s="2">
        <f>VLOOKUP(J33,$E$5:$H$160,4, FALSE)</f>
        <v>8.7232843706422213E-3</v>
      </c>
      <c r="M33" s="3">
        <f>K33-L33</f>
        <v>1.767156293577786E-4</v>
      </c>
      <c r="P33" t="s">
        <v>320</v>
      </c>
      <c r="Q33" s="6" t="e">
        <f t="shared" si="2"/>
        <v>#N/A</v>
      </c>
      <c r="S33" s="8" t="str">
        <f t="shared" si="3"/>
        <v>NA</v>
      </c>
      <c r="V33" t="s">
        <v>1529</v>
      </c>
      <c r="W33">
        <v>9136</v>
      </c>
    </row>
    <row r="34" spans="1:23" x14ac:dyDescent="0.25">
      <c r="A34" t="s">
        <v>186</v>
      </c>
      <c r="B34" s="1" t="s">
        <v>39</v>
      </c>
      <c r="D34">
        <v>30</v>
      </c>
      <c r="E34" t="s">
        <v>42</v>
      </c>
      <c r="F34">
        <v>66</v>
      </c>
      <c r="G34" s="2">
        <f t="shared" si="0"/>
        <v>1.5151515151515152E-2</v>
      </c>
      <c r="H34" s="10">
        <f t="shared" si="1"/>
        <v>1.07345818210538E-2</v>
      </c>
      <c r="J34" t="s">
        <v>44</v>
      </c>
      <c r="K34" s="2">
        <v>6.0800000000000003E-3</v>
      </c>
      <c r="L34" s="2">
        <f>VLOOKUP(J34,$E$5:$H$160,4, FALSE)</f>
        <v>7.6697476109028233E-3</v>
      </c>
      <c r="M34" s="3">
        <f>K34-L34</f>
        <v>-1.589747610902823E-3</v>
      </c>
      <c r="P34" t="s">
        <v>138</v>
      </c>
      <c r="Q34" s="6" t="e">
        <f t="shared" si="2"/>
        <v>#N/A</v>
      </c>
      <c r="S34" s="8" t="str">
        <f t="shared" si="3"/>
        <v>NA</v>
      </c>
      <c r="V34" t="s">
        <v>2697</v>
      </c>
      <c r="W34">
        <v>15970</v>
      </c>
    </row>
    <row r="35" spans="1:23" x14ac:dyDescent="0.25">
      <c r="A35" t="s">
        <v>187</v>
      </c>
      <c r="B35" s="1" t="s">
        <v>39</v>
      </c>
      <c r="D35">
        <v>31</v>
      </c>
      <c r="E35" t="s">
        <v>35</v>
      </c>
      <c r="F35">
        <v>80</v>
      </c>
      <c r="G35" s="2">
        <f t="shared" si="0"/>
        <v>1.2500000000000001E-2</v>
      </c>
      <c r="H35" s="10">
        <f t="shared" si="1"/>
        <v>8.7232843706422213E-3</v>
      </c>
      <c r="J35" t="s">
        <v>38</v>
      </c>
      <c r="K35" s="2">
        <v>5.1399999999999996E-3</v>
      </c>
      <c r="L35" s="2">
        <f>VLOOKUP(J35,$E$5:$H$160,4, FALSE)</f>
        <v>7.6697476109028233E-3</v>
      </c>
      <c r="M35" s="3">
        <f>K35-L35</f>
        <v>-2.5297476109028237E-3</v>
      </c>
      <c r="P35" t="s">
        <v>57</v>
      </c>
      <c r="Q35">
        <f t="shared" si="2"/>
        <v>12423</v>
      </c>
      <c r="S35" s="8">
        <f t="shared" si="3"/>
        <v>12423</v>
      </c>
      <c r="V35" t="s">
        <v>2061</v>
      </c>
      <c r="W35">
        <v>6452</v>
      </c>
    </row>
    <row r="36" spans="1:23" x14ac:dyDescent="0.25">
      <c r="A36" t="s">
        <v>188</v>
      </c>
      <c r="B36" s="1" t="s">
        <v>39</v>
      </c>
      <c r="D36">
        <v>32</v>
      </c>
      <c r="E36" t="s">
        <v>45</v>
      </c>
      <c r="F36">
        <v>100</v>
      </c>
      <c r="G36" s="2">
        <f t="shared" si="0"/>
        <v>0.01</v>
      </c>
      <c r="H36" s="10">
        <f t="shared" si="1"/>
        <v>6.8269182031113042E-3</v>
      </c>
      <c r="J36" t="s">
        <v>64</v>
      </c>
      <c r="K36" s="2">
        <v>8.8400000000000006E-3</v>
      </c>
      <c r="L36" s="2">
        <f>VLOOKUP(J36,$E$5:$H$160,4, FALSE)</f>
        <v>6.8269182031113042E-3</v>
      </c>
      <c r="M36" s="3">
        <f>K36-L36</f>
        <v>2.0130817968886964E-3</v>
      </c>
      <c r="P36" t="s">
        <v>66</v>
      </c>
      <c r="Q36">
        <f t="shared" si="2"/>
        <v>12451</v>
      </c>
      <c r="S36" s="8">
        <f t="shared" si="3"/>
        <v>12451</v>
      </c>
      <c r="V36" t="s">
        <v>1794</v>
      </c>
      <c r="W36">
        <v>13801</v>
      </c>
    </row>
    <row r="37" spans="1:23" x14ac:dyDescent="0.25">
      <c r="A37" t="s">
        <v>189</v>
      </c>
      <c r="B37" s="1" t="s">
        <v>39</v>
      </c>
      <c r="D37">
        <v>33</v>
      </c>
      <c r="E37" t="s">
        <v>51</v>
      </c>
      <c r="F37">
        <v>100</v>
      </c>
      <c r="G37" s="2">
        <f t="shared" si="0"/>
        <v>0.01</v>
      </c>
      <c r="H37" s="10">
        <f t="shared" si="1"/>
        <v>6.8269182031113042E-3</v>
      </c>
      <c r="J37" t="s">
        <v>62</v>
      </c>
      <c r="K37" s="2">
        <v>7.8600000000000007E-3</v>
      </c>
      <c r="L37" s="2">
        <f>VLOOKUP(J37,$E$5:$H$160,4, FALSE)</f>
        <v>6.8269182031113042E-3</v>
      </c>
      <c r="M37" s="3">
        <f>K37-L37</f>
        <v>1.0330817968886965E-3</v>
      </c>
      <c r="P37" t="s">
        <v>338</v>
      </c>
      <c r="Q37" s="6" t="e">
        <f t="shared" si="2"/>
        <v>#N/A</v>
      </c>
      <c r="S37" s="8" t="str">
        <f t="shared" si="3"/>
        <v>NA</v>
      </c>
      <c r="V37" t="s">
        <v>1997</v>
      </c>
      <c r="W37">
        <v>9493</v>
      </c>
    </row>
    <row r="38" spans="1:23" x14ac:dyDescent="0.25">
      <c r="A38" t="s">
        <v>190</v>
      </c>
      <c r="B38" s="1" t="s">
        <v>47</v>
      </c>
      <c r="D38">
        <v>34</v>
      </c>
      <c r="E38" t="s">
        <v>54</v>
      </c>
      <c r="F38">
        <v>125</v>
      </c>
      <c r="G38" s="2">
        <f t="shared" si="0"/>
        <v>8.0000000000000002E-3</v>
      </c>
      <c r="H38" s="10">
        <f t="shared" si="1"/>
        <v>5.3098252690865688E-3</v>
      </c>
      <c r="J38" t="s">
        <v>45</v>
      </c>
      <c r="K38" s="2">
        <v>7.28E-3</v>
      </c>
      <c r="L38" s="2">
        <f>VLOOKUP(J38,$E$5:$H$160,4, FALSE)</f>
        <v>6.8269182031113042E-3</v>
      </c>
      <c r="M38" s="3">
        <f>K38-L38</f>
        <v>4.530817968886958E-4</v>
      </c>
      <c r="P38" t="s">
        <v>131</v>
      </c>
      <c r="Q38">
        <f t="shared" si="2"/>
        <v>7236</v>
      </c>
      <c r="S38" s="8">
        <f t="shared" si="3"/>
        <v>7236</v>
      </c>
      <c r="V38" t="s">
        <v>2243</v>
      </c>
      <c r="W38">
        <v>12890</v>
      </c>
    </row>
    <row r="39" spans="1:23" x14ac:dyDescent="0.25">
      <c r="A39" t="s">
        <v>191</v>
      </c>
      <c r="B39" s="1" t="s">
        <v>47</v>
      </c>
      <c r="D39">
        <v>35</v>
      </c>
      <c r="E39" t="s">
        <v>53</v>
      </c>
      <c r="F39">
        <v>100</v>
      </c>
      <c r="G39" s="2">
        <f t="shared" si="0"/>
        <v>0.01</v>
      </c>
      <c r="H39" s="10">
        <f t="shared" si="1"/>
        <v>6.8269182031113042E-3</v>
      </c>
      <c r="J39" t="s">
        <v>58</v>
      </c>
      <c r="K39" s="2">
        <v>5.3600000000000002E-3</v>
      </c>
      <c r="L39" s="2">
        <f>VLOOKUP(J39,$E$5:$H$160,4, FALSE)</f>
        <v>6.8269182031113042E-3</v>
      </c>
      <c r="M39" s="3">
        <f>K39-L39</f>
        <v>-1.466918203111304E-3</v>
      </c>
      <c r="P39" t="s">
        <v>49</v>
      </c>
      <c r="Q39">
        <f t="shared" si="2"/>
        <v>17606</v>
      </c>
      <c r="S39" s="8">
        <f t="shared" si="3"/>
        <v>17606</v>
      </c>
      <c r="V39" t="s">
        <v>1105</v>
      </c>
      <c r="W39">
        <v>6172</v>
      </c>
    </row>
    <row r="40" spans="1:23" x14ac:dyDescent="0.25">
      <c r="A40" t="s">
        <v>192</v>
      </c>
      <c r="B40" s="1" t="s">
        <v>47</v>
      </c>
      <c r="D40">
        <v>36</v>
      </c>
      <c r="E40" t="s">
        <v>2797</v>
      </c>
      <c r="F40">
        <v>100</v>
      </c>
      <c r="G40" s="2">
        <f t="shared" si="0"/>
        <v>0.01</v>
      </c>
      <c r="H40" s="10">
        <f t="shared" si="1"/>
        <v>6.8269182031113042E-3</v>
      </c>
      <c r="J40" t="s">
        <v>51</v>
      </c>
      <c r="K40" s="2">
        <v>5.2399999999999999E-3</v>
      </c>
      <c r="L40" s="2">
        <f>VLOOKUP(J40,$E$5:$H$160,4, FALSE)</f>
        <v>6.8269182031113042E-3</v>
      </c>
      <c r="M40" s="3">
        <f>K40-L40</f>
        <v>-1.5869182031113043E-3</v>
      </c>
      <c r="P40" t="s">
        <v>326</v>
      </c>
      <c r="Q40">
        <f t="shared" si="2"/>
        <v>12424</v>
      </c>
      <c r="S40" s="8">
        <f t="shared" si="3"/>
        <v>12424</v>
      </c>
      <c r="V40" t="s">
        <v>733</v>
      </c>
      <c r="W40">
        <v>7416</v>
      </c>
    </row>
    <row r="41" spans="1:23" x14ac:dyDescent="0.25">
      <c r="A41" t="s">
        <v>193</v>
      </c>
      <c r="B41" s="1" t="s">
        <v>47</v>
      </c>
      <c r="D41">
        <v>37</v>
      </c>
      <c r="E41" t="s">
        <v>58</v>
      </c>
      <c r="F41">
        <v>100</v>
      </c>
      <c r="G41" s="2">
        <f t="shared" si="0"/>
        <v>0.01</v>
      </c>
      <c r="H41" s="10">
        <f t="shared" si="1"/>
        <v>6.8269182031113042E-3</v>
      </c>
      <c r="J41" t="s">
        <v>53</v>
      </c>
      <c r="K41" s="2">
        <v>4.1599999999999996E-3</v>
      </c>
      <c r="L41" s="2">
        <f>VLOOKUP(J41,$E$5:$H$160,4, FALSE)</f>
        <v>6.8269182031113042E-3</v>
      </c>
      <c r="M41" s="3">
        <f>K41-L41</f>
        <v>-2.6669182031113046E-3</v>
      </c>
      <c r="P41" t="s">
        <v>58</v>
      </c>
      <c r="Q41">
        <f t="shared" si="2"/>
        <v>11826</v>
      </c>
      <c r="S41" s="8">
        <f t="shared" si="3"/>
        <v>11826</v>
      </c>
      <c r="V41" t="s">
        <v>1821</v>
      </c>
      <c r="W41">
        <v>12231</v>
      </c>
    </row>
    <row r="42" spans="1:23" x14ac:dyDescent="0.25">
      <c r="A42" t="s">
        <v>194</v>
      </c>
      <c r="B42" s="1" t="s">
        <v>47</v>
      </c>
      <c r="D42">
        <v>38</v>
      </c>
      <c r="E42" t="s">
        <v>329</v>
      </c>
      <c r="F42">
        <v>125</v>
      </c>
      <c r="G42" s="2">
        <f t="shared" si="0"/>
        <v>8.0000000000000002E-3</v>
      </c>
      <c r="H42" s="10">
        <f t="shared" si="1"/>
        <v>5.3098252690865688E-3</v>
      </c>
      <c r="J42" t="s">
        <v>46</v>
      </c>
      <c r="K42" s="2">
        <v>1.34E-3</v>
      </c>
      <c r="L42" s="2">
        <f>VLOOKUP(J42,$E$5:$H$160,4, FALSE)</f>
        <v>6.8269182031113042E-3</v>
      </c>
      <c r="M42" s="3">
        <f>K42-L42</f>
        <v>-5.4869182031113042E-3</v>
      </c>
      <c r="P42" t="s">
        <v>14</v>
      </c>
      <c r="Q42">
        <f t="shared" si="2"/>
        <v>12920</v>
      </c>
      <c r="R42" s="4"/>
      <c r="S42" s="8">
        <f t="shared" si="3"/>
        <v>12920</v>
      </c>
      <c r="V42" t="s">
        <v>2178</v>
      </c>
      <c r="W42">
        <v>12211</v>
      </c>
    </row>
    <row r="43" spans="1:23" x14ac:dyDescent="0.25">
      <c r="A43" t="s">
        <v>195</v>
      </c>
      <c r="B43" s="1" t="s">
        <v>47</v>
      </c>
      <c r="D43">
        <v>39</v>
      </c>
      <c r="E43" t="s">
        <v>52</v>
      </c>
      <c r="F43">
        <v>125</v>
      </c>
      <c r="G43" s="2">
        <f t="shared" si="0"/>
        <v>8.0000000000000002E-3</v>
      </c>
      <c r="H43" s="10">
        <f t="shared" si="1"/>
        <v>5.3098252690865688E-3</v>
      </c>
      <c r="J43" t="s">
        <v>52</v>
      </c>
      <c r="K43" s="2">
        <v>1.142E-2</v>
      </c>
      <c r="L43" s="2">
        <f>VLOOKUP(J43,$E$5:$H$160,4, FALSE)</f>
        <v>5.3098252690865688E-3</v>
      </c>
      <c r="M43" s="3">
        <f>K43-L43</f>
        <v>6.1101747309134308E-3</v>
      </c>
      <c r="P43" t="s">
        <v>67</v>
      </c>
      <c r="Q43">
        <f t="shared" si="2"/>
        <v>14815</v>
      </c>
      <c r="S43" s="8">
        <f t="shared" si="3"/>
        <v>14815</v>
      </c>
      <c r="V43" t="s">
        <v>1385</v>
      </c>
      <c r="W43">
        <v>14814</v>
      </c>
    </row>
    <row r="44" spans="1:23" x14ac:dyDescent="0.25">
      <c r="A44" t="s">
        <v>196</v>
      </c>
      <c r="B44" s="1" t="s">
        <v>47</v>
      </c>
      <c r="D44">
        <v>41</v>
      </c>
      <c r="E44" t="s">
        <v>62</v>
      </c>
      <c r="F44">
        <v>100</v>
      </c>
      <c r="G44" s="2">
        <f t="shared" si="0"/>
        <v>0.01</v>
      </c>
      <c r="H44" s="10">
        <f t="shared" si="1"/>
        <v>6.8269182031113042E-3</v>
      </c>
      <c r="J44" t="s">
        <v>41</v>
      </c>
      <c r="K44" s="2">
        <v>7.6E-3</v>
      </c>
      <c r="L44" s="2">
        <f>VLOOKUP(J44,$E$5:$H$160,4, FALSE)</f>
        <v>5.3098252690865688E-3</v>
      </c>
      <c r="M44" s="3">
        <f>K44-L44</f>
        <v>2.2901747309134312E-3</v>
      </c>
      <c r="P44" t="s">
        <v>98</v>
      </c>
      <c r="Q44">
        <f t="shared" si="2"/>
        <v>4340</v>
      </c>
      <c r="S44" s="8">
        <f t="shared" si="3"/>
        <v>4340</v>
      </c>
      <c r="V44" t="s">
        <v>2165</v>
      </c>
      <c r="W44">
        <v>5690</v>
      </c>
    </row>
    <row r="45" spans="1:23" x14ac:dyDescent="0.25">
      <c r="A45" t="s">
        <v>197</v>
      </c>
      <c r="B45" s="1" t="s">
        <v>47</v>
      </c>
      <c r="D45">
        <v>42</v>
      </c>
      <c r="E45" t="s">
        <v>68</v>
      </c>
      <c r="F45">
        <v>150</v>
      </c>
      <c r="G45" s="2">
        <f t="shared" si="0"/>
        <v>6.6666666666666671E-3</v>
      </c>
      <c r="H45" s="10">
        <f t="shared" si="1"/>
        <v>4.2984299797367469E-3</v>
      </c>
      <c r="J45" t="s">
        <v>54</v>
      </c>
      <c r="K45" s="2">
        <v>5.0200000000000002E-3</v>
      </c>
      <c r="L45" s="2">
        <f>VLOOKUP(J45,$E$5:$H$160,4, FALSE)</f>
        <v>5.3098252690865688E-3</v>
      </c>
      <c r="M45" s="3">
        <f>K45-L45</f>
        <v>-2.8982526908656863E-4</v>
      </c>
      <c r="P45" t="s">
        <v>139</v>
      </c>
      <c r="Q45">
        <f t="shared" si="2"/>
        <v>19870</v>
      </c>
      <c r="R45" s="4"/>
      <c r="S45" s="8">
        <f t="shared" si="3"/>
        <v>19870</v>
      </c>
      <c r="V45" t="s">
        <v>2132</v>
      </c>
      <c r="W45">
        <v>6320</v>
      </c>
    </row>
    <row r="46" spans="1:23" x14ac:dyDescent="0.25">
      <c r="A46" t="s">
        <v>198</v>
      </c>
      <c r="B46" s="1" t="s">
        <v>56</v>
      </c>
      <c r="D46">
        <v>43</v>
      </c>
      <c r="E46" t="s">
        <v>69</v>
      </c>
      <c r="F46">
        <v>150</v>
      </c>
      <c r="G46" s="2">
        <f t="shared" si="0"/>
        <v>6.6666666666666671E-3</v>
      </c>
      <c r="H46" s="10">
        <f t="shared" si="1"/>
        <v>4.2984299797367469E-3</v>
      </c>
      <c r="J46" t="s">
        <v>55</v>
      </c>
      <c r="K46" s="2">
        <v>5.0000000000000001E-3</v>
      </c>
      <c r="L46" s="2">
        <f>VLOOKUP(J46,$E$5:$H$160,4, FALSE)</f>
        <v>5.3098252690865688E-3</v>
      </c>
      <c r="M46" s="3">
        <f>K46-L46</f>
        <v>-3.0982526908656868E-4</v>
      </c>
      <c r="P46" t="s">
        <v>331</v>
      </c>
      <c r="Q46" s="6" t="e">
        <f t="shared" si="2"/>
        <v>#N/A</v>
      </c>
      <c r="S46" s="8" t="str">
        <f t="shared" si="3"/>
        <v>NA</v>
      </c>
      <c r="V46" t="s">
        <v>2187</v>
      </c>
      <c r="W46">
        <v>10871</v>
      </c>
    </row>
    <row r="47" spans="1:23" x14ac:dyDescent="0.25">
      <c r="A47" t="s">
        <v>199</v>
      </c>
      <c r="B47" s="1" t="s">
        <v>56</v>
      </c>
      <c r="D47">
        <v>44</v>
      </c>
      <c r="E47" t="s">
        <v>50</v>
      </c>
      <c r="F47">
        <v>125</v>
      </c>
      <c r="G47" s="2">
        <f t="shared" si="0"/>
        <v>8.0000000000000002E-3</v>
      </c>
      <c r="H47" s="10">
        <f t="shared" si="1"/>
        <v>5.3098252690865688E-3</v>
      </c>
      <c r="J47" t="s">
        <v>72</v>
      </c>
      <c r="K47" s="2">
        <v>4.4200000000000003E-3</v>
      </c>
      <c r="L47" s="2">
        <f>VLOOKUP(J47,$E$5:$H$160,4, FALSE)</f>
        <v>5.3098252690865688E-3</v>
      </c>
      <c r="M47" s="3">
        <f>K47-L47</f>
        <v>-8.8982526908656847E-4</v>
      </c>
      <c r="P47" t="s">
        <v>140</v>
      </c>
      <c r="Q47" s="6" t="e">
        <f t="shared" si="2"/>
        <v>#N/A</v>
      </c>
      <c r="S47" s="8" t="str">
        <f t="shared" si="3"/>
        <v>NA</v>
      </c>
      <c r="V47" t="s">
        <v>1597</v>
      </c>
      <c r="W47">
        <v>1801</v>
      </c>
    </row>
    <row r="48" spans="1:23" x14ac:dyDescent="0.25">
      <c r="A48" t="s">
        <v>200</v>
      </c>
      <c r="B48" s="1" t="s">
        <v>56</v>
      </c>
      <c r="D48">
        <v>45</v>
      </c>
      <c r="E48" t="s">
        <v>57</v>
      </c>
      <c r="F48">
        <v>150</v>
      </c>
      <c r="G48" s="2">
        <f t="shared" si="0"/>
        <v>6.6666666666666671E-3</v>
      </c>
      <c r="H48" s="10">
        <f t="shared" si="1"/>
        <v>4.2984299797367469E-3</v>
      </c>
      <c r="J48" t="s">
        <v>93</v>
      </c>
      <c r="K48" s="2">
        <v>4.0400000000000002E-3</v>
      </c>
      <c r="L48" s="2">
        <f>VLOOKUP(J48,$E$5:$H$160,4, FALSE)</f>
        <v>5.3098252690865688E-3</v>
      </c>
      <c r="M48" s="3">
        <f>K48-L48</f>
        <v>-1.2698252690865686E-3</v>
      </c>
      <c r="P48" t="s">
        <v>113</v>
      </c>
      <c r="Q48">
        <f t="shared" si="2"/>
        <v>12689</v>
      </c>
      <c r="R48" s="4"/>
      <c r="S48" s="8">
        <f t="shared" si="3"/>
        <v>12689</v>
      </c>
      <c r="V48" t="s">
        <v>2521</v>
      </c>
      <c r="W48">
        <v>16405</v>
      </c>
    </row>
    <row r="49" spans="1:23" x14ac:dyDescent="0.25">
      <c r="A49" t="s">
        <v>201</v>
      </c>
      <c r="B49" s="1" t="s">
        <v>56</v>
      </c>
      <c r="D49">
        <v>46</v>
      </c>
      <c r="E49" t="s">
        <v>41</v>
      </c>
      <c r="F49">
        <v>125</v>
      </c>
      <c r="G49" s="2">
        <f t="shared" si="0"/>
        <v>8.0000000000000002E-3</v>
      </c>
      <c r="H49" s="10">
        <f t="shared" si="1"/>
        <v>5.3098252690865688E-3</v>
      </c>
      <c r="J49" t="s">
        <v>36</v>
      </c>
      <c r="K49" s="2">
        <v>3.8800000000000002E-3</v>
      </c>
      <c r="L49" s="2">
        <f>VLOOKUP(J49,$E$5:$H$160,4, FALSE)</f>
        <v>5.3098252690865688E-3</v>
      </c>
      <c r="M49" s="3">
        <f>K49-L49</f>
        <v>-1.4298252690865686E-3</v>
      </c>
      <c r="P49" t="s">
        <v>141</v>
      </c>
      <c r="Q49">
        <f t="shared" si="2"/>
        <v>5467</v>
      </c>
      <c r="S49" s="8">
        <f t="shared" si="3"/>
        <v>5467</v>
      </c>
      <c r="V49" t="s">
        <v>2609</v>
      </c>
      <c r="W49">
        <v>10072</v>
      </c>
    </row>
    <row r="50" spans="1:23" x14ac:dyDescent="0.25">
      <c r="A50" t="s">
        <v>202</v>
      </c>
      <c r="B50" s="1" t="s">
        <v>56</v>
      </c>
      <c r="D50">
        <v>47</v>
      </c>
      <c r="E50" t="s">
        <v>36</v>
      </c>
      <c r="F50">
        <v>125</v>
      </c>
      <c r="G50" s="2">
        <f t="shared" si="0"/>
        <v>8.0000000000000002E-3</v>
      </c>
      <c r="H50" s="10">
        <f t="shared" si="1"/>
        <v>5.3098252690865688E-3</v>
      </c>
      <c r="J50" t="s">
        <v>60</v>
      </c>
      <c r="K50" s="2">
        <v>3.82E-3</v>
      </c>
      <c r="L50" s="2">
        <f>VLOOKUP(J50,$E$5:$H$160,4, FALSE)</f>
        <v>5.3098252690865688E-3</v>
      </c>
      <c r="M50" s="3">
        <f>K50-L50</f>
        <v>-1.4898252690865687E-3</v>
      </c>
      <c r="P50" t="s">
        <v>5</v>
      </c>
      <c r="Q50">
        <f t="shared" si="2"/>
        <v>12422</v>
      </c>
      <c r="S50" s="8">
        <f t="shared" si="3"/>
        <v>12422</v>
      </c>
      <c r="V50" t="s">
        <v>674</v>
      </c>
      <c r="W50">
        <v>15606</v>
      </c>
    </row>
    <row r="51" spans="1:23" x14ac:dyDescent="0.25">
      <c r="A51" t="s">
        <v>203</v>
      </c>
      <c r="B51" s="1" t="s">
        <v>56</v>
      </c>
      <c r="D51">
        <v>48</v>
      </c>
      <c r="E51" t="s">
        <v>55</v>
      </c>
      <c r="F51">
        <v>125</v>
      </c>
      <c r="G51" s="2">
        <f t="shared" si="0"/>
        <v>8.0000000000000002E-3</v>
      </c>
      <c r="H51" s="10">
        <f t="shared" si="1"/>
        <v>5.3098252690865688E-3</v>
      </c>
      <c r="J51" t="s">
        <v>66</v>
      </c>
      <c r="K51" s="2">
        <v>3.7399999999999998E-3</v>
      </c>
      <c r="L51" s="2">
        <f>VLOOKUP(J51,$E$5:$H$160,4, FALSE)</f>
        <v>5.3098252690865688E-3</v>
      </c>
      <c r="M51" s="3">
        <f>K51-L51</f>
        <v>-1.569825269086569E-3</v>
      </c>
      <c r="P51" t="s">
        <v>68</v>
      </c>
      <c r="Q51">
        <f t="shared" si="2"/>
        <v>12808</v>
      </c>
      <c r="S51" s="8">
        <f t="shared" si="3"/>
        <v>12808</v>
      </c>
      <c r="V51" t="s">
        <v>415</v>
      </c>
      <c r="W51">
        <v>11509</v>
      </c>
    </row>
    <row r="52" spans="1:23" x14ac:dyDescent="0.25">
      <c r="A52" t="s">
        <v>204</v>
      </c>
      <c r="B52" s="1" t="s">
        <v>63</v>
      </c>
      <c r="D52">
        <v>49</v>
      </c>
      <c r="E52" t="s">
        <v>66</v>
      </c>
      <c r="F52">
        <v>125</v>
      </c>
      <c r="G52" s="2">
        <f t="shared" si="0"/>
        <v>8.0000000000000002E-3</v>
      </c>
      <c r="H52" s="10">
        <f t="shared" si="1"/>
        <v>5.3098252690865688E-3</v>
      </c>
      <c r="J52" t="s">
        <v>329</v>
      </c>
      <c r="K52" s="2">
        <v>3.32E-3</v>
      </c>
      <c r="L52" s="2">
        <f>VLOOKUP(J52,$E$5:$H$160,4, FALSE)</f>
        <v>5.3098252690865688E-3</v>
      </c>
      <c r="M52" s="3">
        <f>K52-L52</f>
        <v>-1.9898252690865688E-3</v>
      </c>
      <c r="P52" t="s">
        <v>88</v>
      </c>
      <c r="Q52">
        <f t="shared" si="2"/>
        <v>874</v>
      </c>
      <c r="S52" s="8">
        <f t="shared" si="3"/>
        <v>874</v>
      </c>
      <c r="V52" t="s">
        <v>2488</v>
      </c>
      <c r="W52">
        <v>17865</v>
      </c>
    </row>
    <row r="53" spans="1:23" x14ac:dyDescent="0.25">
      <c r="A53" t="s">
        <v>205</v>
      </c>
      <c r="B53" s="1" t="s">
        <v>65</v>
      </c>
      <c r="D53">
        <v>50</v>
      </c>
      <c r="E53" t="s">
        <v>59</v>
      </c>
      <c r="F53">
        <v>150</v>
      </c>
      <c r="G53" s="2">
        <f t="shared" si="0"/>
        <v>6.6666666666666671E-3</v>
      </c>
      <c r="H53" s="10">
        <f t="shared" si="1"/>
        <v>4.2984299797367469E-3</v>
      </c>
      <c r="J53" t="s">
        <v>67</v>
      </c>
      <c r="K53" s="2">
        <v>3.32E-3</v>
      </c>
      <c r="L53" s="2">
        <f>VLOOKUP(J53,$E$5:$H$160,4, FALSE)</f>
        <v>5.3098252690865688E-3</v>
      </c>
      <c r="M53" s="3">
        <f>K53-L53</f>
        <v>-1.9898252690865688E-3</v>
      </c>
      <c r="P53" t="s">
        <v>142</v>
      </c>
      <c r="Q53">
        <f t="shared" si="2"/>
        <v>19552</v>
      </c>
      <c r="S53" s="8">
        <f t="shared" si="3"/>
        <v>19552</v>
      </c>
      <c r="V53" t="s">
        <v>2506</v>
      </c>
      <c r="W53">
        <v>19526</v>
      </c>
    </row>
    <row r="54" spans="1:23" x14ac:dyDescent="0.25">
      <c r="A54" t="s">
        <v>206</v>
      </c>
      <c r="B54" s="1" t="s">
        <v>65</v>
      </c>
      <c r="D54">
        <v>51</v>
      </c>
      <c r="E54" t="s">
        <v>72</v>
      </c>
      <c r="F54">
        <v>125</v>
      </c>
      <c r="G54" s="2">
        <f t="shared" si="0"/>
        <v>8.0000000000000002E-3</v>
      </c>
      <c r="H54" s="10">
        <f t="shared" si="1"/>
        <v>5.3098252690865688E-3</v>
      </c>
      <c r="J54" t="s">
        <v>83</v>
      </c>
      <c r="K54" s="2">
        <v>2.48E-3</v>
      </c>
      <c r="L54" s="2">
        <f>VLOOKUP(J54,$E$5:$H$160,4, FALSE)</f>
        <v>5.3098252690865688E-3</v>
      </c>
      <c r="M54" s="3">
        <f>K54-L54</f>
        <v>-2.8298252690865688E-3</v>
      </c>
      <c r="P54" t="s">
        <v>132</v>
      </c>
      <c r="Q54" s="6" t="e">
        <f t="shared" si="2"/>
        <v>#N/A</v>
      </c>
      <c r="S54" s="8" t="str">
        <f t="shared" si="3"/>
        <v>NA</v>
      </c>
      <c r="V54" t="s">
        <v>921</v>
      </c>
      <c r="W54">
        <v>7001</v>
      </c>
    </row>
    <row r="55" spans="1:23" x14ac:dyDescent="0.25">
      <c r="A55" t="s">
        <v>207</v>
      </c>
      <c r="B55" s="1" t="s">
        <v>65</v>
      </c>
      <c r="D55">
        <v>52</v>
      </c>
      <c r="E55" t="s">
        <v>46</v>
      </c>
      <c r="F55">
        <v>100</v>
      </c>
      <c r="G55" s="2">
        <f t="shared" si="0"/>
        <v>0.01</v>
      </c>
      <c r="H55" s="10">
        <f t="shared" si="1"/>
        <v>6.8269182031113042E-3</v>
      </c>
      <c r="J55" t="s">
        <v>50</v>
      </c>
      <c r="K55" s="2">
        <v>2.3400000000000001E-3</v>
      </c>
      <c r="L55" s="2">
        <f>VLOOKUP(J55,$E$5:$H$160,4, FALSE)</f>
        <v>5.3098252690865688E-3</v>
      </c>
      <c r="M55" s="3">
        <f>K55-L55</f>
        <v>-2.9698252690865687E-3</v>
      </c>
      <c r="P55" t="s">
        <v>114</v>
      </c>
      <c r="Q55">
        <f t="shared" si="2"/>
        <v>13262</v>
      </c>
      <c r="S55" s="8">
        <f t="shared" si="3"/>
        <v>13262</v>
      </c>
      <c r="V55" t="s">
        <v>1377</v>
      </c>
      <c r="W55">
        <v>7623</v>
      </c>
    </row>
    <row r="56" spans="1:23" x14ac:dyDescent="0.25">
      <c r="A56" t="s">
        <v>208</v>
      </c>
      <c r="B56" s="1" t="s">
        <v>65</v>
      </c>
      <c r="D56">
        <v>53</v>
      </c>
      <c r="E56" t="s">
        <v>61</v>
      </c>
      <c r="F56">
        <v>150</v>
      </c>
      <c r="G56" s="2">
        <f t="shared" si="0"/>
        <v>6.6666666666666671E-3</v>
      </c>
      <c r="H56" s="10">
        <f t="shared" si="1"/>
        <v>4.2984299797367469E-3</v>
      </c>
      <c r="J56" t="s">
        <v>59</v>
      </c>
      <c r="K56" s="2">
        <v>8.6E-3</v>
      </c>
      <c r="L56" s="2">
        <f>VLOOKUP(J56,$E$5:$H$160,4, FALSE)</f>
        <v>4.2984299797367469E-3</v>
      </c>
      <c r="M56" s="3">
        <f>K56-L56</f>
        <v>4.3015700202632531E-3</v>
      </c>
      <c r="P56" t="s">
        <v>79</v>
      </c>
      <c r="Q56">
        <f t="shared" si="2"/>
        <v>5698</v>
      </c>
      <c r="S56" s="8">
        <f t="shared" si="3"/>
        <v>5698</v>
      </c>
      <c r="V56" t="s">
        <v>367</v>
      </c>
      <c r="W56">
        <v>4425</v>
      </c>
    </row>
    <row r="57" spans="1:23" x14ac:dyDescent="0.25">
      <c r="A57" t="s">
        <v>209</v>
      </c>
      <c r="B57" s="1" t="s">
        <v>65</v>
      </c>
      <c r="D57">
        <v>54</v>
      </c>
      <c r="E57" t="s">
        <v>67</v>
      </c>
      <c r="F57">
        <v>125</v>
      </c>
      <c r="G57" s="2">
        <f t="shared" si="0"/>
        <v>8.0000000000000002E-3</v>
      </c>
      <c r="H57" s="10">
        <f t="shared" si="1"/>
        <v>5.3098252690865688E-3</v>
      </c>
      <c r="J57" t="s">
        <v>69</v>
      </c>
      <c r="K57" s="2">
        <v>4.62E-3</v>
      </c>
      <c r="L57" s="2">
        <f>VLOOKUP(J57,$E$5:$H$160,4, FALSE)</f>
        <v>4.2984299797367469E-3</v>
      </c>
      <c r="M57" s="3">
        <f>K57-L57</f>
        <v>3.2157002026325307E-4</v>
      </c>
      <c r="P57" t="s">
        <v>50</v>
      </c>
      <c r="Q57">
        <f t="shared" si="2"/>
        <v>7548</v>
      </c>
      <c r="S57" s="8">
        <f t="shared" si="3"/>
        <v>7548</v>
      </c>
      <c r="V57" t="s">
        <v>2072</v>
      </c>
      <c r="W57">
        <v>12836</v>
      </c>
    </row>
    <row r="58" spans="1:23" x14ac:dyDescent="0.25">
      <c r="A58" t="s">
        <v>210</v>
      </c>
      <c r="B58" s="1" t="s">
        <v>65</v>
      </c>
      <c r="D58">
        <v>55</v>
      </c>
      <c r="E58" t="s">
        <v>64</v>
      </c>
      <c r="F58">
        <v>100</v>
      </c>
      <c r="G58" s="2">
        <f t="shared" si="0"/>
        <v>0.01</v>
      </c>
      <c r="H58" s="10">
        <f t="shared" si="1"/>
        <v>6.8269182031113042E-3</v>
      </c>
      <c r="J58" t="s">
        <v>77</v>
      </c>
      <c r="K58" s="2">
        <v>3.8E-3</v>
      </c>
      <c r="L58" s="2">
        <f>VLOOKUP(J58,$E$5:$H$160,4, FALSE)</f>
        <v>4.2984299797367469E-3</v>
      </c>
      <c r="M58" s="3">
        <f>K58-L58</f>
        <v>-4.9842997973674691E-4</v>
      </c>
      <c r="P58" t="s">
        <v>143</v>
      </c>
      <c r="Q58" s="6" t="e">
        <f t="shared" si="2"/>
        <v>#N/A</v>
      </c>
      <c r="S58" s="8" t="str">
        <f t="shared" si="3"/>
        <v>NA</v>
      </c>
      <c r="V58" t="s">
        <v>2317</v>
      </c>
      <c r="W58">
        <v>11273</v>
      </c>
    </row>
    <row r="59" spans="1:23" x14ac:dyDescent="0.25">
      <c r="A59" t="s">
        <v>211</v>
      </c>
      <c r="B59" s="1" t="s">
        <v>65</v>
      </c>
      <c r="D59">
        <v>56</v>
      </c>
      <c r="E59" t="s">
        <v>83</v>
      </c>
      <c r="F59">
        <v>125</v>
      </c>
      <c r="G59" s="2">
        <f t="shared" si="0"/>
        <v>8.0000000000000002E-3</v>
      </c>
      <c r="H59" s="10">
        <f t="shared" si="1"/>
        <v>5.3098252690865688E-3</v>
      </c>
      <c r="J59" t="s">
        <v>57</v>
      </c>
      <c r="K59" s="2">
        <v>3.6800000000000001E-3</v>
      </c>
      <c r="L59" s="2">
        <f>VLOOKUP(J59,$E$5:$H$160,4, FALSE)</f>
        <v>4.2984299797367469E-3</v>
      </c>
      <c r="M59" s="3">
        <f>K59-L59</f>
        <v>-6.1842997973674679E-4</v>
      </c>
      <c r="P59" t="s">
        <v>102</v>
      </c>
      <c r="Q59">
        <f t="shared" si="2"/>
        <v>7932</v>
      </c>
      <c r="S59" s="8">
        <f t="shared" si="3"/>
        <v>7932</v>
      </c>
      <c r="V59" t="s">
        <v>2436</v>
      </c>
      <c r="W59">
        <v>17884</v>
      </c>
    </row>
    <row r="60" spans="1:23" x14ac:dyDescent="0.25">
      <c r="A60" t="s">
        <v>212</v>
      </c>
      <c r="B60" s="1" t="s">
        <v>65</v>
      </c>
      <c r="D60">
        <v>57</v>
      </c>
      <c r="E60" t="s">
        <v>60</v>
      </c>
      <c r="F60">
        <v>125</v>
      </c>
      <c r="G60" s="2">
        <f t="shared" si="0"/>
        <v>8.0000000000000002E-3</v>
      </c>
      <c r="H60" s="10">
        <f t="shared" si="1"/>
        <v>5.3098252690865688E-3</v>
      </c>
      <c r="J60" t="s">
        <v>71</v>
      </c>
      <c r="K60" s="2">
        <v>3.32E-3</v>
      </c>
      <c r="L60" s="2">
        <f>VLOOKUP(J60,$E$5:$H$160,4, FALSE)</f>
        <v>4.2984299797367469E-3</v>
      </c>
      <c r="M60" s="3">
        <f>K60-L60</f>
        <v>-9.7842997973674687E-4</v>
      </c>
      <c r="P60" t="s">
        <v>69</v>
      </c>
      <c r="Q60">
        <f t="shared" si="2"/>
        <v>14577</v>
      </c>
      <c r="R60" s="4"/>
      <c r="S60" s="8">
        <f t="shared" si="3"/>
        <v>14577</v>
      </c>
      <c r="V60" t="s">
        <v>1621</v>
      </c>
      <c r="W60">
        <v>10792</v>
      </c>
    </row>
    <row r="61" spans="1:23" x14ac:dyDescent="0.25">
      <c r="A61" t="s">
        <v>213</v>
      </c>
      <c r="B61" s="1" t="s">
        <v>65</v>
      </c>
      <c r="D61">
        <v>58</v>
      </c>
      <c r="E61" t="s">
        <v>71</v>
      </c>
      <c r="F61">
        <v>150</v>
      </c>
      <c r="G61" s="2">
        <f t="shared" si="0"/>
        <v>6.6666666666666671E-3</v>
      </c>
      <c r="H61" s="10">
        <f t="shared" si="1"/>
        <v>4.2984299797367469E-3</v>
      </c>
      <c r="J61" t="s">
        <v>68</v>
      </c>
      <c r="K61" s="2">
        <v>3.0599999999999998E-3</v>
      </c>
      <c r="L61" s="2">
        <f>VLOOKUP(J61,$E$5:$H$160,4, FALSE)</f>
        <v>4.2984299797367469E-3</v>
      </c>
      <c r="M61" s="3">
        <f>K61-L61</f>
        <v>-1.2384299797367471E-3</v>
      </c>
      <c r="P61" t="s">
        <v>16</v>
      </c>
      <c r="Q61">
        <f t="shared" si="2"/>
        <v>5994</v>
      </c>
      <c r="S61" s="8">
        <f t="shared" si="3"/>
        <v>5994</v>
      </c>
      <c r="V61" t="s">
        <v>2004</v>
      </c>
      <c r="W61">
        <v>16005</v>
      </c>
    </row>
    <row r="62" spans="1:23" x14ac:dyDescent="0.25">
      <c r="A62" t="s">
        <v>214</v>
      </c>
      <c r="B62" s="1" t="s">
        <v>75</v>
      </c>
      <c r="D62">
        <v>59</v>
      </c>
      <c r="E62" t="s">
        <v>93</v>
      </c>
      <c r="F62">
        <v>125</v>
      </c>
      <c r="G62" s="2">
        <f t="shared" si="0"/>
        <v>8.0000000000000002E-3</v>
      </c>
      <c r="H62" s="10">
        <f t="shared" si="1"/>
        <v>5.3098252690865688E-3</v>
      </c>
      <c r="J62" t="s">
        <v>91</v>
      </c>
      <c r="K62" s="2">
        <v>1.98E-3</v>
      </c>
      <c r="L62" s="2">
        <f>VLOOKUP(J62,$E$5:$H$160,4, FALSE)</f>
        <v>4.2984299797367469E-3</v>
      </c>
      <c r="M62" s="3">
        <f>K62-L62</f>
        <v>-2.3184299797367469E-3</v>
      </c>
      <c r="P62" t="s">
        <v>17</v>
      </c>
      <c r="Q62">
        <f t="shared" si="2"/>
        <v>13562</v>
      </c>
      <c r="S62" s="8">
        <f t="shared" si="3"/>
        <v>13562</v>
      </c>
      <c r="V62" t="s">
        <v>1345</v>
      </c>
      <c r="W62">
        <v>17531</v>
      </c>
    </row>
    <row r="63" spans="1:23" x14ac:dyDescent="0.25">
      <c r="A63" t="s">
        <v>215</v>
      </c>
      <c r="B63" s="1" t="s">
        <v>75</v>
      </c>
      <c r="D63">
        <v>61</v>
      </c>
      <c r="E63" t="s">
        <v>85</v>
      </c>
      <c r="F63">
        <v>150</v>
      </c>
      <c r="G63" s="2">
        <f t="shared" si="0"/>
        <v>6.6666666666666671E-3</v>
      </c>
      <c r="H63" s="10">
        <f t="shared" si="1"/>
        <v>4.2984299797367469E-3</v>
      </c>
      <c r="J63" t="s">
        <v>61</v>
      </c>
      <c r="K63" s="2">
        <v>4.1000000000000003E-3</v>
      </c>
      <c r="L63" s="2">
        <f>VLOOKUP(J63,$E$5:$H$160,4, FALSE)</f>
        <v>4.2984299797367469E-3</v>
      </c>
      <c r="M63" s="3">
        <f>K63-L63</f>
        <v>-1.9842997973674656E-4</v>
      </c>
      <c r="P63" t="s">
        <v>104</v>
      </c>
      <c r="Q63">
        <f t="shared" si="2"/>
        <v>7046</v>
      </c>
      <c r="R63" s="4"/>
      <c r="S63" s="8">
        <f t="shared" si="3"/>
        <v>7046</v>
      </c>
      <c r="V63" t="s">
        <v>1492</v>
      </c>
      <c r="W63">
        <v>18196</v>
      </c>
    </row>
    <row r="64" spans="1:23" x14ac:dyDescent="0.25">
      <c r="A64" t="s">
        <v>216</v>
      </c>
      <c r="B64" s="1" t="s">
        <v>75</v>
      </c>
      <c r="D64">
        <v>62</v>
      </c>
      <c r="E64" t="s">
        <v>91</v>
      </c>
      <c r="F64">
        <v>150</v>
      </c>
      <c r="G64" s="2">
        <f t="shared" si="0"/>
        <v>6.6666666666666671E-3</v>
      </c>
      <c r="H64" s="10">
        <f t="shared" si="1"/>
        <v>4.2984299797367469E-3</v>
      </c>
      <c r="J64" t="s">
        <v>78</v>
      </c>
      <c r="K64" s="2">
        <v>4.8599999999999997E-3</v>
      </c>
      <c r="L64" s="2">
        <f>VLOOKUP(J64,$E$5:$H$160,4, FALSE)</f>
        <v>3.5760047730583016E-3</v>
      </c>
      <c r="M64" s="3">
        <f>K64-L64</f>
        <v>1.2839952269416981E-3</v>
      </c>
      <c r="P64" t="s">
        <v>33</v>
      </c>
      <c r="Q64">
        <f t="shared" si="2"/>
        <v>7959</v>
      </c>
      <c r="S64" s="8">
        <f t="shared" si="3"/>
        <v>7959</v>
      </c>
      <c r="V64" t="s">
        <v>521</v>
      </c>
      <c r="W64">
        <v>12339</v>
      </c>
    </row>
    <row r="65" spans="1:23" x14ac:dyDescent="0.25">
      <c r="A65" t="s">
        <v>217</v>
      </c>
      <c r="B65" s="1" t="s">
        <v>75</v>
      </c>
      <c r="D65">
        <v>63</v>
      </c>
      <c r="E65" t="s">
        <v>77</v>
      </c>
      <c r="F65">
        <v>150</v>
      </c>
      <c r="G65" s="2">
        <f t="shared" si="0"/>
        <v>6.6666666666666671E-3</v>
      </c>
      <c r="H65" s="10">
        <f t="shared" si="1"/>
        <v>4.2984299797367469E-3</v>
      </c>
      <c r="J65" t="s">
        <v>70</v>
      </c>
      <c r="K65" s="2">
        <v>3.2000000000000002E-3</v>
      </c>
      <c r="L65" s="2">
        <f>VLOOKUP(J65,$E$5:$H$160,4, FALSE)</f>
        <v>3.5760047730583016E-3</v>
      </c>
      <c r="M65" s="3">
        <f>K65-L65</f>
        <v>-3.760047730583015E-4</v>
      </c>
      <c r="P65" t="s">
        <v>115</v>
      </c>
      <c r="Q65">
        <f t="shared" si="2"/>
        <v>6222</v>
      </c>
      <c r="S65" s="8">
        <f t="shared" si="3"/>
        <v>6222</v>
      </c>
      <c r="V65" t="s">
        <v>1486</v>
      </c>
      <c r="W65">
        <v>19933</v>
      </c>
    </row>
    <row r="66" spans="1:23" x14ac:dyDescent="0.25">
      <c r="A66" t="s">
        <v>218</v>
      </c>
      <c r="B66" s="1" t="s">
        <v>75</v>
      </c>
      <c r="D66">
        <v>64</v>
      </c>
      <c r="E66" t="s">
        <v>70</v>
      </c>
      <c r="F66">
        <v>175</v>
      </c>
      <c r="G66" s="2">
        <f t="shared" si="0"/>
        <v>5.7142857142857143E-3</v>
      </c>
      <c r="H66" s="10">
        <f t="shared" si="1"/>
        <v>3.5760047730583016E-3</v>
      </c>
      <c r="J66" t="s">
        <v>82</v>
      </c>
      <c r="K66" s="2">
        <v>4.8799999999999998E-3</v>
      </c>
      <c r="L66" s="2">
        <f>VLOOKUP(J66,$E$5:$H$160,4, FALSE)</f>
        <v>3.0341858680494683E-3</v>
      </c>
      <c r="M66" s="3">
        <f>K66-L66</f>
        <v>1.8458141319505315E-3</v>
      </c>
      <c r="P66" t="s">
        <v>105</v>
      </c>
      <c r="Q66">
        <f t="shared" si="2"/>
        <v>7105</v>
      </c>
      <c r="R66" s="4"/>
      <c r="S66" s="8">
        <f t="shared" si="3"/>
        <v>7105</v>
      </c>
      <c r="V66" t="s">
        <v>1720</v>
      </c>
      <c r="W66">
        <v>18747</v>
      </c>
    </row>
    <row r="67" spans="1:23" x14ac:dyDescent="0.25">
      <c r="A67" t="s">
        <v>219</v>
      </c>
      <c r="B67" s="1" t="s">
        <v>75</v>
      </c>
      <c r="D67">
        <v>65</v>
      </c>
      <c r="E67" t="s">
        <v>78</v>
      </c>
      <c r="F67">
        <v>175</v>
      </c>
      <c r="G67" s="2">
        <f t="shared" si="0"/>
        <v>5.7142857142857143E-3</v>
      </c>
      <c r="H67" s="10">
        <f t="shared" si="1"/>
        <v>3.5760047730583016E-3</v>
      </c>
      <c r="J67" t="s">
        <v>92</v>
      </c>
      <c r="K67" s="2">
        <v>3.4399999999999999E-3</v>
      </c>
      <c r="L67" s="2">
        <f>VLOOKUP(J67,$E$5:$H$160,4, FALSE)</f>
        <v>3.0341858680494683E-3</v>
      </c>
      <c r="M67" s="3">
        <f>K67-L67</f>
        <v>4.0581413195053167E-4</v>
      </c>
      <c r="P67" t="s">
        <v>80</v>
      </c>
      <c r="Q67">
        <f t="shared" si="2"/>
        <v>11374</v>
      </c>
      <c r="S67" s="8">
        <f t="shared" si="3"/>
        <v>11374</v>
      </c>
      <c r="V67" t="s">
        <v>736</v>
      </c>
      <c r="W67">
        <v>14775</v>
      </c>
    </row>
    <row r="68" spans="1:23" x14ac:dyDescent="0.25">
      <c r="A68" t="s">
        <v>220</v>
      </c>
      <c r="B68" s="1" t="s">
        <v>75</v>
      </c>
      <c r="D68">
        <v>66</v>
      </c>
      <c r="E68" t="s">
        <v>89</v>
      </c>
      <c r="F68">
        <v>250</v>
      </c>
      <c r="G68" s="2">
        <f t="shared" si="0"/>
        <v>4.0000000000000001E-3</v>
      </c>
      <c r="H68" s="10">
        <f t="shared" si="1"/>
        <v>2.275639401037101E-3</v>
      </c>
      <c r="J68" t="s">
        <v>73</v>
      </c>
      <c r="K68" s="2">
        <v>2.64E-3</v>
      </c>
      <c r="L68" s="2">
        <f>VLOOKUP(J68,$E$5:$H$160,4, FALSE)</f>
        <v>3.0341858680494683E-3</v>
      </c>
      <c r="M68" s="3">
        <f>K68-L68</f>
        <v>-3.9418586804946826E-4</v>
      </c>
      <c r="P68" t="s">
        <v>70</v>
      </c>
      <c r="Q68">
        <f t="shared" si="2"/>
        <v>7084</v>
      </c>
      <c r="S68" s="8">
        <f t="shared" si="3"/>
        <v>7084</v>
      </c>
      <c r="V68" t="s">
        <v>2722</v>
      </c>
      <c r="W68">
        <v>17791</v>
      </c>
    </row>
    <row r="69" spans="1:23" x14ac:dyDescent="0.25">
      <c r="A69" t="s">
        <v>221</v>
      </c>
      <c r="B69" s="1" t="s">
        <v>75</v>
      </c>
      <c r="D69">
        <v>67</v>
      </c>
      <c r="E69" t="s">
        <v>82</v>
      </c>
      <c r="F69">
        <v>200</v>
      </c>
      <c r="G69" s="2">
        <f t="shared" si="0"/>
        <v>5.0000000000000001E-3</v>
      </c>
      <c r="H69" s="10">
        <f t="shared" si="1"/>
        <v>3.0341858680494683E-3</v>
      </c>
      <c r="J69" t="s">
        <v>80</v>
      </c>
      <c r="K69" s="2">
        <v>1.64E-3</v>
      </c>
      <c r="L69" s="2">
        <f>VLOOKUP(J69,$E$5:$H$160,4, FALSE)</f>
        <v>3.0341858680494683E-3</v>
      </c>
      <c r="M69" s="3">
        <f>K69-L69</f>
        <v>-1.3941858680494683E-3</v>
      </c>
      <c r="P69" t="s">
        <v>116</v>
      </c>
      <c r="Q69">
        <f t="shared" si="2"/>
        <v>7804</v>
      </c>
      <c r="S69" s="8">
        <f t="shared" si="3"/>
        <v>7804</v>
      </c>
      <c r="V69" t="s">
        <v>748</v>
      </c>
      <c r="W69">
        <v>12318</v>
      </c>
    </row>
    <row r="70" spans="1:23" x14ac:dyDescent="0.25">
      <c r="A70" t="s">
        <v>222</v>
      </c>
      <c r="B70" s="1" t="s">
        <v>75</v>
      </c>
      <c r="D70">
        <v>68</v>
      </c>
      <c r="E70" t="s">
        <v>73</v>
      </c>
      <c r="F70">
        <v>200</v>
      </c>
      <c r="G70" s="2">
        <f t="shared" ref="G70:G133" si="4">1/F70</f>
        <v>5.0000000000000001E-3</v>
      </c>
      <c r="H70" s="10">
        <f t="shared" ref="H70:H133" si="5">(G70-1/1000)/($G$2-$G$1)</f>
        <v>3.0341858680494683E-3</v>
      </c>
      <c r="J70" t="s">
        <v>88</v>
      </c>
      <c r="K70" s="2">
        <v>4.4000000000000002E-4</v>
      </c>
      <c r="L70" s="2">
        <f>VLOOKUP(J70,$E$5:$H$160,4, FALSE)</f>
        <v>3.0341858680494683E-3</v>
      </c>
      <c r="M70" s="3">
        <f>K70-L70</f>
        <v>-2.5941858680494684E-3</v>
      </c>
      <c r="P70" t="s">
        <v>1</v>
      </c>
      <c r="Q70">
        <f t="shared" ref="Q70:Q133" si="6">VLOOKUP(P70,$V$5:$W$2567,2,FALSE)</f>
        <v>9771</v>
      </c>
      <c r="S70" s="8">
        <f t="shared" ref="S70:S133" si="7">IF(AND(ISNA(Q70),NOT(R70="")),VLOOKUP(R70,$V$4:$W$2567,2,FALSE),IF(ISNA(Q70),"NA",Q70))</f>
        <v>9771</v>
      </c>
      <c r="V70" t="s">
        <v>404</v>
      </c>
      <c r="W70">
        <v>14973</v>
      </c>
    </row>
    <row r="71" spans="1:23" x14ac:dyDescent="0.25">
      <c r="A71" t="s">
        <v>223</v>
      </c>
      <c r="B71" s="1" t="s">
        <v>75</v>
      </c>
      <c r="D71">
        <v>69</v>
      </c>
      <c r="E71" t="s">
        <v>2779</v>
      </c>
      <c r="F71">
        <v>250</v>
      </c>
      <c r="G71" s="2">
        <f t="shared" si="4"/>
        <v>4.0000000000000001E-3</v>
      </c>
      <c r="H71" s="10">
        <f t="shared" si="5"/>
        <v>2.275639401037101E-3</v>
      </c>
      <c r="J71" t="s">
        <v>315</v>
      </c>
      <c r="K71" s="2">
        <v>4.0000000000000002E-4</v>
      </c>
      <c r="L71" s="2">
        <f>VLOOKUP(J71,$E$5:$H$160,4, FALSE)</f>
        <v>3.0341858680494683E-3</v>
      </c>
      <c r="M71" s="3">
        <f>K71-L71</f>
        <v>-2.6341858680494681E-3</v>
      </c>
      <c r="P71" t="s">
        <v>51</v>
      </c>
      <c r="Q71">
        <f t="shared" si="6"/>
        <v>7301</v>
      </c>
      <c r="S71" s="8">
        <f t="shared" si="7"/>
        <v>7301</v>
      </c>
      <c r="V71" t="s">
        <v>371</v>
      </c>
      <c r="W71">
        <v>10419</v>
      </c>
    </row>
    <row r="72" spans="1:23" x14ac:dyDescent="0.25">
      <c r="A72" t="s">
        <v>224</v>
      </c>
      <c r="B72" s="1" t="s">
        <v>75</v>
      </c>
      <c r="D72">
        <v>70</v>
      </c>
      <c r="E72" t="s">
        <v>92</v>
      </c>
      <c r="F72">
        <v>200</v>
      </c>
      <c r="G72" s="2">
        <f t="shared" si="4"/>
        <v>5.0000000000000001E-3</v>
      </c>
      <c r="H72" s="10">
        <f t="shared" si="5"/>
        <v>3.0341858680494683E-3</v>
      </c>
      <c r="J72" t="s">
        <v>84</v>
      </c>
      <c r="K72" s="2">
        <v>3.0599999999999998E-3</v>
      </c>
      <c r="L72" s="2">
        <f>VLOOKUP(J72,$E$5:$H$160,4, FALSE)</f>
        <v>2.275639401037101E-3</v>
      </c>
      <c r="M72" s="3">
        <f>K72-L72</f>
        <v>7.8436059896289882E-4</v>
      </c>
      <c r="P72" t="s">
        <v>99</v>
      </c>
      <c r="Q72">
        <f t="shared" si="6"/>
        <v>12337</v>
      </c>
      <c r="S72" s="8">
        <f t="shared" si="7"/>
        <v>12337</v>
      </c>
      <c r="V72" t="s">
        <v>2030</v>
      </c>
      <c r="W72">
        <v>20129</v>
      </c>
    </row>
    <row r="73" spans="1:23" x14ac:dyDescent="0.25">
      <c r="A73" t="s">
        <v>225</v>
      </c>
      <c r="B73" s="1" t="s">
        <v>87</v>
      </c>
      <c r="D73">
        <v>71</v>
      </c>
      <c r="E73" t="s">
        <v>94</v>
      </c>
      <c r="F73">
        <v>300</v>
      </c>
      <c r="G73" s="2">
        <f t="shared" si="4"/>
        <v>3.3333333333333335E-3</v>
      </c>
      <c r="H73" s="10">
        <f t="shared" si="5"/>
        <v>1.7699417563621898E-3</v>
      </c>
      <c r="J73" t="s">
        <v>76</v>
      </c>
      <c r="K73" s="2">
        <v>2.2599999999999999E-3</v>
      </c>
      <c r="L73" s="2">
        <f>VLOOKUP(J73,$E$5:$H$160,4, FALSE)</f>
        <v>2.275639401037101E-3</v>
      </c>
      <c r="M73" s="3">
        <f>K73-L73</f>
        <v>-1.5639401037101115E-5</v>
      </c>
      <c r="P73" t="s">
        <v>327</v>
      </c>
      <c r="Q73">
        <f t="shared" si="6"/>
        <v>3831</v>
      </c>
      <c r="S73" s="8">
        <f t="shared" si="7"/>
        <v>3831</v>
      </c>
      <c r="V73" t="s">
        <v>1551</v>
      </c>
      <c r="W73">
        <v>11358</v>
      </c>
    </row>
    <row r="74" spans="1:23" x14ac:dyDescent="0.25">
      <c r="A74" t="s">
        <v>226</v>
      </c>
      <c r="B74" s="1" t="s">
        <v>87</v>
      </c>
      <c r="D74">
        <v>72</v>
      </c>
      <c r="E74" t="s">
        <v>76</v>
      </c>
      <c r="F74">
        <v>250</v>
      </c>
      <c r="G74" s="2">
        <f t="shared" si="4"/>
        <v>4.0000000000000001E-3</v>
      </c>
      <c r="H74" s="10">
        <f t="shared" si="5"/>
        <v>2.275639401037101E-3</v>
      </c>
      <c r="J74" t="s">
        <v>89</v>
      </c>
      <c r="K74" s="2">
        <v>1.3799999999999999E-3</v>
      </c>
      <c r="L74" s="2">
        <f>VLOOKUP(J74,$E$5:$H$160,4, FALSE)</f>
        <v>2.275639401037101E-3</v>
      </c>
      <c r="M74" s="3">
        <f>K74-L74</f>
        <v>-8.9563940103710104E-4</v>
      </c>
      <c r="P74" t="s">
        <v>133</v>
      </c>
      <c r="Q74">
        <f t="shared" si="6"/>
        <v>576</v>
      </c>
      <c r="S74" s="8">
        <f t="shared" si="7"/>
        <v>576</v>
      </c>
      <c r="V74" t="s">
        <v>649</v>
      </c>
      <c r="W74">
        <v>7441</v>
      </c>
    </row>
    <row r="75" spans="1:23" x14ac:dyDescent="0.25">
      <c r="A75" t="s">
        <v>227</v>
      </c>
      <c r="B75" s="1" t="s">
        <v>87</v>
      </c>
      <c r="D75">
        <v>73</v>
      </c>
      <c r="E75" t="s">
        <v>99</v>
      </c>
      <c r="F75">
        <v>300</v>
      </c>
      <c r="G75" s="2">
        <f t="shared" si="4"/>
        <v>3.3333333333333335E-3</v>
      </c>
      <c r="H75" s="10">
        <f t="shared" si="5"/>
        <v>1.7699417563621898E-3</v>
      </c>
      <c r="J75" t="s">
        <v>81</v>
      </c>
      <c r="K75" s="2">
        <v>9.3999999999999997E-4</v>
      </c>
      <c r="L75" s="2">
        <f>VLOOKUP(J75,$E$5:$H$160,4, FALSE)</f>
        <v>2.275639401037101E-3</v>
      </c>
      <c r="M75" s="3">
        <f>K75-L75</f>
        <v>-1.3356394010371011E-3</v>
      </c>
      <c r="P75" t="s">
        <v>40</v>
      </c>
      <c r="Q75">
        <f t="shared" si="6"/>
        <v>2881</v>
      </c>
      <c r="S75" s="8">
        <f t="shared" si="7"/>
        <v>2881</v>
      </c>
      <c r="V75" t="s">
        <v>2600</v>
      </c>
      <c r="W75">
        <v>20132</v>
      </c>
    </row>
    <row r="76" spans="1:23" x14ac:dyDescent="0.25">
      <c r="A76" t="s">
        <v>228</v>
      </c>
      <c r="B76" s="1" t="s">
        <v>87</v>
      </c>
      <c r="D76">
        <v>74</v>
      </c>
      <c r="E76" t="s">
        <v>326</v>
      </c>
      <c r="F76">
        <v>300</v>
      </c>
      <c r="G76" s="2">
        <f t="shared" si="4"/>
        <v>3.3333333333333335E-3</v>
      </c>
      <c r="H76" s="10">
        <f t="shared" si="5"/>
        <v>1.7699417563621898E-3</v>
      </c>
      <c r="J76" t="s">
        <v>326</v>
      </c>
      <c r="K76" s="2">
        <v>3.46E-3</v>
      </c>
      <c r="L76" s="2">
        <f>VLOOKUP(J76,$E$5:$H$160,4, FALSE)</f>
        <v>1.7699417563621898E-3</v>
      </c>
      <c r="M76" s="3">
        <f>K76-L76</f>
        <v>1.6900582436378102E-3</v>
      </c>
      <c r="P76" t="s">
        <v>117</v>
      </c>
      <c r="Q76">
        <f t="shared" si="6"/>
        <v>12846</v>
      </c>
      <c r="S76" s="8">
        <f t="shared" si="7"/>
        <v>12846</v>
      </c>
      <c r="V76" t="s">
        <v>2031</v>
      </c>
      <c r="W76">
        <v>18520</v>
      </c>
    </row>
    <row r="77" spans="1:23" x14ac:dyDescent="0.25">
      <c r="A77" t="s">
        <v>229</v>
      </c>
      <c r="B77" s="1" t="s">
        <v>87</v>
      </c>
      <c r="D77">
        <v>75</v>
      </c>
      <c r="E77" t="s">
        <v>74</v>
      </c>
      <c r="F77">
        <v>250</v>
      </c>
      <c r="G77" s="2">
        <f t="shared" si="4"/>
        <v>4.0000000000000001E-3</v>
      </c>
      <c r="H77" s="10">
        <f t="shared" si="5"/>
        <v>2.275639401037101E-3</v>
      </c>
      <c r="J77" t="s">
        <v>99</v>
      </c>
      <c r="K77" s="2">
        <v>2.2000000000000001E-3</v>
      </c>
      <c r="L77" s="2">
        <f>VLOOKUP(J77,$E$5:$H$160,4, FALSE)</f>
        <v>1.7699417563621898E-3</v>
      </c>
      <c r="M77" s="3">
        <f>K77-L77</f>
        <v>4.3005824363781032E-4</v>
      </c>
      <c r="P77" t="s">
        <v>52</v>
      </c>
      <c r="Q77">
        <f t="shared" si="6"/>
        <v>7293</v>
      </c>
      <c r="S77" s="8">
        <f t="shared" si="7"/>
        <v>7293</v>
      </c>
      <c r="V77" t="s">
        <v>2374</v>
      </c>
      <c r="W77">
        <v>12947</v>
      </c>
    </row>
    <row r="78" spans="1:23" x14ac:dyDescent="0.25">
      <c r="A78" t="s">
        <v>230</v>
      </c>
      <c r="B78" s="1" t="s">
        <v>87</v>
      </c>
      <c r="D78">
        <v>76</v>
      </c>
      <c r="E78" t="s">
        <v>81</v>
      </c>
      <c r="F78">
        <v>250</v>
      </c>
      <c r="G78" s="2">
        <f t="shared" si="4"/>
        <v>4.0000000000000001E-3</v>
      </c>
      <c r="H78" s="10">
        <f t="shared" si="5"/>
        <v>2.275639401037101E-3</v>
      </c>
      <c r="J78" t="s">
        <v>90</v>
      </c>
      <c r="K78" s="2">
        <v>1.14E-3</v>
      </c>
      <c r="L78" s="2">
        <f>VLOOKUP(J78,$E$5:$H$160,4, FALSE)</f>
        <v>1.7699417563621898E-3</v>
      </c>
      <c r="M78" s="3">
        <f>K78-L78</f>
        <v>-6.2994175636218986E-4</v>
      </c>
      <c r="P78" t="s">
        <v>314</v>
      </c>
      <c r="Q78" s="6" t="e">
        <f t="shared" si="6"/>
        <v>#N/A</v>
      </c>
      <c r="R78" s="4"/>
      <c r="S78" s="8" t="str">
        <f t="shared" si="7"/>
        <v>NA</v>
      </c>
      <c r="V78" t="s">
        <v>953</v>
      </c>
      <c r="W78">
        <v>7089</v>
      </c>
    </row>
    <row r="79" spans="1:23" x14ac:dyDescent="0.25">
      <c r="A79" t="s">
        <v>231</v>
      </c>
      <c r="B79" s="1" t="s">
        <v>87</v>
      </c>
      <c r="D79">
        <v>77</v>
      </c>
      <c r="E79" t="s">
        <v>84</v>
      </c>
      <c r="F79">
        <v>250</v>
      </c>
      <c r="G79" s="2">
        <f t="shared" si="4"/>
        <v>4.0000000000000001E-3</v>
      </c>
      <c r="H79" s="10">
        <f t="shared" si="5"/>
        <v>2.275639401037101E-3</v>
      </c>
      <c r="J79" t="s">
        <v>107</v>
      </c>
      <c r="K79" s="2">
        <v>1.0200000000000001E-3</v>
      </c>
      <c r="L79" s="2">
        <f>VLOOKUP(J79,$E$5:$H$160,4, FALSE)</f>
        <v>1.7699417563621898E-3</v>
      </c>
      <c r="M79" s="3">
        <f>K79-L79</f>
        <v>-7.4994175636218974E-4</v>
      </c>
      <c r="P79" t="s">
        <v>2</v>
      </c>
      <c r="Q79">
        <f t="shared" si="6"/>
        <v>14636</v>
      </c>
      <c r="S79" s="8">
        <f t="shared" si="7"/>
        <v>14636</v>
      </c>
      <c r="V79" t="s">
        <v>1717</v>
      </c>
      <c r="W79">
        <v>15194</v>
      </c>
    </row>
    <row r="80" spans="1:23" x14ac:dyDescent="0.25">
      <c r="A80" t="s">
        <v>232</v>
      </c>
      <c r="B80" s="1" t="s">
        <v>87</v>
      </c>
      <c r="D80">
        <v>78</v>
      </c>
      <c r="E80" t="s">
        <v>2780</v>
      </c>
      <c r="F80">
        <v>250</v>
      </c>
      <c r="G80" s="2">
        <f t="shared" si="4"/>
        <v>4.0000000000000001E-3</v>
      </c>
      <c r="H80" s="10">
        <f t="shared" si="5"/>
        <v>2.275639401037101E-3</v>
      </c>
      <c r="J80" t="s">
        <v>94</v>
      </c>
      <c r="K80" s="2">
        <v>6.6E-4</v>
      </c>
      <c r="L80" s="2">
        <f>VLOOKUP(J80,$E$5:$H$160,4, FALSE)</f>
        <v>1.7699417563621898E-3</v>
      </c>
      <c r="M80" s="3">
        <f>K80-L80</f>
        <v>-1.1099417563621898E-3</v>
      </c>
      <c r="P80" t="s">
        <v>118</v>
      </c>
      <c r="Q80">
        <f t="shared" si="6"/>
        <v>9166</v>
      </c>
      <c r="S80" s="8">
        <f t="shared" si="7"/>
        <v>9166</v>
      </c>
      <c r="V80" t="s">
        <v>2730</v>
      </c>
      <c r="W80">
        <v>20260</v>
      </c>
    </row>
    <row r="81" spans="1:23" x14ac:dyDescent="0.25">
      <c r="A81" t="s">
        <v>233</v>
      </c>
      <c r="B81" s="1" t="s">
        <v>95</v>
      </c>
      <c r="D81">
        <v>79</v>
      </c>
      <c r="E81" t="s">
        <v>88</v>
      </c>
      <c r="F81">
        <v>200</v>
      </c>
      <c r="G81" s="2">
        <f t="shared" si="4"/>
        <v>5.0000000000000001E-3</v>
      </c>
      <c r="H81" s="10">
        <f t="shared" si="5"/>
        <v>3.0341858680494683E-3</v>
      </c>
      <c r="J81" t="s">
        <v>96</v>
      </c>
      <c r="K81" s="2">
        <v>5.5999999999999995E-4</v>
      </c>
      <c r="L81" s="2">
        <f>VLOOKUP(J81,$E$5:$H$160,4, FALSE)</f>
        <v>1.7699417563621898E-3</v>
      </c>
      <c r="M81" s="3">
        <f>K81-L81</f>
        <v>-1.2099417563621899E-3</v>
      </c>
      <c r="P81" t="s">
        <v>10</v>
      </c>
      <c r="Q81">
        <f t="shared" si="6"/>
        <v>6093</v>
      </c>
      <c r="R81" s="4"/>
      <c r="S81" s="8">
        <f t="shared" si="7"/>
        <v>6093</v>
      </c>
      <c r="V81" t="s">
        <v>2687</v>
      </c>
      <c r="W81">
        <v>16037</v>
      </c>
    </row>
    <row r="82" spans="1:23" x14ac:dyDescent="0.25">
      <c r="A82" t="s">
        <v>234</v>
      </c>
      <c r="B82" s="1" t="s">
        <v>97</v>
      </c>
      <c r="D82">
        <v>80</v>
      </c>
      <c r="E82" t="s">
        <v>315</v>
      </c>
      <c r="F82">
        <v>200</v>
      </c>
      <c r="G82" s="2">
        <f t="shared" si="4"/>
        <v>5.0000000000000001E-3</v>
      </c>
      <c r="H82" s="10">
        <f t="shared" si="5"/>
        <v>3.0341858680494683E-3</v>
      </c>
      <c r="J82" t="s">
        <v>100</v>
      </c>
      <c r="K82" s="2">
        <v>5.0000000000000001E-4</v>
      </c>
      <c r="L82" s="2">
        <f>VLOOKUP(J82,$E$5:$H$160,4, FALSE)</f>
        <v>1.7699417563621898E-3</v>
      </c>
      <c r="M82" s="3">
        <f>K82-L82</f>
        <v>-1.2699417563621898E-3</v>
      </c>
      <c r="P82" t="s">
        <v>336</v>
      </c>
      <c r="Q82" s="6" t="e">
        <f t="shared" si="6"/>
        <v>#N/A</v>
      </c>
      <c r="S82" s="8" t="str">
        <f t="shared" si="7"/>
        <v>NA</v>
      </c>
      <c r="V82" t="s">
        <v>1924</v>
      </c>
      <c r="W82">
        <v>15246</v>
      </c>
    </row>
    <row r="83" spans="1:23" x14ac:dyDescent="0.25">
      <c r="A83" t="s">
        <v>235</v>
      </c>
      <c r="B83" s="1" t="s">
        <v>97</v>
      </c>
      <c r="D83">
        <v>81</v>
      </c>
      <c r="E83" t="s">
        <v>80</v>
      </c>
      <c r="F83">
        <v>200</v>
      </c>
      <c r="G83" s="2">
        <f t="shared" si="4"/>
        <v>5.0000000000000001E-3</v>
      </c>
      <c r="H83" s="10">
        <f t="shared" si="5"/>
        <v>3.0341858680494683E-3</v>
      </c>
      <c r="J83" t="s">
        <v>79</v>
      </c>
      <c r="K83" s="2">
        <v>1.6000000000000001E-4</v>
      </c>
      <c r="L83" s="2">
        <f>VLOOKUP(J83,$E$5:$H$160,4, FALSE)</f>
        <v>1.7699417563621898E-3</v>
      </c>
      <c r="M83" s="3">
        <f>K83-L83</f>
        <v>-1.6099417563621898E-3</v>
      </c>
      <c r="P83" t="s">
        <v>41</v>
      </c>
      <c r="Q83">
        <f t="shared" si="6"/>
        <v>14139</v>
      </c>
      <c r="S83" s="8">
        <f t="shared" si="7"/>
        <v>14139</v>
      </c>
      <c r="V83" t="s">
        <v>654</v>
      </c>
      <c r="W83">
        <v>7886</v>
      </c>
    </row>
    <row r="84" spans="1:23" x14ac:dyDescent="0.25">
      <c r="A84" t="s">
        <v>236</v>
      </c>
      <c r="B84" s="1" t="s">
        <v>97</v>
      </c>
      <c r="D84">
        <v>82</v>
      </c>
      <c r="E84" t="s">
        <v>98</v>
      </c>
      <c r="F84">
        <v>400</v>
      </c>
      <c r="G84" s="2">
        <f t="shared" si="4"/>
        <v>2.5000000000000001E-3</v>
      </c>
      <c r="H84" s="10">
        <f t="shared" si="5"/>
        <v>1.1378197005185505E-3</v>
      </c>
      <c r="J84" t="s">
        <v>126</v>
      </c>
      <c r="K84" s="2">
        <v>2.0000000000000002E-5</v>
      </c>
      <c r="L84" s="2">
        <f>VLOOKUP(J84,$E$5:$H$160,4, FALSE)</f>
        <v>1.7699417563621898E-3</v>
      </c>
      <c r="M84" s="3">
        <f>K84-L84</f>
        <v>-1.7499417563621898E-3</v>
      </c>
      <c r="P84" t="s">
        <v>333</v>
      </c>
      <c r="Q84">
        <f t="shared" si="6"/>
        <v>7880</v>
      </c>
      <c r="R84" s="4"/>
      <c r="S84" s="8">
        <f t="shared" si="7"/>
        <v>7880</v>
      </c>
      <c r="V84" t="s">
        <v>1041</v>
      </c>
      <c r="W84">
        <v>9603</v>
      </c>
    </row>
    <row r="85" spans="1:23" x14ac:dyDescent="0.25">
      <c r="A85" t="s">
        <v>237</v>
      </c>
      <c r="B85" s="1" t="s">
        <v>97</v>
      </c>
      <c r="D85">
        <v>83</v>
      </c>
      <c r="E85" t="s">
        <v>90</v>
      </c>
      <c r="F85">
        <v>300</v>
      </c>
      <c r="G85" s="2">
        <f t="shared" si="4"/>
        <v>3.3333333333333335E-3</v>
      </c>
      <c r="H85" s="10">
        <f t="shared" si="5"/>
        <v>1.7699417563621898E-3</v>
      </c>
      <c r="J85" t="s">
        <v>2798</v>
      </c>
      <c r="K85" s="2">
        <v>2.32E-3</v>
      </c>
      <c r="L85" s="2">
        <f>VLOOKUP(J85,$E$5:$H$160,4, FALSE)</f>
        <v>1.1378197005185505E-3</v>
      </c>
      <c r="M85" s="3">
        <f>K85-L85</f>
        <v>1.1821802994814495E-3</v>
      </c>
      <c r="P85" t="s">
        <v>71</v>
      </c>
      <c r="Q85">
        <f t="shared" si="6"/>
        <v>13872</v>
      </c>
      <c r="S85" s="8">
        <f t="shared" si="7"/>
        <v>13872</v>
      </c>
      <c r="V85" t="s">
        <v>2018</v>
      </c>
      <c r="W85">
        <v>20698</v>
      </c>
    </row>
    <row r="86" spans="1:23" x14ac:dyDescent="0.25">
      <c r="A86" t="s">
        <v>238</v>
      </c>
      <c r="B86" s="1" t="s">
        <v>97</v>
      </c>
      <c r="D86">
        <v>84</v>
      </c>
      <c r="E86" t="s">
        <v>107</v>
      </c>
      <c r="F86">
        <v>300</v>
      </c>
      <c r="G86" s="2">
        <f t="shared" si="4"/>
        <v>3.3333333333333335E-3</v>
      </c>
      <c r="H86" s="10">
        <f t="shared" si="5"/>
        <v>1.7699417563621898E-3</v>
      </c>
      <c r="J86" t="s">
        <v>101</v>
      </c>
      <c r="K86" s="2">
        <v>1E-3</v>
      </c>
      <c r="L86" s="2">
        <f>VLOOKUP(J86,$E$5:$H$160,4, FALSE)</f>
        <v>1.1378197005185505E-3</v>
      </c>
      <c r="M86" s="3">
        <f>K86-L86</f>
        <v>-1.3781970051855046E-4</v>
      </c>
      <c r="P86" t="s">
        <v>144</v>
      </c>
      <c r="Q86">
        <f t="shared" si="6"/>
        <v>15715</v>
      </c>
      <c r="S86" s="8">
        <f t="shared" si="7"/>
        <v>15715</v>
      </c>
      <c r="V86" t="s">
        <v>2517</v>
      </c>
      <c r="W86">
        <v>7298</v>
      </c>
    </row>
    <row r="87" spans="1:23" x14ac:dyDescent="0.25">
      <c r="A87" t="s">
        <v>239</v>
      </c>
      <c r="B87" s="1" t="s">
        <v>103</v>
      </c>
      <c r="D87">
        <v>85</v>
      </c>
      <c r="E87" t="s">
        <v>79</v>
      </c>
      <c r="F87">
        <v>300</v>
      </c>
      <c r="G87" s="2">
        <f t="shared" si="4"/>
        <v>3.3333333333333335E-3</v>
      </c>
      <c r="H87" s="10">
        <f t="shared" si="5"/>
        <v>1.7699417563621898E-3</v>
      </c>
      <c r="J87" t="s">
        <v>98</v>
      </c>
      <c r="K87" s="2">
        <v>8.1999999999999998E-4</v>
      </c>
      <c r="L87" s="2">
        <f>VLOOKUP(J87,$E$5:$H$160,4, FALSE)</f>
        <v>1.1378197005185505E-3</v>
      </c>
      <c r="M87" s="3">
        <f>K87-L87</f>
        <v>-3.178197005185505E-4</v>
      </c>
      <c r="P87" t="s">
        <v>42</v>
      </c>
      <c r="Q87">
        <f t="shared" si="6"/>
        <v>13305</v>
      </c>
      <c r="S87" s="8">
        <f t="shared" si="7"/>
        <v>13305</v>
      </c>
      <c r="V87" t="s">
        <v>2035</v>
      </c>
      <c r="W87">
        <v>15515</v>
      </c>
    </row>
    <row r="88" spans="1:23" x14ac:dyDescent="0.25">
      <c r="A88" t="s">
        <v>240</v>
      </c>
      <c r="B88" s="1" t="s">
        <v>103</v>
      </c>
      <c r="D88">
        <v>86</v>
      </c>
      <c r="E88" t="s">
        <v>86</v>
      </c>
      <c r="F88">
        <v>300</v>
      </c>
      <c r="G88" s="2">
        <f t="shared" si="4"/>
        <v>3.3333333333333335E-3</v>
      </c>
      <c r="H88" s="10">
        <f t="shared" si="5"/>
        <v>1.7699417563621898E-3</v>
      </c>
      <c r="J88" t="s">
        <v>123</v>
      </c>
      <c r="K88" s="2">
        <v>8.8000000000000003E-4</v>
      </c>
      <c r="L88" s="2">
        <f>VLOOKUP(J88,$E$5:$H$160,4, FALSE)</f>
        <v>7.5854646701236706E-4</v>
      </c>
      <c r="M88" s="3">
        <f>K88-L88</f>
        <v>1.2145353298763297E-4</v>
      </c>
      <c r="P88" t="s">
        <v>321</v>
      </c>
      <c r="Q88">
        <f t="shared" si="6"/>
        <v>15812</v>
      </c>
      <c r="S88" s="8">
        <f t="shared" si="7"/>
        <v>15812</v>
      </c>
      <c r="V88" t="s">
        <v>787</v>
      </c>
      <c r="W88">
        <v>21235</v>
      </c>
    </row>
    <row r="89" spans="1:23" x14ac:dyDescent="0.25">
      <c r="A89" t="s">
        <v>241</v>
      </c>
      <c r="B89" s="1" t="s">
        <v>103</v>
      </c>
      <c r="D89">
        <v>87</v>
      </c>
      <c r="E89" t="s">
        <v>2798</v>
      </c>
      <c r="F89">
        <v>400</v>
      </c>
      <c r="G89" s="2">
        <f t="shared" si="4"/>
        <v>2.5000000000000001E-3</v>
      </c>
      <c r="H89" s="10">
        <f t="shared" si="5"/>
        <v>1.1378197005185505E-3</v>
      </c>
      <c r="J89" t="s">
        <v>108</v>
      </c>
      <c r="K89" s="2">
        <v>8.4000000000000003E-4</v>
      </c>
      <c r="L89" s="2">
        <f>VLOOKUP(J89,$E$5:$H$160,4, FALSE)</f>
        <v>7.5854646701236706E-4</v>
      </c>
      <c r="M89" s="3">
        <f>K89-L89</f>
        <v>8.1453532987632972E-5</v>
      </c>
      <c r="P89" t="s">
        <v>36</v>
      </c>
      <c r="Q89">
        <f t="shared" si="6"/>
        <v>11328</v>
      </c>
      <c r="S89" s="8">
        <f t="shared" si="7"/>
        <v>11328</v>
      </c>
      <c r="V89" t="s">
        <v>2717</v>
      </c>
      <c r="W89">
        <v>18840</v>
      </c>
    </row>
    <row r="90" spans="1:23" x14ac:dyDescent="0.25">
      <c r="A90" t="s">
        <v>242</v>
      </c>
      <c r="B90" s="1" t="s">
        <v>103</v>
      </c>
      <c r="D90">
        <v>88</v>
      </c>
      <c r="E90" t="s">
        <v>96</v>
      </c>
      <c r="F90">
        <v>300</v>
      </c>
      <c r="G90" s="2">
        <f t="shared" si="4"/>
        <v>3.3333333333333335E-3</v>
      </c>
      <c r="H90" s="10">
        <f t="shared" si="5"/>
        <v>1.7699417563621898E-3</v>
      </c>
      <c r="J90" t="s">
        <v>104</v>
      </c>
      <c r="K90" s="2">
        <v>7.3999999999999999E-4</v>
      </c>
      <c r="L90" s="2">
        <f>VLOOKUP(J90,$E$5:$H$160,4, FALSE)</f>
        <v>7.5854646701236706E-4</v>
      </c>
      <c r="M90" s="3">
        <f>K90-L90</f>
        <v>-1.8546467012367073E-5</v>
      </c>
      <c r="P90" t="s">
        <v>59</v>
      </c>
      <c r="Q90">
        <f t="shared" si="6"/>
        <v>7452</v>
      </c>
      <c r="S90" s="8">
        <f t="shared" si="7"/>
        <v>7452</v>
      </c>
      <c r="V90" t="s">
        <v>2183</v>
      </c>
      <c r="W90">
        <v>15645</v>
      </c>
    </row>
    <row r="91" spans="1:23" x14ac:dyDescent="0.25">
      <c r="A91" t="s">
        <v>243</v>
      </c>
      <c r="B91" s="1" t="s">
        <v>103</v>
      </c>
      <c r="D91">
        <v>89</v>
      </c>
      <c r="E91" t="s">
        <v>123</v>
      </c>
      <c r="F91">
        <v>500</v>
      </c>
      <c r="G91" s="2">
        <f t="shared" si="4"/>
        <v>2E-3</v>
      </c>
      <c r="H91" s="10">
        <f t="shared" si="5"/>
        <v>7.5854646701236706E-4</v>
      </c>
      <c r="J91" t="s">
        <v>117</v>
      </c>
      <c r="K91" s="2">
        <v>6.9999999999999999E-4</v>
      </c>
      <c r="L91" s="2">
        <f>VLOOKUP(J91,$E$5:$H$160,4, FALSE)</f>
        <v>7.5854646701236706E-4</v>
      </c>
      <c r="M91" s="3">
        <f>K91-L91</f>
        <v>-5.854646701236707E-5</v>
      </c>
      <c r="P91" t="s">
        <v>89</v>
      </c>
      <c r="Q91">
        <f t="shared" si="6"/>
        <v>8480</v>
      </c>
      <c r="S91" s="8">
        <f t="shared" si="7"/>
        <v>8480</v>
      </c>
      <c r="V91" t="s">
        <v>538</v>
      </c>
      <c r="W91">
        <v>5724</v>
      </c>
    </row>
    <row r="92" spans="1:23" x14ac:dyDescent="0.25">
      <c r="A92" t="s">
        <v>244</v>
      </c>
      <c r="B92" s="1" t="s">
        <v>103</v>
      </c>
      <c r="D92">
        <v>90</v>
      </c>
      <c r="E92" t="s">
        <v>125</v>
      </c>
      <c r="F92">
        <v>500</v>
      </c>
      <c r="G92" s="2">
        <f t="shared" si="4"/>
        <v>2E-3</v>
      </c>
      <c r="H92" s="10">
        <f t="shared" si="5"/>
        <v>7.5854646701236706E-4</v>
      </c>
      <c r="J92" t="s">
        <v>125</v>
      </c>
      <c r="K92" s="2">
        <v>6.6E-4</v>
      </c>
      <c r="L92" s="2">
        <f>VLOOKUP(J92,$E$5:$H$160,4, FALSE)</f>
        <v>7.5854646701236706E-4</v>
      </c>
      <c r="M92" s="3">
        <f>K92-L92</f>
        <v>-9.8546467012367066E-5</v>
      </c>
      <c r="P92" t="s">
        <v>145</v>
      </c>
      <c r="Q92">
        <f t="shared" si="6"/>
        <v>13127</v>
      </c>
      <c r="S92" s="8">
        <f t="shared" si="7"/>
        <v>13127</v>
      </c>
      <c r="V92" t="s">
        <v>2623</v>
      </c>
      <c r="W92">
        <v>20216</v>
      </c>
    </row>
    <row r="93" spans="1:23" x14ac:dyDescent="0.25">
      <c r="A93" t="s">
        <v>245</v>
      </c>
      <c r="B93" s="1" t="s">
        <v>110</v>
      </c>
      <c r="D93">
        <v>91</v>
      </c>
      <c r="E93" t="s">
        <v>121</v>
      </c>
      <c r="F93">
        <v>500</v>
      </c>
      <c r="G93" s="2">
        <f t="shared" si="4"/>
        <v>2E-3</v>
      </c>
      <c r="H93" s="10">
        <f t="shared" si="5"/>
        <v>7.5854646701236706E-4</v>
      </c>
      <c r="J93" t="s">
        <v>121</v>
      </c>
      <c r="K93" s="2">
        <v>4.2000000000000002E-4</v>
      </c>
      <c r="L93" s="2">
        <f>VLOOKUP(J93,$E$5:$H$160,4, FALSE)</f>
        <v>7.5854646701236706E-4</v>
      </c>
      <c r="M93" s="3">
        <f>K93-L93</f>
        <v>-3.3854646701236705E-4</v>
      </c>
      <c r="P93" t="s">
        <v>90</v>
      </c>
      <c r="Q93">
        <f t="shared" si="6"/>
        <v>12321</v>
      </c>
      <c r="S93" s="8">
        <f t="shared" si="7"/>
        <v>12321</v>
      </c>
      <c r="V93" t="s">
        <v>1690</v>
      </c>
      <c r="W93">
        <v>8762</v>
      </c>
    </row>
    <row r="94" spans="1:23" x14ac:dyDescent="0.25">
      <c r="A94" t="s">
        <v>246</v>
      </c>
      <c r="B94" s="1" t="s">
        <v>110</v>
      </c>
      <c r="D94">
        <v>92</v>
      </c>
      <c r="E94" t="s">
        <v>100</v>
      </c>
      <c r="F94">
        <v>300</v>
      </c>
      <c r="G94" s="2">
        <f t="shared" si="4"/>
        <v>3.3333333333333335E-3</v>
      </c>
      <c r="H94" s="10">
        <f t="shared" si="5"/>
        <v>1.7699417563621898E-3</v>
      </c>
      <c r="J94" t="s">
        <v>119</v>
      </c>
      <c r="K94" s="2">
        <v>2.4000000000000001E-4</v>
      </c>
      <c r="L94" s="2">
        <f>VLOOKUP(J94,$E$5:$H$160,4, FALSE)</f>
        <v>7.5854646701236706E-4</v>
      </c>
      <c r="M94" s="3">
        <f>K94-L94</f>
        <v>-5.1854646701236708E-4</v>
      </c>
      <c r="P94" t="s">
        <v>323</v>
      </c>
      <c r="Q94" s="6" t="e">
        <f t="shared" si="6"/>
        <v>#N/A</v>
      </c>
      <c r="S94" s="8" t="str">
        <f t="shared" si="7"/>
        <v>NA</v>
      </c>
      <c r="V94" t="s">
        <v>2235</v>
      </c>
      <c r="W94">
        <v>1025</v>
      </c>
    </row>
    <row r="95" spans="1:23" x14ac:dyDescent="0.25">
      <c r="A95" t="s">
        <v>247</v>
      </c>
      <c r="B95" s="1" t="s">
        <v>110</v>
      </c>
      <c r="D95">
        <v>93</v>
      </c>
      <c r="E95" t="s">
        <v>101</v>
      </c>
      <c r="F95">
        <v>400</v>
      </c>
      <c r="G95" s="2">
        <f t="shared" si="4"/>
        <v>2.5000000000000001E-3</v>
      </c>
      <c r="H95" s="10">
        <f t="shared" si="5"/>
        <v>1.1378197005185505E-3</v>
      </c>
      <c r="J95" t="s">
        <v>118</v>
      </c>
      <c r="K95" s="2">
        <v>1.3999999999999999E-4</v>
      </c>
      <c r="L95" s="2">
        <f>VLOOKUP(J95,$E$5:$H$160,4, FALSE)</f>
        <v>7.5854646701236706E-4</v>
      </c>
      <c r="M95" s="3">
        <f>K95-L95</f>
        <v>-6.1854646701236713E-4</v>
      </c>
      <c r="P95" t="s">
        <v>119</v>
      </c>
      <c r="Q95">
        <f t="shared" si="6"/>
        <v>6866</v>
      </c>
      <c r="S95" s="8">
        <f t="shared" si="7"/>
        <v>6866</v>
      </c>
      <c r="V95" t="s">
        <v>1800</v>
      </c>
      <c r="W95">
        <v>21303</v>
      </c>
    </row>
    <row r="96" spans="1:23" x14ac:dyDescent="0.25">
      <c r="A96" t="s">
        <v>248</v>
      </c>
      <c r="B96" s="1" t="s">
        <v>110</v>
      </c>
      <c r="D96">
        <v>94</v>
      </c>
      <c r="E96" t="s">
        <v>102</v>
      </c>
      <c r="F96">
        <v>400</v>
      </c>
      <c r="G96" s="2">
        <f t="shared" si="4"/>
        <v>2.5000000000000001E-3</v>
      </c>
      <c r="H96" s="10">
        <f t="shared" si="5"/>
        <v>1.1378197005185505E-3</v>
      </c>
      <c r="J96" t="s">
        <v>106</v>
      </c>
      <c r="K96" s="2">
        <v>1.3999999999999999E-4</v>
      </c>
      <c r="L96" s="2">
        <f>VLOOKUP(J96,$E$5:$H$160,4, FALSE)</f>
        <v>7.5854646701236706E-4</v>
      </c>
      <c r="M96" s="3">
        <f>K96-L96</f>
        <v>-6.1854646701236713E-4</v>
      </c>
      <c r="P96" t="s">
        <v>43</v>
      </c>
      <c r="Q96">
        <f t="shared" si="6"/>
        <v>4052</v>
      </c>
      <c r="R96" s="4"/>
      <c r="S96" s="8">
        <f t="shared" si="7"/>
        <v>4052</v>
      </c>
      <c r="V96" t="s">
        <v>2052</v>
      </c>
      <c r="W96">
        <v>5237</v>
      </c>
    </row>
    <row r="97" spans="1:23" x14ac:dyDescent="0.25">
      <c r="A97" t="s">
        <v>249</v>
      </c>
      <c r="B97" s="1" t="s">
        <v>110</v>
      </c>
      <c r="D97">
        <v>95</v>
      </c>
      <c r="E97" t="s">
        <v>124</v>
      </c>
      <c r="F97">
        <v>500</v>
      </c>
      <c r="G97" s="2">
        <f t="shared" si="4"/>
        <v>2E-3</v>
      </c>
      <c r="H97" s="10">
        <f t="shared" si="5"/>
        <v>7.5854646701236706E-4</v>
      </c>
      <c r="J97" t="s">
        <v>120</v>
      </c>
      <c r="K97" s="2">
        <v>4.0000000000000003E-5</v>
      </c>
      <c r="L97" s="2">
        <f>VLOOKUP(J97,$E$5:$H$160,4, FALSE)</f>
        <v>7.5854646701236706E-4</v>
      </c>
      <c r="M97" s="3">
        <f>K97-L97</f>
        <v>-7.1854646701236707E-4</v>
      </c>
      <c r="P97" t="s">
        <v>25</v>
      </c>
      <c r="Q97">
        <f t="shared" si="6"/>
        <v>7672</v>
      </c>
      <c r="S97" s="8">
        <f t="shared" si="7"/>
        <v>7672</v>
      </c>
      <c r="V97" t="s">
        <v>2739</v>
      </c>
      <c r="W97">
        <v>15723</v>
      </c>
    </row>
    <row r="98" spans="1:23" x14ac:dyDescent="0.25">
      <c r="A98" t="s">
        <v>250</v>
      </c>
      <c r="B98" s="1" t="s">
        <v>110</v>
      </c>
      <c r="D98">
        <v>96</v>
      </c>
      <c r="E98" t="s">
        <v>117</v>
      </c>
      <c r="F98">
        <v>500</v>
      </c>
      <c r="G98" s="2">
        <f t="shared" si="4"/>
        <v>2E-3</v>
      </c>
      <c r="H98" s="10">
        <f t="shared" si="5"/>
        <v>7.5854646701236706E-4</v>
      </c>
      <c r="J98" t="s">
        <v>109</v>
      </c>
      <c r="K98" s="2">
        <v>0</v>
      </c>
      <c r="L98" s="2">
        <f>VLOOKUP(J98,$E$5:$H$160,4, FALSE)</f>
        <v>7.5854646701236706E-4</v>
      </c>
      <c r="M98" s="3">
        <f>K98-L98</f>
        <v>-7.5854646701236706E-4</v>
      </c>
      <c r="P98" t="s">
        <v>91</v>
      </c>
      <c r="Q98">
        <f t="shared" si="6"/>
        <v>7399</v>
      </c>
      <c r="S98" s="8">
        <f t="shared" si="7"/>
        <v>7399</v>
      </c>
      <c r="V98" t="s">
        <v>1435</v>
      </c>
      <c r="W98">
        <v>7000</v>
      </c>
    </row>
    <row r="99" spans="1:23" x14ac:dyDescent="0.25">
      <c r="A99" t="s">
        <v>251</v>
      </c>
      <c r="B99" s="1" t="s">
        <v>110</v>
      </c>
      <c r="D99">
        <v>97</v>
      </c>
      <c r="E99" t="s">
        <v>109</v>
      </c>
      <c r="F99">
        <v>500</v>
      </c>
      <c r="G99" s="2">
        <f t="shared" si="4"/>
        <v>2E-3</v>
      </c>
      <c r="H99" s="10">
        <f t="shared" si="5"/>
        <v>7.5854646701236706E-4</v>
      </c>
      <c r="J99" t="s">
        <v>112</v>
      </c>
      <c r="K99" s="2">
        <v>3.8000000000000002E-4</v>
      </c>
      <c r="L99" s="2">
        <f>VLOOKUP(J99,$E$5:$H$160,4, FALSE)</f>
        <v>5.0569764467491138E-4</v>
      </c>
      <c r="M99" s="3">
        <f>K99-L99</f>
        <v>-1.2569764467491135E-4</v>
      </c>
      <c r="P99" t="s">
        <v>60</v>
      </c>
      <c r="Q99">
        <f t="shared" si="6"/>
        <v>4163</v>
      </c>
      <c r="R99" s="4"/>
      <c r="S99" s="8">
        <f t="shared" si="7"/>
        <v>4163</v>
      </c>
      <c r="V99" t="s">
        <v>652</v>
      </c>
      <c r="W99">
        <v>12177</v>
      </c>
    </row>
    <row r="100" spans="1:23" x14ac:dyDescent="0.25">
      <c r="A100" t="s">
        <v>252</v>
      </c>
      <c r="B100" s="1" t="s">
        <v>110</v>
      </c>
      <c r="D100">
        <v>98</v>
      </c>
      <c r="E100" t="s">
        <v>104</v>
      </c>
      <c r="F100">
        <v>500</v>
      </c>
      <c r="G100" s="2">
        <f t="shared" si="4"/>
        <v>2E-3</v>
      </c>
      <c r="H100" s="10">
        <f t="shared" si="5"/>
        <v>7.5854646701236706E-4</v>
      </c>
      <c r="J100" t="s">
        <v>145</v>
      </c>
      <c r="K100" s="2">
        <v>1.8000000000000001E-4</v>
      </c>
      <c r="L100" s="2">
        <f>VLOOKUP(J100,$E$5:$H$160,4, FALSE)</f>
        <v>2.5284882233745563E-4</v>
      </c>
      <c r="M100" s="3">
        <f>K100-L100</f>
        <v>-7.2848822337455622E-5</v>
      </c>
      <c r="P100" t="s">
        <v>44</v>
      </c>
      <c r="Q100">
        <f t="shared" si="6"/>
        <v>7649</v>
      </c>
      <c r="S100" s="8">
        <f t="shared" si="7"/>
        <v>7649</v>
      </c>
      <c r="V100" t="s">
        <v>1870</v>
      </c>
      <c r="W100">
        <v>13014</v>
      </c>
    </row>
    <row r="101" spans="1:23" x14ac:dyDescent="0.25">
      <c r="A101" t="s">
        <v>253</v>
      </c>
      <c r="B101" s="1" t="s">
        <v>110</v>
      </c>
      <c r="D101">
        <v>99</v>
      </c>
      <c r="E101" t="s">
        <v>118</v>
      </c>
      <c r="F101">
        <v>500</v>
      </c>
      <c r="G101" s="2">
        <f t="shared" si="4"/>
        <v>2E-3</v>
      </c>
      <c r="H101" s="10">
        <f t="shared" si="5"/>
        <v>7.5854646701236706E-4</v>
      </c>
      <c r="J101" t="s">
        <v>150</v>
      </c>
      <c r="K101" s="2">
        <v>2.0000000000000002E-5</v>
      </c>
      <c r="L101" s="2">
        <f>VLOOKUP(J101,$E$5:$H$160,4, FALSE)</f>
        <v>2.5284882233745563E-4</v>
      </c>
      <c r="M101" s="3">
        <f>K101-L101</f>
        <v>-2.3284882233745564E-4</v>
      </c>
      <c r="P101" t="s">
        <v>146</v>
      </c>
      <c r="Q101">
        <f t="shared" si="6"/>
        <v>19029</v>
      </c>
      <c r="S101" s="8">
        <f t="shared" si="7"/>
        <v>19029</v>
      </c>
      <c r="V101" t="s">
        <v>2645</v>
      </c>
      <c r="W101">
        <v>8919</v>
      </c>
    </row>
    <row r="102" spans="1:23" x14ac:dyDescent="0.25">
      <c r="A102" t="s">
        <v>254</v>
      </c>
      <c r="B102" s="1" t="s">
        <v>110</v>
      </c>
      <c r="D102">
        <v>100</v>
      </c>
      <c r="E102" t="s">
        <v>119</v>
      </c>
      <c r="F102">
        <v>500</v>
      </c>
      <c r="G102" s="2">
        <f t="shared" si="4"/>
        <v>2E-3</v>
      </c>
      <c r="H102" s="10">
        <f t="shared" si="5"/>
        <v>7.5854646701236706E-4</v>
      </c>
      <c r="J102" t="s">
        <v>113</v>
      </c>
      <c r="K102" s="2">
        <v>3.2000000000000003E-4</v>
      </c>
      <c r="L102" s="2">
        <f>VLOOKUP(J102,$E$5:$H$160,4, FALSE)</f>
        <v>0</v>
      </c>
      <c r="M102" s="3">
        <f>K102-L102</f>
        <v>3.2000000000000003E-4</v>
      </c>
      <c r="P102" t="s">
        <v>29</v>
      </c>
      <c r="Q102">
        <f t="shared" si="6"/>
        <v>8117</v>
      </c>
      <c r="R102" s="4"/>
      <c r="S102" s="8">
        <f t="shared" si="7"/>
        <v>8117</v>
      </c>
      <c r="V102" t="s">
        <v>2454</v>
      </c>
      <c r="W102">
        <v>12139</v>
      </c>
    </row>
    <row r="103" spans="1:23" x14ac:dyDescent="0.25">
      <c r="A103" t="s">
        <v>255</v>
      </c>
      <c r="B103" s="1" t="s">
        <v>110</v>
      </c>
      <c r="D103">
        <v>101</v>
      </c>
      <c r="E103" t="s">
        <v>120</v>
      </c>
      <c r="F103">
        <v>500</v>
      </c>
      <c r="G103" s="2">
        <f t="shared" si="4"/>
        <v>2E-3</v>
      </c>
      <c r="H103" s="10">
        <f t="shared" si="5"/>
        <v>7.5854646701236706E-4</v>
      </c>
      <c r="J103" t="s">
        <v>152</v>
      </c>
      <c r="K103" s="2">
        <v>1.6000000000000001E-4</v>
      </c>
      <c r="L103" s="2">
        <f>VLOOKUP(J103,$E$5:$H$160,4, FALSE)</f>
        <v>0</v>
      </c>
      <c r="M103" s="3">
        <f>K103-L103</f>
        <v>1.6000000000000001E-4</v>
      </c>
      <c r="P103" t="s">
        <v>319</v>
      </c>
      <c r="Q103" s="6" t="e">
        <f t="shared" si="6"/>
        <v>#N/A</v>
      </c>
      <c r="S103" s="8" t="str">
        <f t="shared" si="7"/>
        <v>NA</v>
      </c>
      <c r="V103" t="s">
        <v>1825</v>
      </c>
      <c r="W103">
        <v>11653</v>
      </c>
    </row>
    <row r="104" spans="1:23" x14ac:dyDescent="0.25">
      <c r="A104" t="s">
        <v>256</v>
      </c>
      <c r="B104" s="1" t="s">
        <v>110</v>
      </c>
      <c r="D104">
        <v>102</v>
      </c>
      <c r="E104" t="s">
        <v>108</v>
      </c>
      <c r="F104">
        <v>500</v>
      </c>
      <c r="G104" s="2">
        <f t="shared" si="4"/>
        <v>2E-3</v>
      </c>
      <c r="H104" s="10">
        <f t="shared" si="5"/>
        <v>7.5854646701236706E-4</v>
      </c>
      <c r="J104" t="s">
        <v>130</v>
      </c>
      <c r="K104" s="2">
        <v>1.2E-4</v>
      </c>
      <c r="L104" s="2">
        <f>VLOOKUP(J104,$E$5:$H$160,4, FALSE)</f>
        <v>0</v>
      </c>
      <c r="M104" s="3">
        <f>K104-L104</f>
        <v>1.2E-4</v>
      </c>
      <c r="P104" t="s">
        <v>317</v>
      </c>
      <c r="Q104" t="e">
        <f t="shared" si="6"/>
        <v>#N/A</v>
      </c>
      <c r="R104" s="7" t="s">
        <v>34</v>
      </c>
      <c r="S104" s="8">
        <f t="shared" si="7"/>
        <v>17646</v>
      </c>
      <c r="V104" t="s">
        <v>1782</v>
      </c>
      <c r="W104">
        <v>20054</v>
      </c>
    </row>
    <row r="105" spans="1:23" x14ac:dyDescent="0.25">
      <c r="A105" t="s">
        <v>257</v>
      </c>
      <c r="B105" s="1" t="s">
        <v>110</v>
      </c>
      <c r="D105">
        <v>103</v>
      </c>
      <c r="E105" t="s">
        <v>130</v>
      </c>
      <c r="F105">
        <v>1000</v>
      </c>
      <c r="G105" s="2">
        <f t="shared" si="4"/>
        <v>1E-3</v>
      </c>
      <c r="H105" s="10">
        <f t="shared" si="5"/>
        <v>0</v>
      </c>
      <c r="J105" t="s">
        <v>139</v>
      </c>
      <c r="K105" s="2">
        <v>8.0000000000000007E-5</v>
      </c>
      <c r="L105" s="2">
        <f>VLOOKUP(J105,$E$5:$H$160,4, FALSE)</f>
        <v>0</v>
      </c>
      <c r="M105" s="3">
        <f>K105-L105</f>
        <v>8.0000000000000007E-5</v>
      </c>
      <c r="P105" t="s">
        <v>26</v>
      </c>
      <c r="Q105">
        <f t="shared" si="6"/>
        <v>6169</v>
      </c>
      <c r="S105" s="8">
        <f t="shared" si="7"/>
        <v>6169</v>
      </c>
      <c r="V105" t="s">
        <v>1512</v>
      </c>
      <c r="W105">
        <v>17747</v>
      </c>
    </row>
    <row r="106" spans="1:23" x14ac:dyDescent="0.25">
      <c r="A106" t="s">
        <v>258</v>
      </c>
      <c r="B106" s="1" t="s">
        <v>110</v>
      </c>
      <c r="D106">
        <v>104</v>
      </c>
      <c r="E106" t="s">
        <v>112</v>
      </c>
      <c r="F106">
        <v>600</v>
      </c>
      <c r="G106" s="2">
        <f t="shared" si="4"/>
        <v>1.6666666666666668E-3</v>
      </c>
      <c r="H106" s="10">
        <f t="shared" si="5"/>
        <v>5.0569764467491138E-4</v>
      </c>
      <c r="J106" t="s">
        <v>134</v>
      </c>
      <c r="K106" s="2">
        <v>6.0000000000000002E-5</v>
      </c>
      <c r="L106" s="2">
        <f>VLOOKUP(J106,$E$5:$H$160,4, FALSE)</f>
        <v>0</v>
      </c>
      <c r="M106" s="3">
        <f>K106-L106</f>
        <v>6.0000000000000002E-5</v>
      </c>
      <c r="P106" t="s">
        <v>147</v>
      </c>
      <c r="Q106">
        <f t="shared" si="6"/>
        <v>13995</v>
      </c>
      <c r="S106" s="8">
        <f t="shared" si="7"/>
        <v>13995</v>
      </c>
      <c r="V106" t="s">
        <v>1420</v>
      </c>
      <c r="W106">
        <v>14285</v>
      </c>
    </row>
    <row r="107" spans="1:23" x14ac:dyDescent="0.25">
      <c r="A107" t="s">
        <v>259</v>
      </c>
      <c r="B107" s="1" t="s">
        <v>110</v>
      </c>
      <c r="D107">
        <v>105</v>
      </c>
      <c r="E107" t="s">
        <v>2799</v>
      </c>
      <c r="F107">
        <v>1000</v>
      </c>
      <c r="G107" s="2">
        <f t="shared" si="4"/>
        <v>1E-3</v>
      </c>
      <c r="H107" s="10">
        <f t="shared" si="5"/>
        <v>0</v>
      </c>
      <c r="J107" t="s">
        <v>128</v>
      </c>
      <c r="K107" s="2">
        <v>4.0000000000000003E-5</v>
      </c>
      <c r="L107" s="2">
        <f>VLOOKUP(J107,$E$5:$H$160,4, FALSE)</f>
        <v>0</v>
      </c>
      <c r="M107" s="3">
        <f>K107-L107</f>
        <v>4.0000000000000003E-5</v>
      </c>
      <c r="P107" t="s">
        <v>120</v>
      </c>
      <c r="Q107">
        <f t="shared" si="6"/>
        <v>11460</v>
      </c>
      <c r="S107" s="8">
        <f t="shared" si="7"/>
        <v>11460</v>
      </c>
      <c r="V107" t="s">
        <v>1479</v>
      </c>
      <c r="W107">
        <v>15238</v>
      </c>
    </row>
    <row r="108" spans="1:23" x14ac:dyDescent="0.25">
      <c r="A108" t="s">
        <v>260</v>
      </c>
      <c r="B108" s="1" t="s">
        <v>110</v>
      </c>
      <c r="D108">
        <v>106</v>
      </c>
      <c r="E108" t="s">
        <v>2785</v>
      </c>
      <c r="F108">
        <v>1000</v>
      </c>
      <c r="G108" s="2">
        <f t="shared" si="4"/>
        <v>1E-3</v>
      </c>
      <c r="H108" s="10">
        <f t="shared" si="5"/>
        <v>0</v>
      </c>
      <c r="J108" t="s">
        <v>142</v>
      </c>
      <c r="K108" s="2">
        <v>4.0000000000000003E-5</v>
      </c>
      <c r="L108" s="2">
        <f>VLOOKUP(J108,$E$5:$H$160,4, FALSE)</f>
        <v>0</v>
      </c>
      <c r="M108" s="3">
        <f>K108-L108</f>
        <v>4.0000000000000003E-5</v>
      </c>
      <c r="P108" t="s">
        <v>148</v>
      </c>
      <c r="Q108">
        <f t="shared" si="6"/>
        <v>13344</v>
      </c>
      <c r="S108" s="8">
        <f t="shared" si="7"/>
        <v>13344</v>
      </c>
      <c r="V108" t="s">
        <v>128</v>
      </c>
      <c r="W108">
        <v>11640</v>
      </c>
    </row>
    <row r="109" spans="1:23" x14ac:dyDescent="0.25">
      <c r="A109" t="s">
        <v>261</v>
      </c>
      <c r="B109" s="1" t="s">
        <v>110</v>
      </c>
      <c r="D109">
        <v>107</v>
      </c>
      <c r="E109" t="s">
        <v>113</v>
      </c>
      <c r="F109">
        <v>1000</v>
      </c>
      <c r="G109" s="2">
        <f t="shared" si="4"/>
        <v>1E-3</v>
      </c>
      <c r="H109" s="10">
        <f t="shared" si="5"/>
        <v>0</v>
      </c>
      <c r="J109" t="s">
        <v>111</v>
      </c>
      <c r="K109" s="2">
        <v>2.0000000000000002E-5</v>
      </c>
      <c r="L109" s="2">
        <f>VLOOKUP(J109,$E$5:$H$160,4, FALSE)</f>
        <v>0</v>
      </c>
      <c r="M109" s="3">
        <f>K109-L109</f>
        <v>2.0000000000000002E-5</v>
      </c>
      <c r="P109" t="s">
        <v>330</v>
      </c>
      <c r="Q109" t="e">
        <f t="shared" si="6"/>
        <v>#N/A</v>
      </c>
      <c r="R109" s="7" t="s">
        <v>121</v>
      </c>
      <c r="S109" s="8">
        <f t="shared" si="7"/>
        <v>12317</v>
      </c>
      <c r="V109" t="s">
        <v>546</v>
      </c>
      <c r="W109">
        <v>7751</v>
      </c>
    </row>
    <row r="110" spans="1:23" x14ac:dyDescent="0.25">
      <c r="A110" t="s">
        <v>262</v>
      </c>
      <c r="B110" s="1" t="s">
        <v>110</v>
      </c>
      <c r="D110">
        <v>108</v>
      </c>
      <c r="E110" t="s">
        <v>114</v>
      </c>
      <c r="F110">
        <v>1000</v>
      </c>
      <c r="G110" s="2">
        <f t="shared" si="4"/>
        <v>1E-3</v>
      </c>
      <c r="H110" s="10">
        <f t="shared" si="5"/>
        <v>0</v>
      </c>
      <c r="J110" t="s">
        <v>144</v>
      </c>
      <c r="K110" s="2">
        <v>2.0000000000000002E-5</v>
      </c>
      <c r="L110" s="2">
        <f>VLOOKUP(J110,$E$5:$H$160,4, FALSE)</f>
        <v>0</v>
      </c>
      <c r="M110" s="3">
        <f>K110-L110</f>
        <v>2.0000000000000002E-5</v>
      </c>
      <c r="P110" t="s">
        <v>122</v>
      </c>
      <c r="Q110">
        <f t="shared" si="6"/>
        <v>15274</v>
      </c>
      <c r="S110" s="8">
        <f t="shared" si="7"/>
        <v>15274</v>
      </c>
      <c r="V110" t="s">
        <v>2504</v>
      </c>
      <c r="W110">
        <v>18959</v>
      </c>
    </row>
    <row r="111" spans="1:23" x14ac:dyDescent="0.25">
      <c r="A111" t="s">
        <v>263</v>
      </c>
      <c r="B111" s="1" t="s">
        <v>110</v>
      </c>
      <c r="D111">
        <v>109</v>
      </c>
      <c r="E111" t="s">
        <v>145</v>
      </c>
      <c r="F111">
        <v>750</v>
      </c>
      <c r="G111" s="2">
        <f t="shared" si="4"/>
        <v>1.3333333333333333E-3</v>
      </c>
      <c r="H111" s="10">
        <f t="shared" si="5"/>
        <v>2.5284882233745563E-4</v>
      </c>
      <c r="J111" t="s">
        <v>116</v>
      </c>
      <c r="K111" s="2">
        <v>2.0000000000000002E-5</v>
      </c>
      <c r="L111" s="2">
        <f>VLOOKUP(J111,$E$5:$H$160,4, FALSE)</f>
        <v>0</v>
      </c>
      <c r="M111" s="3">
        <f>K111-L111</f>
        <v>2.0000000000000002E-5</v>
      </c>
      <c r="P111" t="s">
        <v>150</v>
      </c>
      <c r="Q111">
        <f t="shared" si="6"/>
        <v>4718</v>
      </c>
      <c r="S111" s="8">
        <f t="shared" si="7"/>
        <v>4718</v>
      </c>
      <c r="V111" t="s">
        <v>2323</v>
      </c>
      <c r="W111">
        <v>19961</v>
      </c>
    </row>
    <row r="112" spans="1:23" x14ac:dyDescent="0.25">
      <c r="A112" t="s">
        <v>264</v>
      </c>
      <c r="B112" s="1" t="s">
        <v>110</v>
      </c>
      <c r="D112">
        <v>110</v>
      </c>
      <c r="E112" t="s">
        <v>2800</v>
      </c>
      <c r="F112">
        <v>1000</v>
      </c>
      <c r="G112" s="2">
        <f t="shared" si="4"/>
        <v>1E-3</v>
      </c>
      <c r="H112" s="10">
        <f t="shared" si="5"/>
        <v>0</v>
      </c>
      <c r="J112" t="s">
        <v>310</v>
      </c>
      <c r="K112" s="2">
        <v>2.0000000000000002E-5</v>
      </c>
      <c r="L112" s="2">
        <f>VLOOKUP(J112,$E$5:$H$160,4, FALSE)</f>
        <v>0</v>
      </c>
      <c r="M112" s="3">
        <f>K112-L112</f>
        <v>2.0000000000000002E-5</v>
      </c>
      <c r="P112" t="s">
        <v>318</v>
      </c>
      <c r="Q112" t="e">
        <f t="shared" si="6"/>
        <v>#N/A</v>
      </c>
      <c r="R112" s="7" t="s">
        <v>149</v>
      </c>
      <c r="S112" s="8">
        <f t="shared" si="7"/>
        <v>17902</v>
      </c>
      <c r="V112" t="s">
        <v>1017</v>
      </c>
      <c r="W112">
        <v>9899</v>
      </c>
    </row>
    <row r="113" spans="1:23" x14ac:dyDescent="0.25">
      <c r="A113" t="s">
        <v>265</v>
      </c>
      <c r="B113" s="1" t="s">
        <v>110</v>
      </c>
      <c r="D113">
        <v>111</v>
      </c>
      <c r="E113" t="s">
        <v>152</v>
      </c>
      <c r="F113">
        <v>1000</v>
      </c>
      <c r="G113" s="2">
        <f t="shared" si="4"/>
        <v>1E-3</v>
      </c>
      <c r="H113" s="10">
        <f t="shared" si="5"/>
        <v>0</v>
      </c>
      <c r="J113" t="s">
        <v>114</v>
      </c>
      <c r="K113" s="2">
        <v>0</v>
      </c>
      <c r="L113" s="2">
        <f>VLOOKUP(J113,$E$5:$H$160,4, FALSE)</f>
        <v>0</v>
      </c>
      <c r="M113" s="3">
        <f>K113-L113</f>
        <v>0</v>
      </c>
      <c r="P113" t="s">
        <v>310</v>
      </c>
      <c r="Q113">
        <f t="shared" si="6"/>
        <v>14083</v>
      </c>
      <c r="S113" s="8">
        <f t="shared" si="7"/>
        <v>14083</v>
      </c>
      <c r="V113" t="s">
        <v>727</v>
      </c>
      <c r="W113">
        <v>8364</v>
      </c>
    </row>
    <row r="114" spans="1:23" x14ac:dyDescent="0.25">
      <c r="A114" t="s">
        <v>266</v>
      </c>
      <c r="B114" s="1" t="s">
        <v>129</v>
      </c>
      <c r="D114">
        <v>112</v>
      </c>
      <c r="E114" t="s">
        <v>2791</v>
      </c>
      <c r="F114">
        <v>1000</v>
      </c>
      <c r="G114" s="2">
        <f t="shared" si="4"/>
        <v>1E-3</v>
      </c>
      <c r="H114" s="10">
        <f t="shared" si="5"/>
        <v>0</v>
      </c>
      <c r="J114" t="s">
        <v>141</v>
      </c>
      <c r="K114" s="2">
        <v>0</v>
      </c>
      <c r="L114" s="2">
        <f>VLOOKUP(J114,$E$5:$H$160,4, FALSE)</f>
        <v>0</v>
      </c>
      <c r="M114" s="3">
        <f>K114-L114</f>
        <v>0</v>
      </c>
      <c r="P114" t="s">
        <v>309</v>
      </c>
      <c r="Q114" s="6" t="e">
        <f t="shared" si="6"/>
        <v>#N/A</v>
      </c>
      <c r="R114" s="4"/>
      <c r="S114" s="8" t="str">
        <f t="shared" si="7"/>
        <v>NA</v>
      </c>
      <c r="V114" t="s">
        <v>2188</v>
      </c>
      <c r="W114">
        <v>15589</v>
      </c>
    </row>
    <row r="115" spans="1:23" x14ac:dyDescent="0.25">
      <c r="A115" t="s">
        <v>267</v>
      </c>
      <c r="B115" s="1" t="s">
        <v>129</v>
      </c>
      <c r="D115">
        <v>113</v>
      </c>
      <c r="E115" t="s">
        <v>153</v>
      </c>
      <c r="F115">
        <v>1000</v>
      </c>
      <c r="G115" s="2">
        <f t="shared" si="4"/>
        <v>1E-3</v>
      </c>
      <c r="H115" s="10">
        <f t="shared" si="5"/>
        <v>0</v>
      </c>
      <c r="J115" t="s">
        <v>325</v>
      </c>
      <c r="K115" s="2">
        <v>0</v>
      </c>
      <c r="L115" s="2">
        <f>VLOOKUP(J115,$E$5:$H$160,4, FALSE)</f>
        <v>0</v>
      </c>
      <c r="M115" s="3">
        <f>K115-L115</f>
        <v>0</v>
      </c>
      <c r="P115" t="s">
        <v>21</v>
      </c>
      <c r="Q115">
        <f t="shared" si="6"/>
        <v>14838</v>
      </c>
      <c r="S115" s="8">
        <f t="shared" si="7"/>
        <v>14838</v>
      </c>
      <c r="V115" t="s">
        <v>1232</v>
      </c>
      <c r="W115">
        <v>14391</v>
      </c>
    </row>
    <row r="116" spans="1:23" x14ac:dyDescent="0.25">
      <c r="A116" t="s">
        <v>268</v>
      </c>
      <c r="B116" s="1" t="s">
        <v>129</v>
      </c>
      <c r="D116">
        <v>114</v>
      </c>
      <c r="E116" t="s">
        <v>106</v>
      </c>
      <c r="F116">
        <v>500</v>
      </c>
      <c r="G116" s="2">
        <f t="shared" si="4"/>
        <v>2E-3</v>
      </c>
      <c r="H116" s="10">
        <f t="shared" si="5"/>
        <v>7.5854646701236706E-4</v>
      </c>
      <c r="J116" t="s">
        <v>133</v>
      </c>
      <c r="K116" s="2">
        <v>0</v>
      </c>
      <c r="L116" s="2">
        <f>VLOOKUP(J116,$E$5:$H$160,4, FALSE)</f>
        <v>0</v>
      </c>
      <c r="M116" s="3">
        <f>K116-L116</f>
        <v>0</v>
      </c>
      <c r="P116" t="s">
        <v>81</v>
      </c>
      <c r="Q116">
        <f t="shared" si="6"/>
        <v>16283</v>
      </c>
      <c r="S116" s="8">
        <f t="shared" si="7"/>
        <v>16283</v>
      </c>
      <c r="V116" t="s">
        <v>2305</v>
      </c>
      <c r="W116">
        <v>18717</v>
      </c>
    </row>
    <row r="117" spans="1:23" x14ac:dyDescent="0.25">
      <c r="A117" t="s">
        <v>269</v>
      </c>
      <c r="B117" s="1" t="s">
        <v>129</v>
      </c>
      <c r="D117">
        <v>115</v>
      </c>
      <c r="E117" t="s">
        <v>2801</v>
      </c>
      <c r="F117">
        <v>1000</v>
      </c>
      <c r="G117" s="2">
        <f t="shared" si="4"/>
        <v>1E-3</v>
      </c>
      <c r="H117" s="10">
        <f t="shared" si="5"/>
        <v>0</v>
      </c>
      <c r="J117" t="s">
        <v>137</v>
      </c>
      <c r="K117" s="2">
        <v>0</v>
      </c>
      <c r="L117" s="2">
        <f>VLOOKUP(J117,$E$5:$H$160,4, FALSE)</f>
        <v>0</v>
      </c>
      <c r="M117" s="3">
        <f>K117-L117</f>
        <v>0</v>
      </c>
      <c r="P117" t="s">
        <v>151</v>
      </c>
      <c r="Q117" s="6" t="e">
        <f t="shared" si="6"/>
        <v>#N/A</v>
      </c>
      <c r="R117" s="4"/>
      <c r="S117" s="8" t="str">
        <f t="shared" si="7"/>
        <v>NA</v>
      </c>
      <c r="V117" t="s">
        <v>94</v>
      </c>
      <c r="W117">
        <v>14666</v>
      </c>
    </row>
    <row r="118" spans="1:23" x14ac:dyDescent="0.25">
      <c r="A118" t="s">
        <v>270</v>
      </c>
      <c r="B118" s="1" t="s">
        <v>129</v>
      </c>
      <c r="D118">
        <v>116</v>
      </c>
      <c r="E118" t="s">
        <v>133</v>
      </c>
      <c r="F118">
        <v>1000</v>
      </c>
      <c r="G118" s="2">
        <f t="shared" si="4"/>
        <v>1E-3</v>
      </c>
      <c r="H118" s="10">
        <f t="shared" si="5"/>
        <v>0</v>
      </c>
      <c r="J118" t="s">
        <v>148</v>
      </c>
      <c r="K118" s="2">
        <v>0</v>
      </c>
      <c r="L118" s="2">
        <f>VLOOKUP(J118,$E$5:$H$160,4, FALSE)</f>
        <v>0</v>
      </c>
      <c r="M118" s="3">
        <f>K118-L118</f>
        <v>0</v>
      </c>
      <c r="P118" t="s">
        <v>82</v>
      </c>
      <c r="Q118">
        <f t="shared" si="6"/>
        <v>13470</v>
      </c>
      <c r="S118" s="8">
        <f t="shared" si="7"/>
        <v>13470</v>
      </c>
      <c r="V118" t="s">
        <v>2285</v>
      </c>
      <c r="W118">
        <v>14818</v>
      </c>
    </row>
    <row r="119" spans="1:23" x14ac:dyDescent="0.25">
      <c r="A119" t="s">
        <v>271</v>
      </c>
      <c r="B119" s="1" t="s">
        <v>129</v>
      </c>
      <c r="D119">
        <v>117</v>
      </c>
      <c r="E119" t="s">
        <v>128</v>
      </c>
      <c r="F119">
        <v>1000</v>
      </c>
      <c r="G119" s="2">
        <f t="shared" si="4"/>
        <v>1E-3</v>
      </c>
      <c r="H119" s="10">
        <f t="shared" si="5"/>
        <v>0</v>
      </c>
      <c r="J119" t="s">
        <v>327</v>
      </c>
      <c r="K119" s="2">
        <v>0</v>
      </c>
      <c r="L119" s="2">
        <f>VLOOKUP(J119,$E$5:$H$160,4, FALSE)</f>
        <v>0</v>
      </c>
      <c r="M119" s="3">
        <f>K119-L119</f>
        <v>0</v>
      </c>
      <c r="P119" t="s">
        <v>27</v>
      </c>
      <c r="Q119">
        <f t="shared" si="6"/>
        <v>7108</v>
      </c>
      <c r="S119" s="8">
        <f t="shared" si="7"/>
        <v>7108</v>
      </c>
      <c r="V119" t="s">
        <v>134</v>
      </c>
      <c r="W119">
        <v>14000</v>
      </c>
    </row>
    <row r="120" spans="1:23" x14ac:dyDescent="0.25">
      <c r="A120" t="s">
        <v>272</v>
      </c>
      <c r="B120" s="1" t="s">
        <v>135</v>
      </c>
      <c r="D120">
        <v>118</v>
      </c>
      <c r="E120" t="s">
        <v>111</v>
      </c>
      <c r="F120">
        <v>1000</v>
      </c>
      <c r="G120" s="2">
        <f t="shared" si="4"/>
        <v>1E-3</v>
      </c>
      <c r="H120" s="10">
        <f t="shared" si="5"/>
        <v>0</v>
      </c>
      <c r="J120" t="s">
        <v>146</v>
      </c>
      <c r="K120" s="2">
        <v>0</v>
      </c>
      <c r="L120" s="2">
        <f>VLOOKUP(J120,$E$5:$H$160,4, FALSE)</f>
        <v>0</v>
      </c>
      <c r="M120" s="3">
        <f>K120-L120</f>
        <v>0</v>
      </c>
      <c r="P120" t="s">
        <v>100</v>
      </c>
      <c r="Q120">
        <f t="shared" si="6"/>
        <v>6850</v>
      </c>
      <c r="R120" s="4"/>
      <c r="S120" s="8">
        <f t="shared" si="7"/>
        <v>6850</v>
      </c>
      <c r="V120" t="s">
        <v>452</v>
      </c>
      <c r="W120">
        <v>15318</v>
      </c>
    </row>
    <row r="121" spans="1:23" x14ac:dyDescent="0.25">
      <c r="A121" t="s">
        <v>273</v>
      </c>
      <c r="B121" s="1" t="s">
        <v>135</v>
      </c>
      <c r="D121">
        <v>119</v>
      </c>
      <c r="E121" t="s">
        <v>2781</v>
      </c>
      <c r="F121">
        <v>1000</v>
      </c>
      <c r="G121" s="2">
        <f t="shared" si="4"/>
        <v>1E-3</v>
      </c>
      <c r="H121" s="10">
        <f t="shared" si="5"/>
        <v>0</v>
      </c>
      <c r="J121" t="s">
        <v>328</v>
      </c>
      <c r="K121" s="2">
        <v>0</v>
      </c>
      <c r="L121" s="2">
        <f>VLOOKUP(J121,$E$5:$H$160,4, FALSE)</f>
        <v>0</v>
      </c>
      <c r="M121" s="3">
        <f>K121-L121</f>
        <v>0</v>
      </c>
      <c r="P121" t="s">
        <v>18</v>
      </c>
      <c r="Q121">
        <f t="shared" si="6"/>
        <v>1547</v>
      </c>
      <c r="S121" s="8">
        <f t="shared" si="7"/>
        <v>1547</v>
      </c>
      <c r="V121" t="s">
        <v>992</v>
      </c>
      <c r="W121">
        <v>7177</v>
      </c>
    </row>
    <row r="122" spans="1:23" x14ac:dyDescent="0.25">
      <c r="A122" t="s">
        <v>274</v>
      </c>
      <c r="B122" s="1" t="s">
        <v>135</v>
      </c>
      <c r="D122">
        <v>120</v>
      </c>
      <c r="E122" t="s">
        <v>116</v>
      </c>
      <c r="F122">
        <v>1000</v>
      </c>
      <c r="G122" s="2">
        <f t="shared" si="4"/>
        <v>1E-3</v>
      </c>
      <c r="H122" s="10">
        <f t="shared" si="5"/>
        <v>0</v>
      </c>
      <c r="J122" t="s">
        <v>321</v>
      </c>
      <c r="K122" s="2">
        <v>0</v>
      </c>
      <c r="L122" s="2">
        <f>VLOOKUP(J122,$E$5:$H$160,4, FALSE)</f>
        <v>0</v>
      </c>
      <c r="M122" s="3">
        <f>K122-L122</f>
        <v>0</v>
      </c>
      <c r="P122" t="s">
        <v>316</v>
      </c>
      <c r="Q122" t="e">
        <f t="shared" si="6"/>
        <v>#N/A</v>
      </c>
      <c r="R122" s="7" t="s">
        <v>61</v>
      </c>
      <c r="S122" s="8">
        <f t="shared" si="7"/>
        <v>7457</v>
      </c>
      <c r="V122" t="s">
        <v>1910</v>
      </c>
      <c r="W122">
        <v>9774</v>
      </c>
    </row>
    <row r="123" spans="1:23" x14ac:dyDescent="0.25">
      <c r="A123" t="s">
        <v>275</v>
      </c>
      <c r="B123" s="1" t="s">
        <v>135</v>
      </c>
      <c r="D123">
        <v>121</v>
      </c>
      <c r="E123" t="s">
        <v>327</v>
      </c>
      <c r="F123">
        <v>1000</v>
      </c>
      <c r="G123" s="2">
        <f t="shared" si="4"/>
        <v>1E-3</v>
      </c>
      <c r="H123" s="10">
        <f t="shared" si="5"/>
        <v>0</v>
      </c>
      <c r="J123" t="s">
        <v>147</v>
      </c>
      <c r="K123" s="2">
        <v>0</v>
      </c>
      <c r="L123" s="2">
        <f>VLOOKUP(J123,$E$5:$H$160,4, FALSE)</f>
        <v>0</v>
      </c>
      <c r="M123" s="3">
        <f>K123-L123</f>
        <v>0</v>
      </c>
      <c r="P123" t="s">
        <v>83</v>
      </c>
      <c r="Q123">
        <f t="shared" si="6"/>
        <v>4884</v>
      </c>
      <c r="S123" s="8">
        <f t="shared" si="7"/>
        <v>4884</v>
      </c>
      <c r="V123" t="s">
        <v>766</v>
      </c>
      <c r="W123">
        <v>9130</v>
      </c>
    </row>
    <row r="124" spans="1:23" x14ac:dyDescent="0.25">
      <c r="A124" t="s">
        <v>276</v>
      </c>
      <c r="B124" s="1" t="s">
        <v>135</v>
      </c>
      <c r="D124">
        <v>122</v>
      </c>
      <c r="E124" t="s">
        <v>2787</v>
      </c>
      <c r="F124">
        <v>750</v>
      </c>
      <c r="G124" s="2">
        <f t="shared" si="4"/>
        <v>1.3333333333333333E-3</v>
      </c>
      <c r="H124" s="10">
        <f t="shared" si="5"/>
        <v>2.5284882233745563E-4</v>
      </c>
      <c r="J124" t="s">
        <v>143</v>
      </c>
      <c r="K124" s="2">
        <v>0</v>
      </c>
      <c r="L124" s="2">
        <f>VLOOKUP(J124,$E$5:$H$160,4, FALSE)</f>
        <v>0</v>
      </c>
      <c r="M124" s="3">
        <f>K124-L124</f>
        <v>0</v>
      </c>
      <c r="P124" t="s">
        <v>324</v>
      </c>
      <c r="Q124" s="6" t="e">
        <f t="shared" si="6"/>
        <v>#N/A</v>
      </c>
      <c r="S124" s="8" t="str">
        <f t="shared" si="7"/>
        <v>NA</v>
      </c>
      <c r="V124" t="s">
        <v>2421</v>
      </c>
      <c r="W124">
        <v>9143</v>
      </c>
    </row>
    <row r="125" spans="1:23" x14ac:dyDescent="0.25">
      <c r="A125" t="s">
        <v>277</v>
      </c>
      <c r="B125" s="1" t="s">
        <v>135</v>
      </c>
      <c r="D125">
        <v>123</v>
      </c>
      <c r="E125" t="s">
        <v>150</v>
      </c>
      <c r="F125">
        <v>750</v>
      </c>
      <c r="G125" s="2">
        <f t="shared" si="4"/>
        <v>1.3333333333333333E-3</v>
      </c>
      <c r="H125" s="10">
        <f t="shared" si="5"/>
        <v>2.5284882233745563E-4</v>
      </c>
      <c r="J125" t="s">
        <v>140</v>
      </c>
      <c r="K125" s="2">
        <v>0</v>
      </c>
      <c r="L125" s="2">
        <f>VLOOKUP(J125,$E$5:$H$160,4, FALSE)</f>
        <v>0</v>
      </c>
      <c r="M125" s="3">
        <f>K125-L125</f>
        <v>0</v>
      </c>
      <c r="P125" t="s">
        <v>9</v>
      </c>
      <c r="Q125">
        <f t="shared" si="6"/>
        <v>12965</v>
      </c>
      <c r="S125" s="8">
        <f t="shared" si="7"/>
        <v>12965</v>
      </c>
      <c r="V125" t="s">
        <v>593</v>
      </c>
      <c r="W125">
        <v>14704</v>
      </c>
    </row>
    <row r="126" spans="1:23" x14ac:dyDescent="0.25">
      <c r="A126" t="s">
        <v>278</v>
      </c>
      <c r="B126" s="1" t="s">
        <v>135</v>
      </c>
      <c r="D126">
        <v>124</v>
      </c>
      <c r="E126" t="s">
        <v>2788</v>
      </c>
      <c r="F126">
        <v>1000</v>
      </c>
      <c r="G126" s="2">
        <f t="shared" si="4"/>
        <v>1E-3</v>
      </c>
      <c r="H126" s="10">
        <f t="shared" si="5"/>
        <v>0</v>
      </c>
      <c r="J126" t="s">
        <v>2794</v>
      </c>
      <c r="K126" s="2">
        <v>0</v>
      </c>
      <c r="L126" s="2">
        <f>VLOOKUP(J126,$E$5:$H$160,4, FALSE)</f>
        <v>0</v>
      </c>
      <c r="M126" s="3">
        <f>K126-L126</f>
        <v>0</v>
      </c>
      <c r="P126" t="s">
        <v>152</v>
      </c>
      <c r="Q126">
        <f t="shared" si="6"/>
        <v>8002</v>
      </c>
      <c r="S126" s="8">
        <f t="shared" si="7"/>
        <v>8002</v>
      </c>
      <c r="V126" t="s">
        <v>684</v>
      </c>
      <c r="W126">
        <v>11274</v>
      </c>
    </row>
    <row r="127" spans="1:23" x14ac:dyDescent="0.25">
      <c r="A127" t="s">
        <v>279</v>
      </c>
      <c r="B127" s="1" t="s">
        <v>135</v>
      </c>
      <c r="D127">
        <v>125</v>
      </c>
      <c r="E127" t="s">
        <v>154</v>
      </c>
      <c r="F127">
        <v>750</v>
      </c>
      <c r="G127" s="2">
        <f t="shared" si="4"/>
        <v>1.3333333333333333E-3</v>
      </c>
      <c r="H127" s="10">
        <f t="shared" si="5"/>
        <v>2.5284882233745563E-4</v>
      </c>
      <c r="J127" t="s">
        <v>136</v>
      </c>
      <c r="K127" s="2">
        <v>0</v>
      </c>
      <c r="L127" s="2">
        <f>VLOOKUP(J127,$E$5:$H$160,4, FALSE)</f>
        <v>0</v>
      </c>
      <c r="M127" s="3">
        <f>K127-L127</f>
        <v>0</v>
      </c>
      <c r="P127" t="s">
        <v>84</v>
      </c>
      <c r="Q127">
        <f t="shared" si="6"/>
        <v>14852</v>
      </c>
      <c r="S127" s="8">
        <f t="shared" si="7"/>
        <v>14852</v>
      </c>
      <c r="V127" t="s">
        <v>2184</v>
      </c>
      <c r="W127">
        <v>7707</v>
      </c>
    </row>
    <row r="128" spans="1:23" x14ac:dyDescent="0.25">
      <c r="A128" t="s">
        <v>280</v>
      </c>
      <c r="B128" s="1" t="s">
        <v>135</v>
      </c>
      <c r="D128">
        <v>126</v>
      </c>
      <c r="E128" t="s">
        <v>325</v>
      </c>
      <c r="F128">
        <v>1000</v>
      </c>
      <c r="G128" s="2">
        <f t="shared" si="4"/>
        <v>1E-3</v>
      </c>
      <c r="H128" s="10">
        <f t="shared" si="5"/>
        <v>0</v>
      </c>
      <c r="J128" t="s">
        <v>138</v>
      </c>
      <c r="K128" s="2">
        <v>0</v>
      </c>
      <c r="L128" s="2">
        <f>VLOOKUP(J128,$E$5:$H$160,4, FALSE)</f>
        <v>0</v>
      </c>
      <c r="M128" s="3">
        <f>K128-L128</f>
        <v>0</v>
      </c>
      <c r="P128" t="s">
        <v>101</v>
      </c>
      <c r="Q128">
        <f t="shared" si="6"/>
        <v>13165</v>
      </c>
      <c r="S128" s="8">
        <f t="shared" si="7"/>
        <v>13165</v>
      </c>
      <c r="V128" t="s">
        <v>2427</v>
      </c>
      <c r="W128">
        <v>3355</v>
      </c>
    </row>
    <row r="129" spans="1:23" x14ac:dyDescent="0.25">
      <c r="A129" t="s">
        <v>281</v>
      </c>
      <c r="B129" s="1" t="s">
        <v>135</v>
      </c>
      <c r="D129">
        <v>127</v>
      </c>
      <c r="E129" t="s">
        <v>134</v>
      </c>
      <c r="F129">
        <v>1000</v>
      </c>
      <c r="G129" s="2">
        <f t="shared" si="4"/>
        <v>1E-3</v>
      </c>
      <c r="H129" s="10">
        <f t="shared" si="5"/>
        <v>0</v>
      </c>
      <c r="J129" t="s">
        <v>155</v>
      </c>
      <c r="K129" s="2">
        <v>0</v>
      </c>
      <c r="L129" s="2">
        <f>VLOOKUP(J129,$E$5:$H$160,4, FALSE)</f>
        <v>0</v>
      </c>
      <c r="M129" s="3">
        <f>K129-L129</f>
        <v>0</v>
      </c>
      <c r="P129" t="s">
        <v>3</v>
      </c>
      <c r="Q129">
        <f t="shared" si="6"/>
        <v>10091</v>
      </c>
      <c r="S129" s="8">
        <f t="shared" si="7"/>
        <v>10091</v>
      </c>
      <c r="V129" t="s">
        <v>955</v>
      </c>
      <c r="W129">
        <v>15614</v>
      </c>
    </row>
    <row r="130" spans="1:23" x14ac:dyDescent="0.25">
      <c r="A130" t="s">
        <v>282</v>
      </c>
      <c r="B130" s="1" t="s">
        <v>135</v>
      </c>
      <c r="D130">
        <v>128</v>
      </c>
      <c r="E130" t="s">
        <v>2782</v>
      </c>
      <c r="F130">
        <v>1000</v>
      </c>
      <c r="G130" s="2">
        <f t="shared" si="4"/>
        <v>1E-3</v>
      </c>
      <c r="H130" s="10">
        <f t="shared" si="5"/>
        <v>0</v>
      </c>
      <c r="J130" t="s">
        <v>151</v>
      </c>
      <c r="K130" s="2">
        <v>0</v>
      </c>
      <c r="L130" s="2">
        <f>VLOOKUP(J130,$E$5:$H$160,4, FALSE)</f>
        <v>0</v>
      </c>
      <c r="M130" s="3">
        <f>K130-L130</f>
        <v>0</v>
      </c>
      <c r="P130" t="s">
        <v>45</v>
      </c>
      <c r="Q130">
        <f t="shared" si="6"/>
        <v>13831</v>
      </c>
      <c r="S130" s="8">
        <f t="shared" si="7"/>
        <v>13831</v>
      </c>
      <c r="V130" t="s">
        <v>334</v>
      </c>
      <c r="W130">
        <v>14127</v>
      </c>
    </row>
    <row r="131" spans="1:23" x14ac:dyDescent="0.25">
      <c r="A131" t="s">
        <v>283</v>
      </c>
      <c r="B131" s="1" t="s">
        <v>135</v>
      </c>
      <c r="D131">
        <v>129</v>
      </c>
      <c r="E131" t="s">
        <v>138</v>
      </c>
      <c r="F131">
        <v>1000</v>
      </c>
      <c r="G131" s="2">
        <f t="shared" si="4"/>
        <v>1E-3</v>
      </c>
      <c r="H131" s="10">
        <f t="shared" si="5"/>
        <v>0</v>
      </c>
      <c r="K131" s="2"/>
      <c r="L131" s="2"/>
      <c r="M131" s="3"/>
      <c r="P131" t="s">
        <v>72</v>
      </c>
      <c r="Q131">
        <f t="shared" si="6"/>
        <v>7489</v>
      </c>
      <c r="S131" s="8">
        <f t="shared" si="7"/>
        <v>7489</v>
      </c>
      <c r="V131" t="s">
        <v>76</v>
      </c>
      <c r="W131">
        <v>15326</v>
      </c>
    </row>
    <row r="132" spans="1:23" x14ac:dyDescent="0.25">
      <c r="A132" t="s">
        <v>284</v>
      </c>
      <c r="B132" s="1" t="s">
        <v>135</v>
      </c>
      <c r="D132">
        <v>130</v>
      </c>
      <c r="E132" t="s">
        <v>141</v>
      </c>
      <c r="F132">
        <v>1000</v>
      </c>
      <c r="G132" s="2">
        <f t="shared" si="4"/>
        <v>1E-3</v>
      </c>
      <c r="H132" s="10">
        <f t="shared" si="5"/>
        <v>0</v>
      </c>
      <c r="J132" t="s">
        <v>2808</v>
      </c>
      <c r="K132" s="2">
        <v>5.1000000000000004E-3</v>
      </c>
      <c r="L132" s="2" t="e">
        <f>VLOOKUP(J132,$E$5:$H$160,4, FALSE)</f>
        <v>#N/A</v>
      </c>
      <c r="M132" s="3" t="e">
        <f>K132-L132</f>
        <v>#N/A</v>
      </c>
      <c r="P132" t="s">
        <v>322</v>
      </c>
      <c r="Q132" s="6" t="e">
        <f t="shared" si="6"/>
        <v>#N/A</v>
      </c>
      <c r="R132" s="4"/>
      <c r="S132" s="8" t="str">
        <f t="shared" si="7"/>
        <v>NA</v>
      </c>
      <c r="V132" t="s">
        <v>678</v>
      </c>
      <c r="W132">
        <v>14807</v>
      </c>
    </row>
    <row r="133" spans="1:23" x14ac:dyDescent="0.25">
      <c r="A133" t="s">
        <v>285</v>
      </c>
      <c r="B133" s="1" t="s">
        <v>135</v>
      </c>
      <c r="D133">
        <v>131</v>
      </c>
      <c r="E133" t="s">
        <v>142</v>
      </c>
      <c r="F133">
        <v>1000</v>
      </c>
      <c r="G133" s="2">
        <f t="shared" si="4"/>
        <v>1E-3</v>
      </c>
      <c r="H133" s="10">
        <f t="shared" si="5"/>
        <v>0</v>
      </c>
      <c r="J133" t="s">
        <v>2809</v>
      </c>
      <c r="K133" s="2">
        <v>2.3999999999999998E-3</v>
      </c>
      <c r="L133" s="2" t="e">
        <f>VLOOKUP(J133,$E$5:$H$160,4, FALSE)</f>
        <v>#N/A</v>
      </c>
      <c r="M133" s="3" t="e">
        <f>K133-L133</f>
        <v>#N/A</v>
      </c>
      <c r="P133" t="s">
        <v>335</v>
      </c>
      <c r="Q133" s="6" t="e">
        <f t="shared" si="6"/>
        <v>#N/A</v>
      </c>
      <c r="S133" s="8" t="str">
        <f t="shared" si="7"/>
        <v>NA</v>
      </c>
      <c r="V133" t="s">
        <v>2429</v>
      </c>
      <c r="W133">
        <v>15816</v>
      </c>
    </row>
    <row r="134" spans="1:23" x14ac:dyDescent="0.25">
      <c r="A134" t="s">
        <v>286</v>
      </c>
      <c r="B134" s="1" t="s">
        <v>135</v>
      </c>
      <c r="D134">
        <v>132</v>
      </c>
      <c r="E134" t="s">
        <v>321</v>
      </c>
      <c r="F134">
        <v>1000</v>
      </c>
      <c r="G134" s="2">
        <f t="shared" ref="G134:G160" si="8">1/F134</f>
        <v>1E-3</v>
      </c>
      <c r="H134" s="10">
        <f t="shared" ref="H134:H160" si="9">(G134-1/1000)/($G$2-$G$1)</f>
        <v>0</v>
      </c>
      <c r="J134" t="s">
        <v>2810</v>
      </c>
      <c r="K134" s="2">
        <v>2.14E-3</v>
      </c>
      <c r="L134" s="2" t="e">
        <f>VLOOKUP(J134,$E$5:$H$160,4, FALSE)</f>
        <v>#N/A</v>
      </c>
      <c r="M134" s="3" t="e">
        <f>K134-L134</f>
        <v>#N/A</v>
      </c>
      <c r="P134" t="s">
        <v>311</v>
      </c>
      <c r="Q134" s="6" t="e">
        <f t="shared" ref="Q134:Q160" si="10">VLOOKUP(P134,$V$5:$W$2567,2,FALSE)</f>
        <v>#N/A</v>
      </c>
      <c r="S134" s="8" t="str">
        <f t="shared" ref="S134:S160" si="11">IF(AND(ISNA(Q134),NOT(R134="")),VLOOKUP(R134,$V$4:$W$2567,2,FALSE),IF(ISNA(Q134),"NA",Q134))</f>
        <v>NA</v>
      </c>
      <c r="V134" t="s">
        <v>86</v>
      </c>
      <c r="W134">
        <v>5717</v>
      </c>
    </row>
    <row r="135" spans="1:23" x14ac:dyDescent="0.25">
      <c r="A135" t="s">
        <v>306</v>
      </c>
      <c r="B135" s="1" t="s">
        <v>135</v>
      </c>
      <c r="D135">
        <v>133</v>
      </c>
      <c r="E135" t="s">
        <v>310</v>
      </c>
      <c r="F135">
        <v>1000</v>
      </c>
      <c r="G135" s="2">
        <f t="shared" si="8"/>
        <v>1E-3</v>
      </c>
      <c r="H135" s="10">
        <f t="shared" si="9"/>
        <v>0</v>
      </c>
      <c r="J135" t="s">
        <v>2811</v>
      </c>
      <c r="K135" s="2">
        <v>1.74E-3</v>
      </c>
      <c r="L135" s="2" t="e">
        <f>VLOOKUP(J135,$E$5:$H$160,4, FALSE)</f>
        <v>#N/A</v>
      </c>
      <c r="M135" s="3" t="e">
        <f>K135-L135</f>
        <v>#N/A</v>
      </c>
      <c r="P135" t="s">
        <v>92</v>
      </c>
      <c r="Q135">
        <f t="shared" si="10"/>
        <v>7899</v>
      </c>
      <c r="R135" s="4"/>
      <c r="S135" s="8">
        <f t="shared" si="11"/>
        <v>7899</v>
      </c>
      <c r="V135" t="s">
        <v>700</v>
      </c>
      <c r="W135">
        <v>7438</v>
      </c>
    </row>
    <row r="136" spans="1:23" x14ac:dyDescent="0.25">
      <c r="A136" t="s">
        <v>287</v>
      </c>
      <c r="B136" s="1" t="s">
        <v>135</v>
      </c>
      <c r="D136">
        <v>134</v>
      </c>
      <c r="E136" t="s">
        <v>151</v>
      </c>
      <c r="F136">
        <v>1000</v>
      </c>
      <c r="G136" s="2">
        <f t="shared" si="8"/>
        <v>1E-3</v>
      </c>
      <c r="H136" s="10">
        <f t="shared" si="9"/>
        <v>0</v>
      </c>
      <c r="J136" t="s">
        <v>2812</v>
      </c>
      <c r="K136" s="2">
        <v>9.6000000000000002E-4</v>
      </c>
      <c r="L136" s="2" t="e">
        <f>VLOOKUP(J136,$E$5:$H$160,4, FALSE)</f>
        <v>#N/A</v>
      </c>
      <c r="M136" s="3" t="e">
        <f>K136-L136</f>
        <v>#N/A</v>
      </c>
      <c r="P136" t="s">
        <v>308</v>
      </c>
      <c r="Q136" s="6" t="e">
        <f t="shared" si="10"/>
        <v>#N/A</v>
      </c>
      <c r="S136" s="8" t="str">
        <f t="shared" si="11"/>
        <v>NA</v>
      </c>
      <c r="V136" t="s">
        <v>77</v>
      </c>
      <c r="W136">
        <v>12669</v>
      </c>
    </row>
    <row r="137" spans="1:23" x14ac:dyDescent="0.25">
      <c r="A137" t="s">
        <v>288</v>
      </c>
      <c r="B137" s="1" t="s">
        <v>135</v>
      </c>
      <c r="D137">
        <v>135</v>
      </c>
      <c r="E137" t="s">
        <v>2790</v>
      </c>
      <c r="F137">
        <v>1000</v>
      </c>
      <c r="G137" s="2">
        <f t="shared" si="8"/>
        <v>1E-3</v>
      </c>
      <c r="H137" s="10">
        <f t="shared" si="9"/>
        <v>0</v>
      </c>
      <c r="J137" t="s">
        <v>2813</v>
      </c>
      <c r="K137" s="2">
        <v>5.5999999999999995E-4</v>
      </c>
      <c r="L137" s="2" t="e">
        <f>VLOOKUP(J137,$E$5:$H$160,4, FALSE)</f>
        <v>#N/A</v>
      </c>
      <c r="M137" s="3" t="e">
        <f>K137-L137</f>
        <v>#N/A</v>
      </c>
      <c r="P137" t="s">
        <v>153</v>
      </c>
      <c r="Q137">
        <f t="shared" si="10"/>
        <v>18517</v>
      </c>
      <c r="S137" s="8">
        <f t="shared" si="11"/>
        <v>18517</v>
      </c>
      <c r="V137" t="s">
        <v>2704</v>
      </c>
      <c r="W137">
        <v>12528</v>
      </c>
    </row>
    <row r="138" spans="1:23" x14ac:dyDescent="0.25">
      <c r="A138" t="s">
        <v>289</v>
      </c>
      <c r="B138" s="1" t="s">
        <v>135</v>
      </c>
      <c r="D138">
        <v>136</v>
      </c>
      <c r="E138" t="s">
        <v>126</v>
      </c>
      <c r="F138">
        <v>300</v>
      </c>
      <c r="G138" s="2">
        <f t="shared" si="8"/>
        <v>3.3333333333333335E-3</v>
      </c>
      <c r="H138" s="10">
        <f t="shared" si="9"/>
        <v>1.7699417563621898E-3</v>
      </c>
      <c r="J138" t="s">
        <v>2814</v>
      </c>
      <c r="K138" s="2">
        <v>1.3999999999999999E-4</v>
      </c>
      <c r="L138" s="2" t="e">
        <f>VLOOKUP(J138,$E$5:$H$160,4, FALSE)</f>
        <v>#N/A</v>
      </c>
      <c r="M138" s="3" t="e">
        <f>K138-L138</f>
        <v>#N/A</v>
      </c>
      <c r="P138" t="s">
        <v>28</v>
      </c>
      <c r="Q138">
        <f t="shared" si="10"/>
        <v>5689</v>
      </c>
      <c r="R138" s="4"/>
      <c r="S138" s="8">
        <f t="shared" si="11"/>
        <v>5689</v>
      </c>
      <c r="V138" t="s">
        <v>2589</v>
      </c>
      <c r="W138">
        <v>12331</v>
      </c>
    </row>
    <row r="139" spans="1:23" x14ac:dyDescent="0.25">
      <c r="A139" t="s">
        <v>290</v>
      </c>
      <c r="B139" s="1" t="s">
        <v>135</v>
      </c>
      <c r="D139">
        <v>137</v>
      </c>
      <c r="E139" t="s">
        <v>2792</v>
      </c>
      <c r="F139">
        <v>1000</v>
      </c>
      <c r="G139" s="2">
        <f t="shared" si="8"/>
        <v>1E-3</v>
      </c>
      <c r="H139" s="10">
        <f t="shared" si="9"/>
        <v>0</v>
      </c>
      <c r="J139" t="s">
        <v>2815</v>
      </c>
      <c r="K139" s="2">
        <v>4.0000000000000003E-5</v>
      </c>
      <c r="L139" s="2" t="e">
        <f>VLOOKUP(J139,$E$5:$H$160,4, FALSE)</f>
        <v>#N/A</v>
      </c>
      <c r="M139" s="3" t="e">
        <f>K139-L139</f>
        <v>#N/A</v>
      </c>
      <c r="P139" t="s">
        <v>53</v>
      </c>
      <c r="Q139">
        <f t="shared" si="10"/>
        <v>13900</v>
      </c>
      <c r="S139" s="8">
        <f t="shared" si="11"/>
        <v>13900</v>
      </c>
      <c r="V139" t="s">
        <v>1726</v>
      </c>
      <c r="W139">
        <v>15332</v>
      </c>
    </row>
    <row r="140" spans="1:23" x14ac:dyDescent="0.25">
      <c r="A140" t="s">
        <v>291</v>
      </c>
      <c r="B140" s="1" t="s">
        <v>135</v>
      </c>
      <c r="D140">
        <v>138</v>
      </c>
      <c r="E140" t="s">
        <v>2793</v>
      </c>
      <c r="F140">
        <v>1000</v>
      </c>
      <c r="G140" s="2">
        <f t="shared" si="8"/>
        <v>1E-3</v>
      </c>
      <c r="H140" s="10">
        <f t="shared" si="9"/>
        <v>0</v>
      </c>
      <c r="J140" t="s">
        <v>2816</v>
      </c>
      <c r="K140" s="2">
        <v>4.0000000000000003E-5</v>
      </c>
      <c r="L140" s="2" t="e">
        <f>VLOOKUP(J140,$E$5:$H$160,4, FALSE)</f>
        <v>#N/A</v>
      </c>
      <c r="M140" s="3" t="e">
        <f>K140-L140</f>
        <v>#N/A</v>
      </c>
      <c r="P140" t="s">
        <v>73</v>
      </c>
      <c r="Q140">
        <f t="shared" si="10"/>
        <v>18631</v>
      </c>
      <c r="S140" s="8">
        <f t="shared" si="11"/>
        <v>18631</v>
      </c>
      <c r="V140" t="s">
        <v>1546</v>
      </c>
      <c r="W140">
        <v>7086</v>
      </c>
    </row>
    <row r="141" spans="1:23" x14ac:dyDescent="0.25">
      <c r="A141" t="s">
        <v>292</v>
      </c>
      <c r="B141" s="1" t="s">
        <v>135</v>
      </c>
      <c r="D141">
        <v>139</v>
      </c>
      <c r="E141" t="s">
        <v>328</v>
      </c>
      <c r="F141">
        <v>1000</v>
      </c>
      <c r="G141" s="2">
        <f t="shared" si="8"/>
        <v>1E-3</v>
      </c>
      <c r="H141" s="10">
        <f t="shared" si="9"/>
        <v>0</v>
      </c>
      <c r="J141" t="s">
        <v>2817</v>
      </c>
      <c r="K141" s="2">
        <v>2.0000000000000002E-5</v>
      </c>
      <c r="L141" s="2" t="e">
        <f>VLOOKUP(J141,$E$5:$H$160,4, FALSE)</f>
        <v>#N/A</v>
      </c>
      <c r="M141" s="3" t="e">
        <f>K141-L141</f>
        <v>#N/A</v>
      </c>
      <c r="P141" t="s">
        <v>154</v>
      </c>
      <c r="Q141">
        <f t="shared" si="10"/>
        <v>6319</v>
      </c>
      <c r="S141" s="8">
        <f t="shared" si="11"/>
        <v>6319</v>
      </c>
      <c r="V141" t="s">
        <v>1402</v>
      </c>
      <c r="W141">
        <v>15924</v>
      </c>
    </row>
    <row r="142" spans="1:23" x14ac:dyDescent="0.25">
      <c r="A142" t="s">
        <v>293</v>
      </c>
      <c r="B142" s="1" t="s">
        <v>135</v>
      </c>
      <c r="D142">
        <v>140</v>
      </c>
      <c r="E142" t="s">
        <v>2795</v>
      </c>
      <c r="F142">
        <v>1000</v>
      </c>
      <c r="G142" s="2">
        <f t="shared" si="8"/>
        <v>1E-3</v>
      </c>
      <c r="H142" s="10">
        <f t="shared" si="9"/>
        <v>0</v>
      </c>
      <c r="J142" t="s">
        <v>318</v>
      </c>
      <c r="K142" s="2">
        <v>2.0000000000000002E-5</v>
      </c>
      <c r="L142" s="2" t="e">
        <f>VLOOKUP(J142,$E$5:$H$160,4, FALSE)</f>
        <v>#N/A</v>
      </c>
      <c r="M142" s="3" t="e">
        <f>K142-L142</f>
        <v>#N/A</v>
      </c>
      <c r="P142" t="s">
        <v>85</v>
      </c>
      <c r="Q142">
        <f t="shared" si="10"/>
        <v>6149</v>
      </c>
      <c r="S142" s="8">
        <f t="shared" si="11"/>
        <v>6149</v>
      </c>
      <c r="V142" t="s">
        <v>1640</v>
      </c>
      <c r="W142">
        <v>6447</v>
      </c>
    </row>
    <row r="143" spans="1:23" x14ac:dyDescent="0.25">
      <c r="A143" t="s">
        <v>294</v>
      </c>
      <c r="B143" s="1" t="s">
        <v>135</v>
      </c>
      <c r="D143">
        <v>141</v>
      </c>
      <c r="E143" t="s">
        <v>137</v>
      </c>
      <c r="F143">
        <v>1000</v>
      </c>
      <c r="G143" s="2">
        <f t="shared" si="8"/>
        <v>1E-3</v>
      </c>
      <c r="H143" s="10">
        <f t="shared" si="9"/>
        <v>0</v>
      </c>
      <c r="J143" t="s">
        <v>122</v>
      </c>
      <c r="K143" s="2">
        <v>0</v>
      </c>
      <c r="L143" s="2" t="e">
        <f>VLOOKUP(J143,$E$5:$H$160,4, FALSE)</f>
        <v>#N/A</v>
      </c>
      <c r="M143" s="3" t="e">
        <f>K143-L143</f>
        <v>#N/A</v>
      </c>
      <c r="P143" t="s">
        <v>123</v>
      </c>
      <c r="Q143">
        <f t="shared" si="10"/>
        <v>8199</v>
      </c>
      <c r="S143" s="8">
        <f t="shared" si="11"/>
        <v>8199</v>
      </c>
      <c r="V143" t="s">
        <v>1080</v>
      </c>
      <c r="W143">
        <v>14397</v>
      </c>
    </row>
    <row r="144" spans="1:23" x14ac:dyDescent="0.25">
      <c r="A144" t="s">
        <v>295</v>
      </c>
      <c r="B144" s="1" t="s">
        <v>135</v>
      </c>
      <c r="D144">
        <v>142</v>
      </c>
      <c r="E144" t="s">
        <v>2783</v>
      </c>
      <c r="F144">
        <v>1000</v>
      </c>
      <c r="G144" s="2">
        <f t="shared" si="8"/>
        <v>1E-3</v>
      </c>
      <c r="H144" s="10">
        <f t="shared" si="9"/>
        <v>0</v>
      </c>
      <c r="J144" t="s">
        <v>2818</v>
      </c>
      <c r="K144" s="2">
        <v>0</v>
      </c>
      <c r="L144" s="2" t="e">
        <f>VLOOKUP(J144,$E$5:$H$160,4, FALSE)</f>
        <v>#N/A</v>
      </c>
      <c r="M144" s="3" t="e">
        <f>K144-L144</f>
        <v>#N/A</v>
      </c>
      <c r="P144" t="s">
        <v>106</v>
      </c>
      <c r="Q144">
        <f t="shared" si="10"/>
        <v>7053</v>
      </c>
      <c r="S144" s="8">
        <f t="shared" si="11"/>
        <v>7053</v>
      </c>
      <c r="V144" t="s">
        <v>1570</v>
      </c>
      <c r="W144">
        <v>15167</v>
      </c>
    </row>
    <row r="145" spans="1:23" x14ac:dyDescent="0.25">
      <c r="A145" t="s">
        <v>296</v>
      </c>
      <c r="B145" s="1" t="s">
        <v>135</v>
      </c>
      <c r="D145">
        <v>143</v>
      </c>
      <c r="E145" t="s">
        <v>2786</v>
      </c>
      <c r="F145">
        <v>1000</v>
      </c>
      <c r="G145" s="2">
        <f t="shared" si="8"/>
        <v>1E-3</v>
      </c>
      <c r="H145" s="10">
        <f t="shared" si="9"/>
        <v>0</v>
      </c>
      <c r="J145" t="s">
        <v>334</v>
      </c>
      <c r="K145" s="2">
        <v>0</v>
      </c>
      <c r="L145" s="2" t="e">
        <f>VLOOKUP(J145,$E$5:$H$160,4, FALSE)</f>
        <v>#N/A</v>
      </c>
      <c r="M145" s="3" t="e">
        <f>K145-L145</f>
        <v>#N/A</v>
      </c>
      <c r="P145" t="s">
        <v>313</v>
      </c>
      <c r="Q145" t="e">
        <f t="shared" si="10"/>
        <v>#N/A</v>
      </c>
      <c r="R145" s="7" t="s">
        <v>124</v>
      </c>
      <c r="S145" s="8">
        <f t="shared" si="11"/>
        <v>7881</v>
      </c>
      <c r="V145" t="s">
        <v>914</v>
      </c>
      <c r="W145">
        <v>15207</v>
      </c>
    </row>
    <row r="146" spans="1:23" x14ac:dyDescent="0.25">
      <c r="A146" t="s">
        <v>297</v>
      </c>
      <c r="B146" s="1" t="s">
        <v>135</v>
      </c>
      <c r="D146">
        <v>144</v>
      </c>
      <c r="E146" t="s">
        <v>144</v>
      </c>
      <c r="F146">
        <v>1000</v>
      </c>
      <c r="G146" s="2">
        <f t="shared" si="8"/>
        <v>1E-3</v>
      </c>
      <c r="H146" s="10">
        <f t="shared" si="9"/>
        <v>0</v>
      </c>
      <c r="J146" t="s">
        <v>2819</v>
      </c>
      <c r="K146" s="2">
        <v>0</v>
      </c>
      <c r="L146" s="2" t="e">
        <f>VLOOKUP(J146,$E$5:$H$160,4, FALSE)</f>
        <v>#N/A</v>
      </c>
      <c r="M146" s="3" t="e">
        <f>K146-L146</f>
        <v>#N/A</v>
      </c>
      <c r="P146" t="s">
        <v>337</v>
      </c>
      <c r="Q146" s="6" t="e">
        <f t="shared" si="10"/>
        <v>#N/A</v>
      </c>
      <c r="S146" s="8" t="str">
        <f t="shared" si="11"/>
        <v>NA</v>
      </c>
      <c r="V146" t="s">
        <v>1277</v>
      </c>
      <c r="W146">
        <v>10655</v>
      </c>
    </row>
    <row r="147" spans="1:23" x14ac:dyDescent="0.25">
      <c r="A147" t="s">
        <v>298</v>
      </c>
      <c r="B147" s="1" t="s">
        <v>135</v>
      </c>
      <c r="D147">
        <v>145</v>
      </c>
      <c r="E147" t="s">
        <v>306</v>
      </c>
      <c r="F147">
        <v>1000</v>
      </c>
      <c r="G147" s="2">
        <f t="shared" si="8"/>
        <v>1E-3</v>
      </c>
      <c r="H147" s="10">
        <f t="shared" si="9"/>
        <v>0</v>
      </c>
      <c r="J147" t="s">
        <v>2820</v>
      </c>
      <c r="K147" s="2">
        <v>0</v>
      </c>
      <c r="L147" s="2" t="e">
        <f>VLOOKUP(J147,$E$5:$H$160,4, FALSE)</f>
        <v>#N/A</v>
      </c>
      <c r="M147" s="3" t="e">
        <f>K147-L147</f>
        <v>#N/A</v>
      </c>
      <c r="P147" t="s">
        <v>325</v>
      </c>
      <c r="Q147" t="e">
        <f t="shared" si="10"/>
        <v>#N/A</v>
      </c>
      <c r="R147" s="7" t="s">
        <v>934</v>
      </c>
      <c r="S147" s="8">
        <f t="shared" si="11"/>
        <v>14129</v>
      </c>
      <c r="V147" t="s">
        <v>1347</v>
      </c>
      <c r="W147">
        <v>5233</v>
      </c>
    </row>
    <row r="148" spans="1:23" x14ac:dyDescent="0.25">
      <c r="A148" t="s">
        <v>299</v>
      </c>
      <c r="B148" s="1" t="s">
        <v>135</v>
      </c>
      <c r="D148">
        <v>146</v>
      </c>
      <c r="E148" t="s">
        <v>148</v>
      </c>
      <c r="F148">
        <v>1000</v>
      </c>
      <c r="G148" s="2">
        <f t="shared" si="8"/>
        <v>1E-3</v>
      </c>
      <c r="H148" s="10">
        <f t="shared" si="9"/>
        <v>0</v>
      </c>
      <c r="J148" t="s">
        <v>2821</v>
      </c>
      <c r="K148" s="2">
        <v>0</v>
      </c>
      <c r="L148" s="2" t="e">
        <f>VLOOKUP(J148,$E$5:$H$160,4, FALSE)</f>
        <v>#N/A</v>
      </c>
      <c r="M148" s="3" t="e">
        <f>K148-L148</f>
        <v>#N/A</v>
      </c>
      <c r="P148" t="s">
        <v>315</v>
      </c>
      <c r="Q148">
        <f t="shared" si="10"/>
        <v>7679</v>
      </c>
      <c r="S148" s="8">
        <f t="shared" si="11"/>
        <v>7679</v>
      </c>
      <c r="V148" t="s">
        <v>524</v>
      </c>
      <c r="W148">
        <v>5931</v>
      </c>
    </row>
    <row r="149" spans="1:23" x14ac:dyDescent="0.25">
      <c r="A149" t="s">
        <v>300</v>
      </c>
      <c r="B149" s="1" t="s">
        <v>135</v>
      </c>
      <c r="D149">
        <v>147</v>
      </c>
      <c r="E149" t="s">
        <v>2789</v>
      </c>
      <c r="F149">
        <v>1000</v>
      </c>
      <c r="G149" s="2">
        <f t="shared" si="8"/>
        <v>1E-3</v>
      </c>
      <c r="H149" s="10">
        <f t="shared" si="9"/>
        <v>0</v>
      </c>
      <c r="J149" t="s">
        <v>2822</v>
      </c>
      <c r="K149" s="2">
        <v>0</v>
      </c>
      <c r="L149" s="2" t="e">
        <f>VLOOKUP(J149,$E$5:$H$160,4, FALSE)</f>
        <v>#N/A</v>
      </c>
      <c r="M149" s="3" t="e">
        <f>K149-L149</f>
        <v>#N/A</v>
      </c>
      <c r="P149" t="s">
        <v>125</v>
      </c>
      <c r="Q149">
        <f t="shared" si="10"/>
        <v>7097</v>
      </c>
      <c r="S149" s="8">
        <f t="shared" si="11"/>
        <v>7097</v>
      </c>
      <c r="V149" t="s">
        <v>1467</v>
      </c>
      <c r="W149">
        <v>15512</v>
      </c>
    </row>
    <row r="150" spans="1:23" x14ac:dyDescent="0.25">
      <c r="A150" t="s">
        <v>301</v>
      </c>
      <c r="B150" s="1" t="s">
        <v>135</v>
      </c>
      <c r="D150">
        <v>148</v>
      </c>
      <c r="E150" t="s">
        <v>2802</v>
      </c>
      <c r="F150">
        <v>1000</v>
      </c>
      <c r="G150" s="2">
        <f t="shared" si="8"/>
        <v>1E-3</v>
      </c>
      <c r="H150" s="10">
        <f t="shared" si="9"/>
        <v>0</v>
      </c>
      <c r="J150" t="s">
        <v>132</v>
      </c>
      <c r="K150" s="2">
        <v>0</v>
      </c>
      <c r="L150" s="2" t="e">
        <f>VLOOKUP(J150,$E$5:$H$160,4, FALSE)</f>
        <v>#N/A</v>
      </c>
      <c r="M150" s="3" t="e">
        <f>K150-L150</f>
        <v>#N/A</v>
      </c>
      <c r="P150" t="s">
        <v>107</v>
      </c>
      <c r="Q150">
        <f t="shared" si="10"/>
        <v>15575</v>
      </c>
      <c r="R150" s="4"/>
      <c r="S150" s="8">
        <f t="shared" si="11"/>
        <v>15575</v>
      </c>
      <c r="V150" t="s">
        <v>1990</v>
      </c>
      <c r="W150">
        <v>20050</v>
      </c>
    </row>
    <row r="151" spans="1:23" x14ac:dyDescent="0.25">
      <c r="A151" t="s">
        <v>302</v>
      </c>
      <c r="B151" s="1" t="s">
        <v>135</v>
      </c>
      <c r="D151">
        <v>149</v>
      </c>
      <c r="E151" t="s">
        <v>136</v>
      </c>
      <c r="F151">
        <v>1000</v>
      </c>
      <c r="G151" s="2">
        <f t="shared" si="8"/>
        <v>1E-3</v>
      </c>
      <c r="H151" s="10">
        <f t="shared" si="9"/>
        <v>0</v>
      </c>
      <c r="J151" t="s">
        <v>2823</v>
      </c>
      <c r="K151" s="2">
        <v>0</v>
      </c>
      <c r="L151" s="2" t="e">
        <f>VLOOKUP(J151,$E$5:$H$160,4, FALSE)</f>
        <v>#N/A</v>
      </c>
      <c r="M151" s="3" t="e">
        <f>K151-L151</f>
        <v>#N/A</v>
      </c>
      <c r="P151" t="s">
        <v>329</v>
      </c>
      <c r="Q151">
        <f t="shared" si="10"/>
        <v>11676</v>
      </c>
      <c r="S151" s="8">
        <f t="shared" si="11"/>
        <v>11676</v>
      </c>
      <c r="V151" t="s">
        <v>924</v>
      </c>
      <c r="W151">
        <v>20405</v>
      </c>
    </row>
    <row r="152" spans="1:23" x14ac:dyDescent="0.25">
      <c r="A152" t="s">
        <v>303</v>
      </c>
      <c r="B152" s="1" t="s">
        <v>135</v>
      </c>
      <c r="D152">
        <v>150</v>
      </c>
      <c r="E152" t="s">
        <v>2784</v>
      </c>
      <c r="F152">
        <v>1000</v>
      </c>
      <c r="G152" s="2">
        <f t="shared" si="8"/>
        <v>1E-3</v>
      </c>
      <c r="H152" s="10">
        <f t="shared" si="9"/>
        <v>0</v>
      </c>
      <c r="J152" t="s">
        <v>2824</v>
      </c>
      <c r="K152" s="2">
        <v>0</v>
      </c>
      <c r="L152" s="2" t="e">
        <f>VLOOKUP(J152,$E$5:$H$160,4, FALSE)</f>
        <v>#N/A</v>
      </c>
      <c r="M152" s="3" t="e">
        <f>K152-L152</f>
        <v>#N/A</v>
      </c>
      <c r="P152" t="s">
        <v>126</v>
      </c>
      <c r="Q152">
        <f t="shared" si="10"/>
        <v>3750</v>
      </c>
      <c r="S152" s="8">
        <f t="shared" si="11"/>
        <v>3750</v>
      </c>
      <c r="V152" t="s">
        <v>2452</v>
      </c>
      <c r="W152">
        <v>16269</v>
      </c>
    </row>
    <row r="153" spans="1:23" x14ac:dyDescent="0.25">
      <c r="D153">
        <v>151</v>
      </c>
      <c r="E153" t="s">
        <v>140</v>
      </c>
      <c r="F153">
        <v>1000</v>
      </c>
      <c r="G153" s="2">
        <f t="shared" si="8"/>
        <v>1E-3</v>
      </c>
      <c r="H153" s="10">
        <f t="shared" si="9"/>
        <v>0</v>
      </c>
      <c r="J153" t="s">
        <v>2825</v>
      </c>
      <c r="K153" s="2">
        <v>0</v>
      </c>
      <c r="L153" s="2" t="e">
        <f>VLOOKUP(J153,$E$5:$H$160,4, FALSE)</f>
        <v>#N/A</v>
      </c>
      <c r="M153" s="3" t="e">
        <f>K153-L153</f>
        <v>#N/A</v>
      </c>
      <c r="P153" t="s">
        <v>155</v>
      </c>
      <c r="Q153" s="6" t="e">
        <f t="shared" si="10"/>
        <v>#N/A</v>
      </c>
      <c r="R153" s="4"/>
      <c r="S153" s="8" t="str">
        <f t="shared" si="11"/>
        <v>NA</v>
      </c>
      <c r="V153" t="s">
        <v>1652</v>
      </c>
      <c r="W153">
        <v>20149</v>
      </c>
    </row>
    <row r="154" spans="1:23" x14ac:dyDescent="0.25">
      <c r="D154">
        <v>152</v>
      </c>
      <c r="E154" t="s">
        <v>143</v>
      </c>
      <c r="F154">
        <v>1000</v>
      </c>
      <c r="G154" s="2">
        <f t="shared" si="8"/>
        <v>1E-3</v>
      </c>
      <c r="H154" s="10">
        <f t="shared" si="9"/>
        <v>0</v>
      </c>
      <c r="J154" t="s">
        <v>2826</v>
      </c>
      <c r="K154" s="2">
        <v>0</v>
      </c>
      <c r="L154" s="2" t="e">
        <f>VLOOKUP(J154,$E$5:$H$160,4, FALSE)</f>
        <v>#N/A</v>
      </c>
      <c r="M154" s="3" t="e">
        <f>K154-L154</f>
        <v>#N/A</v>
      </c>
      <c r="P154" t="s">
        <v>54</v>
      </c>
      <c r="Q154">
        <f t="shared" si="10"/>
        <v>11049</v>
      </c>
      <c r="S154" s="8">
        <f t="shared" si="11"/>
        <v>11049</v>
      </c>
      <c r="V154" t="s">
        <v>1399</v>
      </c>
      <c r="W154">
        <v>14622</v>
      </c>
    </row>
    <row r="155" spans="1:23" x14ac:dyDescent="0.25">
      <c r="D155">
        <v>153</v>
      </c>
      <c r="E155" t="s">
        <v>147</v>
      </c>
      <c r="F155">
        <v>1000</v>
      </c>
      <c r="G155" s="2">
        <f t="shared" si="8"/>
        <v>1E-3</v>
      </c>
      <c r="H155" s="10">
        <f t="shared" si="9"/>
        <v>0</v>
      </c>
      <c r="J155" t="s">
        <v>2827</v>
      </c>
      <c r="K155" s="2">
        <v>0</v>
      </c>
      <c r="L155" s="2" t="e">
        <f>VLOOKUP(J155,$E$5:$H$160,4, FALSE)</f>
        <v>#N/A</v>
      </c>
      <c r="M155" s="3" t="e">
        <f>K155-L155</f>
        <v>#N/A</v>
      </c>
      <c r="P155" t="s">
        <v>312</v>
      </c>
      <c r="Q155" t="e">
        <f t="shared" si="10"/>
        <v>#N/A</v>
      </c>
      <c r="R155" s="7" t="s">
        <v>1802</v>
      </c>
      <c r="S155" s="8">
        <f t="shared" si="11"/>
        <v>7444</v>
      </c>
      <c r="V155" t="s">
        <v>1604</v>
      </c>
      <c r="W155">
        <v>14572</v>
      </c>
    </row>
    <row r="156" spans="1:23" x14ac:dyDescent="0.25">
      <c r="D156">
        <v>154</v>
      </c>
      <c r="E156" t="s">
        <v>2794</v>
      </c>
      <c r="F156">
        <v>1000</v>
      </c>
      <c r="G156" s="2">
        <f t="shared" si="8"/>
        <v>1E-3</v>
      </c>
      <c r="H156" s="10">
        <f t="shared" si="9"/>
        <v>0</v>
      </c>
      <c r="J156" t="s">
        <v>2828</v>
      </c>
      <c r="K156" s="2">
        <v>0</v>
      </c>
      <c r="L156" s="2" t="e">
        <f>VLOOKUP(J156,$E$5:$H$160,4, FALSE)</f>
        <v>#N/A</v>
      </c>
      <c r="M156" s="3" t="e">
        <f>K156-L156</f>
        <v>#N/A</v>
      </c>
      <c r="P156" t="s">
        <v>93</v>
      </c>
      <c r="Q156">
        <f t="shared" si="10"/>
        <v>12477</v>
      </c>
      <c r="R156" s="4"/>
      <c r="S156" s="8">
        <f t="shared" si="11"/>
        <v>12477</v>
      </c>
      <c r="V156" t="s">
        <v>659</v>
      </c>
      <c r="W156">
        <v>6472</v>
      </c>
    </row>
    <row r="157" spans="1:23" x14ac:dyDescent="0.25">
      <c r="D157">
        <v>155</v>
      </c>
      <c r="E157" t="s">
        <v>149</v>
      </c>
      <c r="F157">
        <v>1000</v>
      </c>
      <c r="G157" s="2">
        <f t="shared" si="8"/>
        <v>1E-3</v>
      </c>
      <c r="H157" s="10">
        <f t="shared" si="9"/>
        <v>0</v>
      </c>
      <c r="J157" t="s">
        <v>2829</v>
      </c>
      <c r="K157" s="2">
        <v>0</v>
      </c>
      <c r="L157" s="2" t="e">
        <f>VLOOKUP(J157,$E$5:$H$160,4, FALSE)</f>
        <v>#N/A</v>
      </c>
      <c r="M157" s="3" t="e">
        <f>K157-L157</f>
        <v>#N/A</v>
      </c>
      <c r="P157" t="s">
        <v>127</v>
      </c>
      <c r="Q157">
        <f t="shared" si="10"/>
        <v>7031</v>
      </c>
      <c r="S157" s="8">
        <f t="shared" si="11"/>
        <v>7031</v>
      </c>
      <c r="V157" t="s">
        <v>2303</v>
      </c>
      <c r="W157">
        <v>10035</v>
      </c>
    </row>
    <row r="158" spans="1:23" x14ac:dyDescent="0.25">
      <c r="D158">
        <v>156</v>
      </c>
      <c r="E158" t="s">
        <v>155</v>
      </c>
      <c r="F158">
        <v>1000</v>
      </c>
      <c r="G158" s="2">
        <f t="shared" si="8"/>
        <v>1E-3</v>
      </c>
      <c r="H158" s="10">
        <f t="shared" si="9"/>
        <v>0</v>
      </c>
      <c r="J158" t="s">
        <v>2830</v>
      </c>
      <c r="K158" s="2">
        <v>0</v>
      </c>
      <c r="L158" s="2" t="e">
        <f>VLOOKUP(J158,$E$5:$H$160,4, FALSE)</f>
        <v>#N/A</v>
      </c>
      <c r="M158" s="3" t="e">
        <f>K158-L158</f>
        <v>#N/A</v>
      </c>
      <c r="P158" t="s">
        <v>108</v>
      </c>
      <c r="Q158">
        <f t="shared" si="10"/>
        <v>8236</v>
      </c>
      <c r="S158" s="8">
        <f t="shared" si="11"/>
        <v>8236</v>
      </c>
      <c r="V158" t="s">
        <v>1687</v>
      </c>
      <c r="W158">
        <v>11897</v>
      </c>
    </row>
    <row r="159" spans="1:23" x14ac:dyDescent="0.25">
      <c r="D159">
        <v>157</v>
      </c>
      <c r="E159" t="s">
        <v>2803</v>
      </c>
      <c r="F159">
        <v>1000</v>
      </c>
      <c r="G159" s="2">
        <f t="shared" si="8"/>
        <v>1E-3</v>
      </c>
      <c r="H159" s="10">
        <f t="shared" si="9"/>
        <v>0</v>
      </c>
      <c r="J159" t="s">
        <v>324</v>
      </c>
      <c r="K159" s="2">
        <v>0</v>
      </c>
      <c r="L159" s="2" t="e">
        <f>VLOOKUP(J159,$E$5:$H$160,4, FALSE)</f>
        <v>#N/A</v>
      </c>
      <c r="M159" s="3" t="e">
        <f>K159-L159</f>
        <v>#N/A</v>
      </c>
      <c r="P159" t="s">
        <v>328</v>
      </c>
      <c r="Q159" t="e">
        <f t="shared" si="10"/>
        <v>#N/A</v>
      </c>
      <c r="R159" s="7" t="s">
        <v>1301</v>
      </c>
      <c r="S159" s="8">
        <f t="shared" si="11"/>
        <v>19739</v>
      </c>
      <c r="V159" t="s">
        <v>1992</v>
      </c>
      <c r="W159">
        <v>7817</v>
      </c>
    </row>
    <row r="160" spans="1:23" x14ac:dyDescent="0.25">
      <c r="D160">
        <v>158</v>
      </c>
      <c r="E160" t="s">
        <v>146</v>
      </c>
      <c r="F160">
        <v>1000</v>
      </c>
      <c r="G160" s="2">
        <f t="shared" si="8"/>
        <v>1E-3</v>
      </c>
      <c r="H160" s="10">
        <f t="shared" si="9"/>
        <v>0</v>
      </c>
      <c r="J160" t="s">
        <v>2831</v>
      </c>
      <c r="K160" s="2">
        <v>0</v>
      </c>
      <c r="L160" s="2" t="e">
        <f>VLOOKUP(J160,$E$5:$H$160,4, FALSE)</f>
        <v>#N/A</v>
      </c>
      <c r="M160" s="3" t="e">
        <f>K160-L160</f>
        <v>#N/A</v>
      </c>
      <c r="P160" t="s">
        <v>35</v>
      </c>
      <c r="Q160">
        <f t="shared" si="10"/>
        <v>6986</v>
      </c>
      <c r="S160" s="8">
        <f t="shared" si="11"/>
        <v>6986</v>
      </c>
      <c r="V160" t="s">
        <v>2145</v>
      </c>
      <c r="W160">
        <v>16111</v>
      </c>
    </row>
    <row r="161" spans="10:23" x14ac:dyDescent="0.25">
      <c r="J161" t="s">
        <v>2832</v>
      </c>
      <c r="K161" s="2">
        <v>0</v>
      </c>
      <c r="L161" s="2" t="e">
        <f>VLOOKUP(J161,$E$5:$H$160,4, FALSE)</f>
        <v>#N/A</v>
      </c>
      <c r="M161" s="3" t="e">
        <f>K161-L161</f>
        <v>#N/A</v>
      </c>
      <c r="V161" t="s">
        <v>1166</v>
      </c>
      <c r="W161">
        <v>5926</v>
      </c>
    </row>
    <row r="162" spans="10:23" x14ac:dyDescent="0.25">
      <c r="V162" t="s">
        <v>832</v>
      </c>
      <c r="W162">
        <v>5701</v>
      </c>
    </row>
    <row r="163" spans="10:23" x14ac:dyDescent="0.25">
      <c r="V163" t="s">
        <v>1043</v>
      </c>
      <c r="W163">
        <v>14568</v>
      </c>
    </row>
    <row r="164" spans="10:23" x14ac:dyDescent="0.25">
      <c r="V164" t="s">
        <v>1955</v>
      </c>
      <c r="W164">
        <v>17396</v>
      </c>
    </row>
    <row r="165" spans="10:23" x14ac:dyDescent="0.25">
      <c r="V165" t="s">
        <v>1909</v>
      </c>
      <c r="W165">
        <v>12818</v>
      </c>
    </row>
    <row r="166" spans="10:23" x14ac:dyDescent="0.25">
      <c r="V166" t="s">
        <v>2500</v>
      </c>
      <c r="W166">
        <v>15983</v>
      </c>
    </row>
    <row r="167" spans="10:23" x14ac:dyDescent="0.25">
      <c r="V167" t="s">
        <v>1833</v>
      </c>
      <c r="W167">
        <v>15967</v>
      </c>
    </row>
    <row r="168" spans="10:23" x14ac:dyDescent="0.25">
      <c r="R168" s="4"/>
      <c r="V168" t="s">
        <v>111</v>
      </c>
      <c r="W168">
        <v>9772</v>
      </c>
    </row>
    <row r="169" spans="10:23" x14ac:dyDescent="0.25">
      <c r="V169" t="s">
        <v>1964</v>
      </c>
      <c r="W169">
        <v>15952</v>
      </c>
    </row>
    <row r="170" spans="10:23" x14ac:dyDescent="0.25">
      <c r="V170" t="s">
        <v>2364</v>
      </c>
      <c r="W170">
        <v>14811</v>
      </c>
    </row>
    <row r="171" spans="10:23" x14ac:dyDescent="0.25">
      <c r="R171" s="4"/>
      <c r="V171" t="s">
        <v>2714</v>
      </c>
      <c r="W171">
        <v>17152</v>
      </c>
    </row>
    <row r="172" spans="10:23" x14ac:dyDescent="0.25">
      <c r="V172" t="s">
        <v>1269</v>
      </c>
      <c r="W172">
        <v>18735</v>
      </c>
    </row>
    <row r="173" spans="10:23" x14ac:dyDescent="0.25">
      <c r="V173" t="s">
        <v>883</v>
      </c>
      <c r="W173">
        <v>7708</v>
      </c>
    </row>
    <row r="174" spans="10:23" x14ac:dyDescent="0.25">
      <c r="R174" s="4"/>
      <c r="V174" t="s">
        <v>650</v>
      </c>
      <c r="W174">
        <v>10719</v>
      </c>
    </row>
    <row r="175" spans="10:23" x14ac:dyDescent="0.25">
      <c r="V175" t="s">
        <v>1971</v>
      </c>
      <c r="W175">
        <v>7124</v>
      </c>
    </row>
    <row r="176" spans="10:23" x14ac:dyDescent="0.25">
      <c r="V176" t="s">
        <v>2120</v>
      </c>
      <c r="W176">
        <v>12841</v>
      </c>
    </row>
    <row r="177" spans="18:23" x14ac:dyDescent="0.25">
      <c r="V177" t="s">
        <v>831</v>
      </c>
      <c r="W177">
        <v>16796</v>
      </c>
    </row>
    <row r="178" spans="18:23" x14ac:dyDescent="0.25">
      <c r="V178" t="s">
        <v>1083</v>
      </c>
      <c r="W178">
        <v>19704</v>
      </c>
    </row>
    <row r="179" spans="18:23" x14ac:dyDescent="0.25">
      <c r="V179" t="s">
        <v>606</v>
      </c>
      <c r="W179">
        <v>18579</v>
      </c>
    </row>
    <row r="180" spans="18:23" x14ac:dyDescent="0.25">
      <c r="V180" t="s">
        <v>2259</v>
      </c>
      <c r="W180">
        <v>15986</v>
      </c>
    </row>
    <row r="181" spans="18:23" x14ac:dyDescent="0.25">
      <c r="V181" t="s">
        <v>1781</v>
      </c>
      <c r="W181">
        <v>19474</v>
      </c>
    </row>
    <row r="182" spans="18:23" x14ac:dyDescent="0.25">
      <c r="V182" t="s">
        <v>2759</v>
      </c>
      <c r="W182">
        <v>20161</v>
      </c>
    </row>
    <row r="183" spans="18:23" x14ac:dyDescent="0.25">
      <c r="V183" t="s">
        <v>2656</v>
      </c>
      <c r="W183">
        <v>20733</v>
      </c>
    </row>
    <row r="184" spans="18:23" x14ac:dyDescent="0.25">
      <c r="V184" t="s">
        <v>717</v>
      </c>
      <c r="W184">
        <v>7045</v>
      </c>
    </row>
    <row r="185" spans="18:23" x14ac:dyDescent="0.25">
      <c r="V185" t="s">
        <v>1159</v>
      </c>
      <c r="W185">
        <v>7642</v>
      </c>
    </row>
    <row r="186" spans="18:23" x14ac:dyDescent="0.25">
      <c r="R186" s="4"/>
      <c r="V186" t="s">
        <v>1711</v>
      </c>
      <c r="W186">
        <v>17938</v>
      </c>
    </row>
    <row r="187" spans="18:23" x14ac:dyDescent="0.25">
      <c r="V187" t="s">
        <v>2155</v>
      </c>
      <c r="W187">
        <v>14444</v>
      </c>
    </row>
    <row r="188" spans="18:23" x14ac:dyDescent="0.25">
      <c r="V188" t="s">
        <v>2111</v>
      </c>
      <c r="W188">
        <v>18259</v>
      </c>
    </row>
    <row r="189" spans="18:23" x14ac:dyDescent="0.25">
      <c r="R189" s="4"/>
      <c r="V189" t="s">
        <v>2457</v>
      </c>
      <c r="W189">
        <v>21252</v>
      </c>
    </row>
    <row r="190" spans="18:23" x14ac:dyDescent="0.25">
      <c r="V190" t="s">
        <v>1677</v>
      </c>
      <c r="W190">
        <v>14576</v>
      </c>
    </row>
    <row r="191" spans="18:23" x14ac:dyDescent="0.25">
      <c r="V191" t="s">
        <v>2195</v>
      </c>
      <c r="W191">
        <v>14373</v>
      </c>
    </row>
    <row r="192" spans="18:23" x14ac:dyDescent="0.25">
      <c r="R192" s="4"/>
      <c r="V192" t="s">
        <v>413</v>
      </c>
      <c r="W192">
        <v>6674</v>
      </c>
    </row>
    <row r="193" spans="18:23" x14ac:dyDescent="0.25">
      <c r="V193" t="s">
        <v>1576</v>
      </c>
      <c r="W193">
        <v>7101</v>
      </c>
    </row>
    <row r="194" spans="18:23" x14ac:dyDescent="0.25">
      <c r="V194" t="s">
        <v>1004</v>
      </c>
      <c r="W194">
        <v>17163</v>
      </c>
    </row>
    <row r="195" spans="18:23" x14ac:dyDescent="0.25">
      <c r="V195" t="s">
        <v>762</v>
      </c>
      <c r="W195">
        <v>10151</v>
      </c>
    </row>
    <row r="196" spans="18:23" x14ac:dyDescent="0.25">
      <c r="V196" t="s">
        <v>2654</v>
      </c>
      <c r="W196">
        <v>13162</v>
      </c>
    </row>
    <row r="197" spans="18:23" x14ac:dyDescent="0.25">
      <c r="V197" t="s">
        <v>1369</v>
      </c>
      <c r="W197">
        <v>19361</v>
      </c>
    </row>
    <row r="198" spans="18:23" x14ac:dyDescent="0.25">
      <c r="V198" t="s">
        <v>1029</v>
      </c>
      <c r="W198">
        <v>16395</v>
      </c>
    </row>
    <row r="199" spans="18:23" x14ac:dyDescent="0.25">
      <c r="V199" t="s">
        <v>2262</v>
      </c>
      <c r="W199">
        <v>18351</v>
      </c>
    </row>
    <row r="200" spans="18:23" x14ac:dyDescent="0.25">
      <c r="V200" t="s">
        <v>1359</v>
      </c>
      <c r="W200">
        <v>8612</v>
      </c>
    </row>
    <row r="201" spans="18:23" x14ac:dyDescent="0.25">
      <c r="V201" t="s">
        <v>379</v>
      </c>
      <c r="W201">
        <v>14007</v>
      </c>
    </row>
    <row r="202" spans="18:23" x14ac:dyDescent="0.25">
      <c r="V202" t="s">
        <v>1406</v>
      </c>
      <c r="W202">
        <v>11816</v>
      </c>
    </row>
    <row r="203" spans="18:23" x14ac:dyDescent="0.25">
      <c r="V203" t="s">
        <v>771</v>
      </c>
      <c r="W203">
        <v>16401</v>
      </c>
    </row>
    <row r="204" spans="18:23" x14ac:dyDescent="0.25">
      <c r="R204" s="4"/>
      <c r="V204" t="s">
        <v>1599</v>
      </c>
      <c r="W204">
        <v>12737</v>
      </c>
    </row>
    <row r="205" spans="18:23" x14ac:dyDescent="0.25">
      <c r="V205" t="s">
        <v>1929</v>
      </c>
      <c r="W205">
        <v>19808</v>
      </c>
    </row>
    <row r="206" spans="18:23" x14ac:dyDescent="0.25">
      <c r="V206" t="s">
        <v>1297</v>
      </c>
      <c r="W206">
        <v>12547</v>
      </c>
    </row>
    <row r="207" spans="18:23" x14ac:dyDescent="0.25">
      <c r="R207" s="4"/>
      <c r="V207" t="s">
        <v>1994</v>
      </c>
      <c r="W207">
        <v>15912</v>
      </c>
    </row>
    <row r="208" spans="18:23" x14ac:dyDescent="0.25">
      <c r="V208" t="s">
        <v>429</v>
      </c>
      <c r="W208">
        <v>12213</v>
      </c>
    </row>
    <row r="209" spans="18:23" x14ac:dyDescent="0.25">
      <c r="V209" t="s">
        <v>1795</v>
      </c>
      <c r="W209">
        <v>20244</v>
      </c>
    </row>
    <row r="210" spans="18:23" x14ac:dyDescent="0.25">
      <c r="R210" s="4"/>
      <c r="V210" t="s">
        <v>869</v>
      </c>
      <c r="W210">
        <v>13281</v>
      </c>
    </row>
    <row r="211" spans="18:23" x14ac:dyDescent="0.25">
      <c r="V211" t="s">
        <v>1274</v>
      </c>
      <c r="W211">
        <v>17381</v>
      </c>
    </row>
    <row r="212" spans="18:23" x14ac:dyDescent="0.25">
      <c r="V212" t="s">
        <v>2580</v>
      </c>
      <c r="W212">
        <v>12436</v>
      </c>
    </row>
    <row r="213" spans="18:23" x14ac:dyDescent="0.25">
      <c r="V213" t="s">
        <v>2634</v>
      </c>
      <c r="W213">
        <v>11974</v>
      </c>
    </row>
    <row r="214" spans="18:23" x14ac:dyDescent="0.25">
      <c r="V214" t="s">
        <v>1828</v>
      </c>
      <c r="W214">
        <v>17515</v>
      </c>
    </row>
    <row r="215" spans="18:23" x14ac:dyDescent="0.25">
      <c r="V215" t="s">
        <v>2127</v>
      </c>
      <c r="W215">
        <v>14678</v>
      </c>
    </row>
    <row r="216" spans="18:23" x14ac:dyDescent="0.25">
      <c r="V216" t="s">
        <v>792</v>
      </c>
      <c r="W216">
        <v>12521</v>
      </c>
    </row>
    <row r="217" spans="18:23" x14ac:dyDescent="0.25">
      <c r="V217" t="s">
        <v>78</v>
      </c>
      <c r="W217">
        <v>9531</v>
      </c>
    </row>
    <row r="218" spans="18:23" x14ac:dyDescent="0.25">
      <c r="V218" t="s">
        <v>2670</v>
      </c>
      <c r="W218">
        <v>13090</v>
      </c>
    </row>
    <row r="219" spans="18:23" x14ac:dyDescent="0.25">
      <c r="V219" t="s">
        <v>777</v>
      </c>
      <c r="W219">
        <v>10316</v>
      </c>
    </row>
    <row r="220" spans="18:23" x14ac:dyDescent="0.25">
      <c r="V220" t="s">
        <v>535</v>
      </c>
      <c r="W220">
        <v>16107</v>
      </c>
    </row>
    <row r="221" spans="18:23" x14ac:dyDescent="0.25">
      <c r="V221" t="s">
        <v>55</v>
      </c>
      <c r="W221">
        <v>7900</v>
      </c>
    </row>
    <row r="222" spans="18:23" x14ac:dyDescent="0.25">
      <c r="R222" s="4"/>
      <c r="V222" t="s">
        <v>794</v>
      </c>
      <c r="W222">
        <v>7962</v>
      </c>
    </row>
    <row r="223" spans="18:23" x14ac:dyDescent="0.25">
      <c r="V223" t="s">
        <v>1684</v>
      </c>
      <c r="W223">
        <v>14843</v>
      </c>
    </row>
    <row r="224" spans="18:23" x14ac:dyDescent="0.25">
      <c r="V224" t="s">
        <v>38</v>
      </c>
      <c r="W224">
        <v>11276</v>
      </c>
    </row>
    <row r="225" spans="18:23" x14ac:dyDescent="0.25">
      <c r="R225" s="4"/>
      <c r="V225" s="7" t="s">
        <v>513</v>
      </c>
      <c r="W225">
        <v>11046</v>
      </c>
    </row>
    <row r="226" spans="18:23" x14ac:dyDescent="0.25">
      <c r="V226" t="s">
        <v>789</v>
      </c>
      <c r="W226">
        <v>3572</v>
      </c>
    </row>
    <row r="227" spans="18:23" x14ac:dyDescent="0.25">
      <c r="V227" t="s">
        <v>2181</v>
      </c>
      <c r="W227">
        <v>16772</v>
      </c>
    </row>
    <row r="228" spans="18:23" x14ac:dyDescent="0.25">
      <c r="R228" s="4"/>
      <c r="V228" t="s">
        <v>1330</v>
      </c>
      <c r="W228">
        <v>12188</v>
      </c>
    </row>
    <row r="229" spans="18:23" x14ac:dyDescent="0.25">
      <c r="V229" t="s">
        <v>1245</v>
      </c>
      <c r="W229">
        <v>6166</v>
      </c>
    </row>
    <row r="230" spans="18:23" x14ac:dyDescent="0.25">
      <c r="V230" t="s">
        <v>871</v>
      </c>
      <c r="W230">
        <v>11530</v>
      </c>
    </row>
    <row r="231" spans="18:23" x14ac:dyDescent="0.25">
      <c r="V231" t="s">
        <v>798</v>
      </c>
      <c r="W231">
        <v>16231</v>
      </c>
    </row>
    <row r="232" spans="18:23" x14ac:dyDescent="0.25">
      <c r="V232" t="s">
        <v>1898</v>
      </c>
      <c r="W232">
        <v>6518</v>
      </c>
    </row>
    <row r="233" spans="18:23" x14ac:dyDescent="0.25">
      <c r="V233" t="s">
        <v>2159</v>
      </c>
      <c r="W233">
        <v>11262</v>
      </c>
    </row>
    <row r="234" spans="18:23" x14ac:dyDescent="0.25">
      <c r="V234" t="s">
        <v>915</v>
      </c>
      <c r="W234">
        <v>12088</v>
      </c>
    </row>
    <row r="235" spans="18:23" x14ac:dyDescent="0.25">
      <c r="V235" t="s">
        <v>2632</v>
      </c>
      <c r="W235">
        <v>17218</v>
      </c>
    </row>
    <row r="236" spans="18:23" x14ac:dyDescent="0.25">
      <c r="V236" t="s">
        <v>1945</v>
      </c>
      <c r="W236">
        <v>18545</v>
      </c>
    </row>
    <row r="237" spans="18:23" x14ac:dyDescent="0.25">
      <c r="V237" t="s">
        <v>444</v>
      </c>
      <c r="W237">
        <v>15608</v>
      </c>
    </row>
    <row r="238" spans="18:23" x14ac:dyDescent="0.25">
      <c r="V238" t="s">
        <v>1056</v>
      </c>
      <c r="W238">
        <v>14081</v>
      </c>
    </row>
    <row r="239" spans="18:23" x14ac:dyDescent="0.25">
      <c r="V239" t="s">
        <v>557</v>
      </c>
      <c r="W239">
        <v>6457</v>
      </c>
    </row>
    <row r="240" spans="18:23" x14ac:dyDescent="0.25">
      <c r="R240" s="4"/>
      <c r="V240" t="s">
        <v>1161</v>
      </c>
      <c r="W240">
        <v>889</v>
      </c>
    </row>
    <row r="241" spans="18:23" x14ac:dyDescent="0.25">
      <c r="V241" t="s">
        <v>1657</v>
      </c>
      <c r="W241">
        <v>13433</v>
      </c>
    </row>
    <row r="242" spans="18:23" x14ac:dyDescent="0.25">
      <c r="V242" t="s">
        <v>597</v>
      </c>
      <c r="W242">
        <v>18660</v>
      </c>
    </row>
    <row r="243" spans="18:23" x14ac:dyDescent="0.25">
      <c r="R243" s="4"/>
      <c r="V243" t="s">
        <v>1255</v>
      </c>
      <c r="W243">
        <v>15531</v>
      </c>
    </row>
    <row r="244" spans="18:23" x14ac:dyDescent="0.25">
      <c r="V244" t="s">
        <v>382</v>
      </c>
      <c r="W244">
        <v>7403</v>
      </c>
    </row>
    <row r="245" spans="18:23" x14ac:dyDescent="0.25">
      <c r="V245" t="s">
        <v>1524</v>
      </c>
      <c r="W245">
        <v>3720</v>
      </c>
    </row>
    <row r="246" spans="18:23" x14ac:dyDescent="0.25">
      <c r="R246" s="4"/>
      <c r="V246" t="s">
        <v>2575</v>
      </c>
      <c r="W246">
        <v>7369</v>
      </c>
    </row>
    <row r="247" spans="18:23" x14ac:dyDescent="0.25">
      <c r="V247" t="s">
        <v>1661</v>
      </c>
      <c r="W247">
        <v>12155</v>
      </c>
    </row>
    <row r="248" spans="18:23" x14ac:dyDescent="0.25">
      <c r="V248" t="s">
        <v>668</v>
      </c>
      <c r="W248">
        <v>17313</v>
      </c>
    </row>
    <row r="249" spans="18:23" x14ac:dyDescent="0.25">
      <c r="V249" t="s">
        <v>1790</v>
      </c>
      <c r="W249">
        <v>7612</v>
      </c>
    </row>
    <row r="250" spans="18:23" x14ac:dyDescent="0.25">
      <c r="V250" t="s">
        <v>1031</v>
      </c>
      <c r="W250">
        <v>17527</v>
      </c>
    </row>
    <row r="251" spans="18:23" x14ac:dyDescent="0.25">
      <c r="V251" t="s">
        <v>734</v>
      </c>
      <c r="W251">
        <v>6204</v>
      </c>
    </row>
    <row r="252" spans="18:23" x14ac:dyDescent="0.25">
      <c r="V252" t="s">
        <v>466</v>
      </c>
      <c r="W252">
        <v>7207</v>
      </c>
    </row>
    <row r="253" spans="18:23" x14ac:dyDescent="0.25">
      <c r="V253" t="s">
        <v>1042</v>
      </c>
      <c r="W253">
        <v>18791</v>
      </c>
    </row>
    <row r="254" spans="18:23" x14ac:dyDescent="0.25">
      <c r="V254" t="s">
        <v>996</v>
      </c>
      <c r="W254">
        <v>18190</v>
      </c>
    </row>
    <row r="255" spans="18:23" x14ac:dyDescent="0.25">
      <c r="V255" t="s">
        <v>479</v>
      </c>
      <c r="W255">
        <v>6287</v>
      </c>
    </row>
    <row r="256" spans="18:23" x14ac:dyDescent="0.25">
      <c r="V256" t="s">
        <v>1713</v>
      </c>
      <c r="W256">
        <v>5901</v>
      </c>
    </row>
    <row r="257" spans="18:23" x14ac:dyDescent="0.25">
      <c r="V257" t="s">
        <v>2486</v>
      </c>
      <c r="W257">
        <v>7699</v>
      </c>
    </row>
    <row r="258" spans="18:23" x14ac:dyDescent="0.25">
      <c r="R258" s="4"/>
      <c r="V258" t="s">
        <v>1574</v>
      </c>
      <c r="W258">
        <v>17917</v>
      </c>
    </row>
    <row r="259" spans="18:23" x14ac:dyDescent="0.25">
      <c r="V259" t="s">
        <v>1238</v>
      </c>
      <c r="W259">
        <v>3703</v>
      </c>
    </row>
    <row r="260" spans="18:23" x14ac:dyDescent="0.25">
      <c r="V260" t="s">
        <v>1603</v>
      </c>
      <c r="W260">
        <v>8412</v>
      </c>
    </row>
    <row r="261" spans="18:23" x14ac:dyDescent="0.25">
      <c r="R261" s="4"/>
      <c r="V261" t="s">
        <v>2005</v>
      </c>
      <c r="W261">
        <v>5692</v>
      </c>
    </row>
    <row r="262" spans="18:23" x14ac:dyDescent="0.25">
      <c r="V262" t="s">
        <v>369</v>
      </c>
      <c r="W262">
        <v>6150</v>
      </c>
    </row>
    <row r="263" spans="18:23" x14ac:dyDescent="0.25">
      <c r="V263" t="s">
        <v>2440</v>
      </c>
      <c r="W263">
        <v>853</v>
      </c>
    </row>
    <row r="264" spans="18:23" x14ac:dyDescent="0.25">
      <c r="R264" s="4"/>
      <c r="V264" t="s">
        <v>2321</v>
      </c>
      <c r="W264">
        <v>18737</v>
      </c>
    </row>
    <row r="265" spans="18:23" x14ac:dyDescent="0.25">
      <c r="V265" t="s">
        <v>737</v>
      </c>
      <c r="W265">
        <v>12414</v>
      </c>
    </row>
    <row r="266" spans="18:23" x14ac:dyDescent="0.25">
      <c r="V266" t="s">
        <v>1115</v>
      </c>
      <c r="W266">
        <v>16845</v>
      </c>
    </row>
    <row r="267" spans="18:23" x14ac:dyDescent="0.25">
      <c r="V267" t="s">
        <v>19</v>
      </c>
      <c r="W267">
        <v>11952</v>
      </c>
    </row>
    <row r="268" spans="18:23" x14ac:dyDescent="0.25">
      <c r="V268" t="s">
        <v>637</v>
      </c>
      <c r="W268">
        <v>18695</v>
      </c>
    </row>
    <row r="269" spans="18:23" x14ac:dyDescent="0.25">
      <c r="V269" t="s">
        <v>137</v>
      </c>
      <c r="W269">
        <v>15427</v>
      </c>
    </row>
    <row r="270" spans="18:23" x14ac:dyDescent="0.25">
      <c r="V270" t="s">
        <v>2706</v>
      </c>
      <c r="W270">
        <v>21024</v>
      </c>
    </row>
    <row r="271" spans="18:23" x14ac:dyDescent="0.25">
      <c r="V271" t="s">
        <v>2297</v>
      </c>
      <c r="W271">
        <v>7077</v>
      </c>
    </row>
    <row r="272" spans="18:23" x14ac:dyDescent="0.25">
      <c r="V272" t="s">
        <v>474</v>
      </c>
      <c r="W272">
        <v>15229</v>
      </c>
    </row>
    <row r="273" spans="18:23" x14ac:dyDescent="0.25">
      <c r="V273" t="s">
        <v>865</v>
      </c>
      <c r="W273">
        <v>1391</v>
      </c>
    </row>
    <row r="274" spans="18:23" x14ac:dyDescent="0.25">
      <c r="V274" t="s">
        <v>22</v>
      </c>
      <c r="W274">
        <v>8820</v>
      </c>
    </row>
    <row r="275" spans="18:23" x14ac:dyDescent="0.25">
      <c r="V275" t="s">
        <v>2059</v>
      </c>
      <c r="W275">
        <v>18540</v>
      </c>
    </row>
    <row r="276" spans="18:23" x14ac:dyDescent="0.25">
      <c r="R276" s="4"/>
      <c r="V276" t="s">
        <v>741</v>
      </c>
      <c r="W276">
        <v>6254</v>
      </c>
    </row>
    <row r="277" spans="18:23" x14ac:dyDescent="0.25">
      <c r="V277" t="s">
        <v>2537</v>
      </c>
      <c r="W277">
        <v>14376</v>
      </c>
    </row>
    <row r="278" spans="18:23" x14ac:dyDescent="0.25">
      <c r="V278" t="s">
        <v>64</v>
      </c>
      <c r="W278">
        <v>11019</v>
      </c>
    </row>
    <row r="279" spans="18:23" x14ac:dyDescent="0.25">
      <c r="R279" s="4"/>
      <c r="V279" t="s">
        <v>425</v>
      </c>
      <c r="W279">
        <v>8767</v>
      </c>
    </row>
    <row r="280" spans="18:23" x14ac:dyDescent="0.25">
      <c r="V280" t="s">
        <v>488</v>
      </c>
      <c r="W280">
        <v>12425</v>
      </c>
    </row>
    <row r="281" spans="18:23" x14ac:dyDescent="0.25">
      <c r="V281" t="s">
        <v>2509</v>
      </c>
      <c r="W281">
        <v>11819</v>
      </c>
    </row>
    <row r="282" spans="18:23" x14ac:dyDescent="0.25">
      <c r="R282" s="4"/>
      <c r="V282" t="s">
        <v>1298</v>
      </c>
      <c r="W282">
        <v>13875</v>
      </c>
    </row>
    <row r="283" spans="18:23" x14ac:dyDescent="0.25">
      <c r="V283" t="s">
        <v>693</v>
      </c>
      <c r="W283">
        <v>15162</v>
      </c>
    </row>
    <row r="284" spans="18:23" x14ac:dyDescent="0.25">
      <c r="V284" t="s">
        <v>1285</v>
      </c>
      <c r="W284">
        <v>13378</v>
      </c>
    </row>
    <row r="285" spans="18:23" x14ac:dyDescent="0.25">
      <c r="V285" t="s">
        <v>2543</v>
      </c>
      <c r="W285">
        <v>5228</v>
      </c>
    </row>
    <row r="286" spans="18:23" x14ac:dyDescent="0.25">
      <c r="V286" t="s">
        <v>1148</v>
      </c>
      <c r="W286">
        <v>14877</v>
      </c>
    </row>
    <row r="287" spans="18:23" x14ac:dyDescent="0.25">
      <c r="V287" t="s">
        <v>1564</v>
      </c>
      <c r="W287">
        <v>11820</v>
      </c>
    </row>
    <row r="288" spans="18:23" x14ac:dyDescent="0.25">
      <c r="V288" t="s">
        <v>600</v>
      </c>
      <c r="W288">
        <v>6255</v>
      </c>
    </row>
    <row r="289" spans="18:23" x14ac:dyDescent="0.25">
      <c r="V289" t="s">
        <v>493</v>
      </c>
      <c r="W289">
        <v>11354</v>
      </c>
    </row>
    <row r="290" spans="18:23" x14ac:dyDescent="0.25">
      <c r="V290" t="s">
        <v>1634</v>
      </c>
      <c r="W290">
        <v>1800</v>
      </c>
    </row>
    <row r="291" spans="18:23" x14ac:dyDescent="0.25">
      <c r="V291" t="s">
        <v>1766</v>
      </c>
      <c r="W291">
        <v>19532</v>
      </c>
    </row>
    <row r="292" spans="18:23" x14ac:dyDescent="0.25">
      <c r="V292" t="s">
        <v>1127</v>
      </c>
      <c r="W292">
        <v>21312</v>
      </c>
    </row>
    <row r="293" spans="18:23" x14ac:dyDescent="0.25">
      <c r="V293" t="s">
        <v>397</v>
      </c>
      <c r="W293">
        <v>18628</v>
      </c>
    </row>
    <row r="294" spans="18:23" x14ac:dyDescent="0.25">
      <c r="R294" s="4"/>
      <c r="V294" t="s">
        <v>1721</v>
      </c>
      <c r="W294">
        <v>19970</v>
      </c>
    </row>
    <row r="295" spans="18:23" x14ac:dyDescent="0.25">
      <c r="V295" t="s">
        <v>551</v>
      </c>
      <c r="W295">
        <v>5663</v>
      </c>
    </row>
    <row r="296" spans="18:23" x14ac:dyDescent="0.25">
      <c r="V296" t="s">
        <v>2093</v>
      </c>
      <c r="W296">
        <v>13902</v>
      </c>
    </row>
    <row r="297" spans="18:23" x14ac:dyDescent="0.25">
      <c r="R297" s="4"/>
      <c r="V297" t="s">
        <v>616</v>
      </c>
      <c r="W297">
        <v>5951</v>
      </c>
    </row>
    <row r="298" spans="18:23" x14ac:dyDescent="0.25">
      <c r="V298" t="s">
        <v>373</v>
      </c>
      <c r="W298">
        <v>8825</v>
      </c>
    </row>
    <row r="299" spans="18:23" x14ac:dyDescent="0.25">
      <c r="V299" t="s">
        <v>2103</v>
      </c>
      <c r="W299">
        <v>18436</v>
      </c>
    </row>
    <row r="300" spans="18:23" x14ac:dyDescent="0.25">
      <c r="R300" s="4"/>
      <c r="V300" t="s">
        <v>1456</v>
      </c>
      <c r="W300">
        <v>15562</v>
      </c>
    </row>
    <row r="301" spans="18:23" x14ac:dyDescent="0.25">
      <c r="V301" t="s">
        <v>1882</v>
      </c>
      <c r="W301">
        <v>14570</v>
      </c>
    </row>
    <row r="302" spans="18:23" x14ac:dyDescent="0.25">
      <c r="V302" t="s">
        <v>962</v>
      </c>
      <c r="W302">
        <v>16138</v>
      </c>
    </row>
    <row r="303" spans="18:23" x14ac:dyDescent="0.25">
      <c r="V303" t="s">
        <v>518</v>
      </c>
      <c r="W303">
        <v>13022</v>
      </c>
    </row>
    <row r="304" spans="18:23" x14ac:dyDescent="0.25">
      <c r="V304" t="s">
        <v>564</v>
      </c>
      <c r="W304">
        <v>11451</v>
      </c>
    </row>
    <row r="305" spans="18:23" x14ac:dyDescent="0.25">
      <c r="V305" t="s">
        <v>1227</v>
      </c>
      <c r="W305">
        <v>17638</v>
      </c>
    </row>
    <row r="306" spans="18:23" x14ac:dyDescent="0.25">
      <c r="V306" t="s">
        <v>706</v>
      </c>
      <c r="W306">
        <v>9167</v>
      </c>
    </row>
    <row r="307" spans="18:23" x14ac:dyDescent="0.25">
      <c r="V307" t="s">
        <v>2388</v>
      </c>
      <c r="W307">
        <v>16007</v>
      </c>
    </row>
    <row r="308" spans="18:23" x14ac:dyDescent="0.25">
      <c r="V308" t="s">
        <v>434</v>
      </c>
      <c r="W308">
        <v>11082</v>
      </c>
    </row>
    <row r="309" spans="18:23" x14ac:dyDescent="0.25">
      <c r="V309" t="s">
        <v>1023</v>
      </c>
      <c r="W309">
        <v>11821</v>
      </c>
    </row>
    <row r="310" spans="18:23" x14ac:dyDescent="0.25">
      <c r="V310" t="s">
        <v>24</v>
      </c>
      <c r="W310">
        <v>16243</v>
      </c>
    </row>
    <row r="311" spans="18:23" x14ac:dyDescent="0.25">
      <c r="V311" t="s">
        <v>2219</v>
      </c>
      <c r="W311">
        <v>8485</v>
      </c>
    </row>
    <row r="312" spans="18:23" x14ac:dyDescent="0.25">
      <c r="R312" s="4"/>
      <c r="V312" t="s">
        <v>853</v>
      </c>
      <c r="W312">
        <v>15329</v>
      </c>
    </row>
    <row r="313" spans="18:23" x14ac:dyDescent="0.25">
      <c r="V313" t="s">
        <v>1103</v>
      </c>
      <c r="W313">
        <v>17199</v>
      </c>
    </row>
    <row r="314" spans="18:23" x14ac:dyDescent="0.25">
      <c r="V314" t="s">
        <v>2418</v>
      </c>
      <c r="W314">
        <v>18152</v>
      </c>
    </row>
    <row r="315" spans="18:23" x14ac:dyDescent="0.25">
      <c r="R315" s="4"/>
      <c r="V315" t="s">
        <v>1211</v>
      </c>
      <c r="W315">
        <v>15181</v>
      </c>
    </row>
    <row r="316" spans="18:23" x14ac:dyDescent="0.25">
      <c r="V316" t="s">
        <v>352</v>
      </c>
      <c r="W316">
        <v>7292</v>
      </c>
    </row>
    <row r="317" spans="18:23" x14ac:dyDescent="0.25">
      <c r="V317" t="s">
        <v>747</v>
      </c>
      <c r="W317">
        <v>14378</v>
      </c>
    </row>
    <row r="318" spans="18:23" x14ac:dyDescent="0.25">
      <c r="R318" s="4"/>
      <c r="V318" t="s">
        <v>46</v>
      </c>
      <c r="W318">
        <v>19841</v>
      </c>
    </row>
    <row r="319" spans="18:23" x14ac:dyDescent="0.25">
      <c r="V319" t="s">
        <v>1368</v>
      </c>
      <c r="W319">
        <v>7437</v>
      </c>
    </row>
    <row r="320" spans="18:23" x14ac:dyDescent="0.25">
      <c r="V320" t="s">
        <v>12</v>
      </c>
      <c r="W320">
        <v>7334</v>
      </c>
    </row>
    <row r="321" spans="18:23" x14ac:dyDescent="0.25">
      <c r="V321" t="s">
        <v>441</v>
      </c>
      <c r="W321">
        <v>14502</v>
      </c>
    </row>
    <row r="322" spans="18:23" x14ac:dyDescent="0.25">
      <c r="V322" t="s">
        <v>2677</v>
      </c>
      <c r="W322">
        <v>14603</v>
      </c>
    </row>
    <row r="323" spans="18:23" x14ac:dyDescent="0.25">
      <c r="V323" t="s">
        <v>2644</v>
      </c>
      <c r="W323">
        <v>19424</v>
      </c>
    </row>
    <row r="324" spans="18:23" x14ac:dyDescent="0.25">
      <c r="V324" t="s">
        <v>48</v>
      </c>
      <c r="W324">
        <v>14459</v>
      </c>
    </row>
    <row r="325" spans="18:23" x14ac:dyDescent="0.25">
      <c r="V325" t="s">
        <v>539</v>
      </c>
      <c r="W325">
        <v>9687</v>
      </c>
    </row>
    <row r="326" spans="18:23" x14ac:dyDescent="0.25">
      <c r="V326" t="s">
        <v>1595</v>
      </c>
      <c r="W326">
        <v>15532</v>
      </c>
    </row>
    <row r="327" spans="18:23" x14ac:dyDescent="0.25">
      <c r="V327" t="s">
        <v>1228</v>
      </c>
      <c r="W327">
        <v>11696</v>
      </c>
    </row>
    <row r="328" spans="18:23" x14ac:dyDescent="0.25">
      <c r="V328" t="s">
        <v>2310</v>
      </c>
      <c r="W328">
        <v>8777</v>
      </c>
    </row>
    <row r="329" spans="18:23" x14ac:dyDescent="0.25">
      <c r="V329" t="s">
        <v>449</v>
      </c>
      <c r="W329">
        <v>15475</v>
      </c>
    </row>
    <row r="330" spans="18:23" x14ac:dyDescent="0.25">
      <c r="R330" s="4"/>
      <c r="V330" t="s">
        <v>1525</v>
      </c>
      <c r="W330">
        <v>16968</v>
      </c>
    </row>
    <row r="331" spans="18:23" x14ac:dyDescent="0.25">
      <c r="V331" t="s">
        <v>2638</v>
      </c>
      <c r="W331">
        <v>15748</v>
      </c>
    </row>
    <row r="332" spans="18:23" x14ac:dyDescent="0.25">
      <c r="V332" t="s">
        <v>2277</v>
      </c>
      <c r="W332">
        <v>5760</v>
      </c>
    </row>
    <row r="333" spans="18:23" x14ac:dyDescent="0.25">
      <c r="R333" s="4"/>
      <c r="V333" t="s">
        <v>1845</v>
      </c>
      <c r="W333">
        <v>12470</v>
      </c>
    </row>
    <row r="334" spans="18:23" x14ac:dyDescent="0.25">
      <c r="V334" t="s">
        <v>1623</v>
      </c>
      <c r="W334">
        <v>18153</v>
      </c>
    </row>
    <row r="335" spans="18:23" x14ac:dyDescent="0.25">
      <c r="V335" t="s">
        <v>682</v>
      </c>
      <c r="W335">
        <v>18244</v>
      </c>
    </row>
    <row r="336" spans="18:23" x14ac:dyDescent="0.25">
      <c r="R336" s="4"/>
      <c r="V336" t="s">
        <v>2494</v>
      </c>
      <c r="W336">
        <v>19420</v>
      </c>
    </row>
    <row r="337" spans="18:23" x14ac:dyDescent="0.25">
      <c r="V337" t="s">
        <v>1503</v>
      </c>
      <c r="W337">
        <v>13431</v>
      </c>
    </row>
    <row r="338" spans="18:23" x14ac:dyDescent="0.25">
      <c r="V338" t="s">
        <v>1348</v>
      </c>
      <c r="W338">
        <v>3869</v>
      </c>
    </row>
    <row r="339" spans="18:23" x14ac:dyDescent="0.25">
      <c r="V339" t="s">
        <v>1589</v>
      </c>
      <c r="W339">
        <v>13352</v>
      </c>
    </row>
    <row r="340" spans="18:23" x14ac:dyDescent="0.25">
      <c r="V340" t="s">
        <v>450</v>
      </c>
      <c r="W340">
        <v>5874</v>
      </c>
    </row>
    <row r="341" spans="18:23" x14ac:dyDescent="0.25">
      <c r="V341" t="s">
        <v>96</v>
      </c>
      <c r="W341">
        <v>15856</v>
      </c>
    </row>
    <row r="342" spans="18:23" x14ac:dyDescent="0.25">
      <c r="V342" t="s">
        <v>368</v>
      </c>
      <c r="W342">
        <v>14013</v>
      </c>
    </row>
    <row r="343" spans="18:23" x14ac:dyDescent="0.25">
      <c r="V343" t="s">
        <v>1112</v>
      </c>
      <c r="W343">
        <v>16248</v>
      </c>
    </row>
    <row r="344" spans="18:23" x14ac:dyDescent="0.25">
      <c r="V344" t="s">
        <v>901</v>
      </c>
      <c r="W344">
        <v>8127</v>
      </c>
    </row>
    <row r="345" spans="18:23" x14ac:dyDescent="0.25">
      <c r="V345" t="s">
        <v>401</v>
      </c>
      <c r="W345">
        <v>9171</v>
      </c>
    </row>
    <row r="346" spans="18:23" x14ac:dyDescent="0.25">
      <c r="V346" t="s">
        <v>1522</v>
      </c>
      <c r="W346">
        <v>15067</v>
      </c>
    </row>
    <row r="347" spans="18:23" x14ac:dyDescent="0.25">
      <c r="V347" t="s">
        <v>555</v>
      </c>
      <c r="W347">
        <v>7048</v>
      </c>
    </row>
    <row r="348" spans="18:23" x14ac:dyDescent="0.25">
      <c r="R348" s="4"/>
      <c r="V348" t="s">
        <v>2308</v>
      </c>
      <c r="W348">
        <v>15365</v>
      </c>
    </row>
    <row r="349" spans="18:23" x14ac:dyDescent="0.25">
      <c r="V349" t="s">
        <v>2299</v>
      </c>
      <c r="W349">
        <v>4591</v>
      </c>
    </row>
    <row r="350" spans="18:23" x14ac:dyDescent="0.25">
      <c r="V350" t="s">
        <v>1651</v>
      </c>
      <c r="W350">
        <v>10065</v>
      </c>
    </row>
    <row r="351" spans="18:23" x14ac:dyDescent="0.25">
      <c r="R351" s="4"/>
      <c r="V351" t="s">
        <v>1095</v>
      </c>
      <c r="W351">
        <v>10222</v>
      </c>
    </row>
    <row r="352" spans="18:23" x14ac:dyDescent="0.25">
      <c r="V352" t="s">
        <v>1716</v>
      </c>
      <c r="W352">
        <v>3436</v>
      </c>
    </row>
    <row r="353" spans="18:23" x14ac:dyDescent="0.25">
      <c r="V353" t="s">
        <v>112</v>
      </c>
      <c r="W353">
        <v>14735</v>
      </c>
    </row>
    <row r="354" spans="18:23" x14ac:dyDescent="0.25">
      <c r="R354" s="4"/>
      <c r="V354" t="s">
        <v>765</v>
      </c>
      <c r="W354">
        <v>13885</v>
      </c>
    </row>
    <row r="355" spans="18:23" x14ac:dyDescent="0.25">
      <c r="V355" t="s">
        <v>882</v>
      </c>
      <c r="W355">
        <v>14519</v>
      </c>
    </row>
    <row r="356" spans="18:23" x14ac:dyDescent="0.25">
      <c r="V356" t="s">
        <v>1059</v>
      </c>
      <c r="W356">
        <v>18221</v>
      </c>
    </row>
    <row r="357" spans="18:23" x14ac:dyDescent="0.25">
      <c r="V357" t="s">
        <v>802</v>
      </c>
      <c r="W357">
        <v>8819</v>
      </c>
    </row>
    <row r="358" spans="18:23" x14ac:dyDescent="0.25">
      <c r="V358" t="s">
        <v>2402</v>
      </c>
      <c r="W358">
        <v>3893</v>
      </c>
    </row>
    <row r="359" spans="18:23" x14ac:dyDescent="0.25">
      <c r="V359" t="s">
        <v>1759</v>
      </c>
      <c r="W359">
        <v>10868</v>
      </c>
    </row>
    <row r="360" spans="18:23" x14ac:dyDescent="0.25">
      <c r="V360" t="s">
        <v>1959</v>
      </c>
      <c r="W360">
        <v>7227</v>
      </c>
    </row>
    <row r="361" spans="18:23" x14ac:dyDescent="0.25">
      <c r="V361" t="s">
        <v>355</v>
      </c>
      <c r="W361">
        <v>6248</v>
      </c>
    </row>
    <row r="362" spans="18:23" x14ac:dyDescent="0.25">
      <c r="V362" t="s">
        <v>468</v>
      </c>
      <c r="W362">
        <v>7744</v>
      </c>
    </row>
    <row r="363" spans="18:23" x14ac:dyDescent="0.25">
      <c r="V363" t="s">
        <v>1088</v>
      </c>
      <c r="W363">
        <v>15004</v>
      </c>
    </row>
    <row r="364" spans="18:23" x14ac:dyDescent="0.25">
      <c r="V364" t="s">
        <v>1028</v>
      </c>
      <c r="W364">
        <v>9698</v>
      </c>
    </row>
    <row r="365" spans="18:23" x14ac:dyDescent="0.25">
      <c r="V365" t="s">
        <v>2669</v>
      </c>
      <c r="W365">
        <v>10899</v>
      </c>
    </row>
    <row r="366" spans="18:23" x14ac:dyDescent="0.25">
      <c r="R366" s="4"/>
      <c r="V366" t="s">
        <v>1852</v>
      </c>
      <c r="W366">
        <v>7842</v>
      </c>
    </row>
    <row r="367" spans="18:23" x14ac:dyDescent="0.25">
      <c r="V367" t="s">
        <v>2051</v>
      </c>
      <c r="W367">
        <v>13784</v>
      </c>
    </row>
    <row r="368" spans="18:23" x14ac:dyDescent="0.25">
      <c r="V368" t="s">
        <v>2496</v>
      </c>
      <c r="W368">
        <v>4954</v>
      </c>
    </row>
    <row r="369" spans="18:23" x14ac:dyDescent="0.25">
      <c r="R369" s="4"/>
      <c r="V369" t="s">
        <v>2682</v>
      </c>
      <c r="W369">
        <v>15800</v>
      </c>
    </row>
    <row r="370" spans="18:23" x14ac:dyDescent="0.25">
      <c r="V370" t="s">
        <v>813</v>
      </c>
      <c r="W370">
        <v>15061</v>
      </c>
    </row>
    <row r="371" spans="18:23" x14ac:dyDescent="0.25">
      <c r="V371" t="s">
        <v>2646</v>
      </c>
      <c r="W371">
        <v>10075</v>
      </c>
    </row>
    <row r="372" spans="18:23" x14ac:dyDescent="0.25">
      <c r="R372" s="4"/>
      <c r="V372" t="s">
        <v>2347</v>
      </c>
      <c r="W372">
        <v>21224</v>
      </c>
    </row>
    <row r="373" spans="18:23" x14ac:dyDescent="0.25">
      <c r="V373" t="s">
        <v>2404</v>
      </c>
      <c r="W373">
        <v>19877</v>
      </c>
    </row>
    <row r="374" spans="18:23" x14ac:dyDescent="0.25">
      <c r="V374" t="s">
        <v>2122</v>
      </c>
      <c r="W374">
        <v>15404</v>
      </c>
    </row>
    <row r="375" spans="18:23" x14ac:dyDescent="0.25">
      <c r="V375" t="s">
        <v>640</v>
      </c>
      <c r="W375">
        <v>9985</v>
      </c>
    </row>
    <row r="376" spans="18:23" x14ac:dyDescent="0.25">
      <c r="V376" t="s">
        <v>2055</v>
      </c>
      <c r="W376">
        <v>9958</v>
      </c>
    </row>
    <row r="377" spans="18:23" x14ac:dyDescent="0.25">
      <c r="V377" t="s">
        <v>31</v>
      </c>
      <c r="W377">
        <v>7398</v>
      </c>
    </row>
    <row r="378" spans="18:23" x14ac:dyDescent="0.25">
      <c r="V378" t="s">
        <v>2767</v>
      </c>
      <c r="W378">
        <v>16125</v>
      </c>
    </row>
    <row r="379" spans="18:23" x14ac:dyDescent="0.25">
      <c r="V379" t="s">
        <v>2166</v>
      </c>
      <c r="W379">
        <v>15979</v>
      </c>
    </row>
    <row r="380" spans="18:23" x14ac:dyDescent="0.25">
      <c r="V380" t="s">
        <v>343</v>
      </c>
      <c r="W380">
        <v>6892</v>
      </c>
    </row>
    <row r="381" spans="18:23" x14ac:dyDescent="0.25">
      <c r="V381" t="s">
        <v>2499</v>
      </c>
      <c r="W381">
        <v>19237</v>
      </c>
    </row>
    <row r="382" spans="18:23" x14ac:dyDescent="0.25">
      <c r="V382" t="s">
        <v>1658</v>
      </c>
      <c r="W382">
        <v>8914</v>
      </c>
    </row>
    <row r="383" spans="18:23" x14ac:dyDescent="0.25">
      <c r="V383" t="s">
        <v>62</v>
      </c>
      <c r="W383">
        <v>5768</v>
      </c>
    </row>
    <row r="384" spans="18:23" x14ac:dyDescent="0.25">
      <c r="R384" s="4"/>
      <c r="V384" t="s">
        <v>897</v>
      </c>
      <c r="W384">
        <v>13118</v>
      </c>
    </row>
    <row r="385" spans="18:23" x14ac:dyDescent="0.25">
      <c r="V385" t="s">
        <v>1324</v>
      </c>
      <c r="W385">
        <v>19735</v>
      </c>
    </row>
    <row r="386" spans="18:23" x14ac:dyDescent="0.25">
      <c r="V386" t="s">
        <v>1257</v>
      </c>
      <c r="W386">
        <v>14400</v>
      </c>
    </row>
    <row r="387" spans="18:23" x14ac:dyDescent="0.25">
      <c r="R387" s="4"/>
      <c r="V387" t="s">
        <v>1216</v>
      </c>
      <c r="W387">
        <v>21324</v>
      </c>
    </row>
    <row r="388" spans="18:23" x14ac:dyDescent="0.25">
      <c r="V388" t="s">
        <v>774</v>
      </c>
      <c r="W388">
        <v>5905</v>
      </c>
    </row>
    <row r="389" spans="18:23" x14ac:dyDescent="0.25">
      <c r="V389" t="s">
        <v>2144</v>
      </c>
      <c r="W389">
        <v>17483</v>
      </c>
    </row>
    <row r="390" spans="18:23" x14ac:dyDescent="0.25">
      <c r="R390" s="4"/>
      <c r="V390" t="s">
        <v>980</v>
      </c>
      <c r="W390">
        <v>15718</v>
      </c>
    </row>
    <row r="391" spans="18:23" x14ac:dyDescent="0.25">
      <c r="V391" t="s">
        <v>1155</v>
      </c>
      <c r="W391">
        <v>19750</v>
      </c>
    </row>
    <row r="392" spans="18:23" x14ac:dyDescent="0.25">
      <c r="V392" t="s">
        <v>1986</v>
      </c>
      <c r="W392">
        <v>21323</v>
      </c>
    </row>
    <row r="393" spans="18:23" x14ac:dyDescent="0.25">
      <c r="V393" t="s">
        <v>1809</v>
      </c>
      <c r="W393">
        <v>17509</v>
      </c>
    </row>
    <row r="394" spans="18:23" x14ac:dyDescent="0.25">
      <c r="V394" t="s">
        <v>826</v>
      </c>
      <c r="W394">
        <v>16807</v>
      </c>
    </row>
    <row r="395" spans="18:23" x14ac:dyDescent="0.25">
      <c r="V395" t="s">
        <v>1172</v>
      </c>
      <c r="W395">
        <v>5745</v>
      </c>
    </row>
    <row r="396" spans="18:23" x14ac:dyDescent="0.25">
      <c r="V396" t="s">
        <v>2307</v>
      </c>
      <c r="W396">
        <v>11758</v>
      </c>
    </row>
    <row r="397" spans="18:23" x14ac:dyDescent="0.25">
      <c r="V397" t="s">
        <v>2614</v>
      </c>
      <c r="W397">
        <v>11576</v>
      </c>
    </row>
    <row r="398" spans="18:23" x14ac:dyDescent="0.25">
      <c r="V398" t="s">
        <v>1573</v>
      </c>
      <c r="W398">
        <v>15405</v>
      </c>
    </row>
    <row r="399" spans="18:23" x14ac:dyDescent="0.25">
      <c r="V399" t="s">
        <v>496</v>
      </c>
      <c r="W399">
        <v>14967</v>
      </c>
    </row>
    <row r="400" spans="18:23" x14ac:dyDescent="0.25">
      <c r="V400" t="s">
        <v>353</v>
      </c>
      <c r="W400">
        <v>7961</v>
      </c>
    </row>
    <row r="401" spans="18:23" x14ac:dyDescent="0.25">
      <c r="V401" t="s">
        <v>2642</v>
      </c>
      <c r="W401">
        <v>8174</v>
      </c>
    </row>
    <row r="402" spans="18:23" x14ac:dyDescent="0.25">
      <c r="R402" s="4"/>
      <c r="V402" t="s">
        <v>866</v>
      </c>
      <c r="W402">
        <v>9984</v>
      </c>
    </row>
    <row r="403" spans="18:23" x14ac:dyDescent="0.25">
      <c r="V403" t="s">
        <v>1039</v>
      </c>
      <c r="W403">
        <v>10764</v>
      </c>
    </row>
    <row r="404" spans="18:23" x14ac:dyDescent="0.25">
      <c r="V404" t="s">
        <v>2272</v>
      </c>
      <c r="W404">
        <v>9700</v>
      </c>
    </row>
    <row r="405" spans="18:23" x14ac:dyDescent="0.25">
      <c r="R405" s="4"/>
      <c r="V405" t="s">
        <v>688</v>
      </c>
      <c r="W405">
        <v>13971</v>
      </c>
    </row>
    <row r="406" spans="18:23" x14ac:dyDescent="0.25">
      <c r="V406" t="s">
        <v>2135</v>
      </c>
      <c r="W406">
        <v>18337</v>
      </c>
    </row>
    <row r="407" spans="18:23" x14ac:dyDescent="0.25">
      <c r="V407" t="s">
        <v>1700</v>
      </c>
      <c r="W407">
        <v>6624</v>
      </c>
    </row>
    <row r="408" spans="18:23" x14ac:dyDescent="0.25">
      <c r="R408" s="4"/>
      <c r="V408" t="s">
        <v>2126</v>
      </c>
      <c r="W408">
        <v>15222</v>
      </c>
    </row>
    <row r="409" spans="18:23" x14ac:dyDescent="0.25">
      <c r="V409" t="s">
        <v>2761</v>
      </c>
      <c r="W409">
        <v>17092</v>
      </c>
    </row>
    <row r="410" spans="18:23" x14ac:dyDescent="0.25">
      <c r="V410" t="s">
        <v>1900</v>
      </c>
      <c r="W410">
        <v>4302</v>
      </c>
    </row>
    <row r="411" spans="18:23" x14ac:dyDescent="0.25">
      <c r="V411" t="s">
        <v>1206</v>
      </c>
      <c r="W411">
        <v>10458</v>
      </c>
    </row>
    <row r="412" spans="18:23" x14ac:dyDescent="0.25">
      <c r="V412" t="s">
        <v>1545</v>
      </c>
      <c r="W412">
        <v>15302</v>
      </c>
    </row>
    <row r="413" spans="18:23" x14ac:dyDescent="0.25">
      <c r="V413" t="s">
        <v>1432</v>
      </c>
      <c r="W413">
        <v>19902</v>
      </c>
    </row>
    <row r="414" spans="18:23" x14ac:dyDescent="0.25">
      <c r="V414" t="s">
        <v>1560</v>
      </c>
      <c r="W414">
        <v>6570</v>
      </c>
    </row>
    <row r="415" spans="18:23" x14ac:dyDescent="0.25">
      <c r="V415" t="s">
        <v>1555</v>
      </c>
      <c r="W415">
        <v>6251</v>
      </c>
    </row>
    <row r="416" spans="18:23" x14ac:dyDescent="0.25">
      <c r="V416" t="s">
        <v>1494</v>
      </c>
      <c r="W416">
        <v>17260</v>
      </c>
    </row>
    <row r="417" spans="18:23" x14ac:dyDescent="0.25">
      <c r="V417" t="s">
        <v>1541</v>
      </c>
      <c r="W417">
        <v>19993</v>
      </c>
    </row>
    <row r="418" spans="18:23" x14ac:dyDescent="0.25">
      <c r="V418" t="s">
        <v>681</v>
      </c>
      <c r="W418">
        <v>12295</v>
      </c>
    </row>
    <row r="419" spans="18:23" x14ac:dyDescent="0.25">
      <c r="V419" t="s">
        <v>1488</v>
      </c>
      <c r="W419">
        <v>18570</v>
      </c>
    </row>
    <row r="420" spans="18:23" x14ac:dyDescent="0.25">
      <c r="R420" s="4"/>
      <c r="V420" t="s">
        <v>1797</v>
      </c>
      <c r="W420">
        <v>15432</v>
      </c>
    </row>
    <row r="421" spans="18:23" x14ac:dyDescent="0.25">
      <c r="V421" t="s">
        <v>57</v>
      </c>
      <c r="W421">
        <v>12423</v>
      </c>
    </row>
    <row r="422" spans="18:23" x14ac:dyDescent="0.25">
      <c r="V422" t="s">
        <v>1248</v>
      </c>
      <c r="W422">
        <v>15201</v>
      </c>
    </row>
    <row r="423" spans="18:23" x14ac:dyDescent="0.25">
      <c r="R423" s="4"/>
      <c r="V423" t="s">
        <v>941</v>
      </c>
      <c r="W423">
        <v>17345</v>
      </c>
    </row>
    <row r="424" spans="18:23" x14ac:dyDescent="0.25">
      <c r="V424" t="s">
        <v>715</v>
      </c>
      <c r="W424">
        <v>14844</v>
      </c>
    </row>
    <row r="425" spans="18:23" x14ac:dyDescent="0.25">
      <c r="V425" t="s">
        <v>2381</v>
      </c>
      <c r="W425">
        <v>20297</v>
      </c>
    </row>
    <row r="426" spans="18:23" x14ac:dyDescent="0.25">
      <c r="R426" s="4"/>
      <c r="V426" t="s">
        <v>1514</v>
      </c>
      <c r="W426">
        <v>7423</v>
      </c>
    </row>
    <row r="427" spans="18:23" x14ac:dyDescent="0.25">
      <c r="V427" t="s">
        <v>971</v>
      </c>
      <c r="W427">
        <v>14835</v>
      </c>
    </row>
    <row r="428" spans="18:23" x14ac:dyDescent="0.25">
      <c r="V428" t="s">
        <v>944</v>
      </c>
      <c r="W428">
        <v>13982</v>
      </c>
    </row>
    <row r="429" spans="18:23" x14ac:dyDescent="0.25">
      <c r="V429" t="s">
        <v>1154</v>
      </c>
      <c r="W429">
        <v>2079</v>
      </c>
    </row>
    <row r="430" spans="18:23" x14ac:dyDescent="0.25">
      <c r="V430" t="s">
        <v>372</v>
      </c>
      <c r="W430">
        <v>9604</v>
      </c>
    </row>
    <row r="431" spans="18:23" x14ac:dyDescent="0.25">
      <c r="V431" t="s">
        <v>926</v>
      </c>
      <c r="W431">
        <v>9810</v>
      </c>
    </row>
    <row r="432" spans="18:23" x14ac:dyDescent="0.25">
      <c r="V432" t="s">
        <v>2200</v>
      </c>
      <c r="W432">
        <v>16011</v>
      </c>
    </row>
    <row r="433" spans="18:23" x14ac:dyDescent="0.25">
      <c r="V433" t="s">
        <v>1179</v>
      </c>
      <c r="W433">
        <v>15481</v>
      </c>
    </row>
    <row r="434" spans="18:23" x14ac:dyDescent="0.25">
      <c r="V434" t="s">
        <v>1036</v>
      </c>
      <c r="W434">
        <v>7432</v>
      </c>
    </row>
    <row r="435" spans="18:23" x14ac:dyDescent="0.25">
      <c r="V435" t="s">
        <v>66</v>
      </c>
      <c r="W435">
        <v>12451</v>
      </c>
    </row>
    <row r="436" spans="18:23" x14ac:dyDescent="0.25">
      <c r="V436" t="s">
        <v>1424</v>
      </c>
      <c r="W436">
        <v>19775</v>
      </c>
    </row>
    <row r="437" spans="18:23" x14ac:dyDescent="0.25">
      <c r="V437" t="s">
        <v>903</v>
      </c>
      <c r="W437">
        <v>11953</v>
      </c>
    </row>
    <row r="438" spans="18:23" x14ac:dyDescent="0.25">
      <c r="R438" s="4"/>
      <c r="V438" t="s">
        <v>797</v>
      </c>
      <c r="W438">
        <v>18103</v>
      </c>
    </row>
    <row r="439" spans="18:23" x14ac:dyDescent="0.25">
      <c r="V439" t="s">
        <v>1517</v>
      </c>
      <c r="W439">
        <v>9497</v>
      </c>
    </row>
    <row r="440" spans="18:23" x14ac:dyDescent="0.25">
      <c r="V440" t="s">
        <v>2695</v>
      </c>
      <c r="W440">
        <v>19638</v>
      </c>
    </row>
    <row r="441" spans="18:23" x14ac:dyDescent="0.25">
      <c r="R441" s="4"/>
      <c r="V441" t="s">
        <v>2130</v>
      </c>
      <c r="W441">
        <v>3946</v>
      </c>
    </row>
    <row r="442" spans="18:23" x14ac:dyDescent="0.25">
      <c r="V442" t="s">
        <v>1650</v>
      </c>
      <c r="W442">
        <v>16444</v>
      </c>
    </row>
    <row r="443" spans="18:23" x14ac:dyDescent="0.25">
      <c r="V443" t="s">
        <v>2731</v>
      </c>
      <c r="W443">
        <v>16315</v>
      </c>
    </row>
    <row r="444" spans="18:23" x14ac:dyDescent="0.25">
      <c r="R444" s="4"/>
      <c r="V444" t="s">
        <v>1987</v>
      </c>
      <c r="W444">
        <v>20153</v>
      </c>
    </row>
    <row r="445" spans="18:23" x14ac:dyDescent="0.25">
      <c r="V445" t="s">
        <v>2330</v>
      </c>
      <c r="W445">
        <v>20250</v>
      </c>
    </row>
    <row r="446" spans="18:23" x14ac:dyDescent="0.25">
      <c r="V446" t="s">
        <v>919</v>
      </c>
      <c r="W446">
        <v>20167</v>
      </c>
    </row>
    <row r="447" spans="18:23" x14ac:dyDescent="0.25">
      <c r="V447" t="s">
        <v>2109</v>
      </c>
      <c r="W447">
        <v>15422</v>
      </c>
    </row>
    <row r="448" spans="18:23" x14ac:dyDescent="0.25">
      <c r="V448" t="s">
        <v>2094</v>
      </c>
      <c r="W448">
        <v>10275</v>
      </c>
    </row>
    <row r="449" spans="18:23" x14ac:dyDescent="0.25">
      <c r="V449" t="s">
        <v>2250</v>
      </c>
      <c r="W449">
        <v>15468</v>
      </c>
    </row>
    <row r="450" spans="18:23" x14ac:dyDescent="0.25">
      <c r="V450" t="s">
        <v>1982</v>
      </c>
      <c r="W450">
        <v>20147</v>
      </c>
    </row>
    <row r="451" spans="18:23" x14ac:dyDescent="0.25">
      <c r="V451" t="s">
        <v>2264</v>
      </c>
      <c r="W451">
        <v>20407</v>
      </c>
    </row>
    <row r="452" spans="18:23" x14ac:dyDescent="0.25">
      <c r="V452" t="s">
        <v>1160</v>
      </c>
      <c r="W452">
        <v>11198</v>
      </c>
    </row>
    <row r="453" spans="18:23" x14ac:dyDescent="0.25">
      <c r="V453" t="s">
        <v>1811</v>
      </c>
      <c r="W453">
        <v>21343</v>
      </c>
    </row>
    <row r="454" spans="18:23" x14ac:dyDescent="0.25">
      <c r="V454" t="s">
        <v>1826</v>
      </c>
      <c r="W454">
        <v>18550</v>
      </c>
    </row>
    <row r="455" spans="18:23" x14ac:dyDescent="0.25">
      <c r="V455" t="s">
        <v>1580</v>
      </c>
      <c r="W455">
        <v>16012</v>
      </c>
    </row>
    <row r="456" spans="18:23" x14ac:dyDescent="0.25">
      <c r="R456" s="4"/>
      <c r="V456" t="s">
        <v>2522</v>
      </c>
      <c r="W456">
        <v>18386</v>
      </c>
    </row>
    <row r="457" spans="18:23" x14ac:dyDescent="0.25">
      <c r="V457" t="s">
        <v>1584</v>
      </c>
      <c r="W457">
        <v>17197</v>
      </c>
    </row>
    <row r="458" spans="18:23" x14ac:dyDescent="0.25">
      <c r="V458" t="s">
        <v>1663</v>
      </c>
      <c r="W458">
        <v>14005</v>
      </c>
    </row>
    <row r="459" spans="18:23" x14ac:dyDescent="0.25">
      <c r="R459" s="4"/>
      <c r="V459" t="s">
        <v>2480</v>
      </c>
      <c r="W459">
        <v>17182</v>
      </c>
    </row>
    <row r="460" spans="18:23" x14ac:dyDescent="0.25">
      <c r="V460" t="s">
        <v>2274</v>
      </c>
      <c r="W460">
        <v>19203</v>
      </c>
    </row>
    <row r="461" spans="18:23" x14ac:dyDescent="0.25">
      <c r="V461" t="s">
        <v>1003</v>
      </c>
      <c r="W461">
        <v>13186</v>
      </c>
    </row>
    <row r="462" spans="18:23" x14ac:dyDescent="0.25">
      <c r="R462" s="4"/>
      <c r="V462" t="s">
        <v>2248</v>
      </c>
      <c r="W462">
        <v>7922</v>
      </c>
    </row>
    <row r="463" spans="18:23" x14ac:dyDescent="0.25">
      <c r="V463" t="s">
        <v>2633</v>
      </c>
      <c r="W463">
        <v>18626</v>
      </c>
    </row>
    <row r="464" spans="18:23" x14ac:dyDescent="0.25">
      <c r="V464" t="s">
        <v>1186</v>
      </c>
      <c r="W464">
        <v>14970</v>
      </c>
    </row>
    <row r="465" spans="22:23" x14ac:dyDescent="0.25">
      <c r="V465" t="s">
        <v>694</v>
      </c>
      <c r="W465">
        <v>17718</v>
      </c>
    </row>
    <row r="466" spans="22:23" x14ac:dyDescent="0.25">
      <c r="V466" t="s">
        <v>1459</v>
      </c>
      <c r="W466">
        <v>7092</v>
      </c>
    </row>
    <row r="467" spans="22:23" x14ac:dyDescent="0.25">
      <c r="V467" t="s">
        <v>1761</v>
      </c>
      <c r="W467">
        <v>10849</v>
      </c>
    </row>
    <row r="468" spans="22:23" x14ac:dyDescent="0.25">
      <c r="V468" t="s">
        <v>1124</v>
      </c>
      <c r="W468">
        <v>7773</v>
      </c>
    </row>
    <row r="469" spans="22:23" x14ac:dyDescent="0.25">
      <c r="V469" t="s">
        <v>1745</v>
      </c>
      <c r="W469">
        <v>15362</v>
      </c>
    </row>
    <row r="470" spans="22:23" x14ac:dyDescent="0.25">
      <c r="V470" t="s">
        <v>537</v>
      </c>
      <c r="W470">
        <v>17508</v>
      </c>
    </row>
    <row r="471" spans="22:23" x14ac:dyDescent="0.25">
      <c r="V471" t="s">
        <v>2291</v>
      </c>
      <c r="W471">
        <v>18197</v>
      </c>
    </row>
    <row r="472" spans="22:23" x14ac:dyDescent="0.25">
      <c r="V472" t="s">
        <v>2329</v>
      </c>
      <c r="W472">
        <v>13217</v>
      </c>
    </row>
    <row r="473" spans="22:23" x14ac:dyDescent="0.25">
      <c r="V473" t="s">
        <v>2557</v>
      </c>
      <c r="W473">
        <v>16895</v>
      </c>
    </row>
    <row r="474" spans="22:23" x14ac:dyDescent="0.25">
      <c r="V474" t="s">
        <v>1173</v>
      </c>
      <c r="W474">
        <v>741</v>
      </c>
    </row>
    <row r="475" spans="22:23" x14ac:dyDescent="0.25">
      <c r="V475" t="s">
        <v>1361</v>
      </c>
      <c r="W475">
        <v>9882</v>
      </c>
    </row>
    <row r="476" spans="22:23" x14ac:dyDescent="0.25">
      <c r="V476" t="s">
        <v>348</v>
      </c>
      <c r="W476">
        <v>12149</v>
      </c>
    </row>
    <row r="477" spans="22:23" x14ac:dyDescent="0.25">
      <c r="V477" t="s">
        <v>1085</v>
      </c>
      <c r="W477">
        <v>16213</v>
      </c>
    </row>
    <row r="478" spans="22:23" x14ac:dyDescent="0.25">
      <c r="V478" t="s">
        <v>2456</v>
      </c>
      <c r="W478">
        <v>20018</v>
      </c>
    </row>
    <row r="479" spans="22:23" x14ac:dyDescent="0.25">
      <c r="V479" t="s">
        <v>1592</v>
      </c>
      <c r="W479">
        <v>17274</v>
      </c>
    </row>
    <row r="480" spans="22:23" x14ac:dyDescent="0.25">
      <c r="V480" t="s">
        <v>2046</v>
      </c>
      <c r="W480">
        <v>16099</v>
      </c>
    </row>
    <row r="481" spans="22:23" x14ac:dyDescent="0.25">
      <c r="V481" t="s">
        <v>656</v>
      </c>
      <c r="W481">
        <v>17576</v>
      </c>
    </row>
    <row r="482" spans="22:23" x14ac:dyDescent="0.25">
      <c r="V482" t="s">
        <v>2412</v>
      </c>
      <c r="W482">
        <v>15174</v>
      </c>
    </row>
    <row r="483" spans="22:23" x14ac:dyDescent="0.25">
      <c r="V483" t="s">
        <v>841</v>
      </c>
      <c r="W483">
        <v>14927</v>
      </c>
    </row>
    <row r="484" spans="22:23" x14ac:dyDescent="0.25">
      <c r="V484" t="s">
        <v>1719</v>
      </c>
      <c r="W484">
        <v>18915</v>
      </c>
    </row>
    <row r="485" spans="22:23" x14ac:dyDescent="0.25">
      <c r="V485" t="s">
        <v>2197</v>
      </c>
      <c r="W485">
        <v>16386</v>
      </c>
    </row>
    <row r="486" spans="22:23" x14ac:dyDescent="0.25">
      <c r="V486" t="s">
        <v>1881</v>
      </c>
      <c r="W486">
        <v>17785</v>
      </c>
    </row>
    <row r="487" spans="22:23" x14ac:dyDescent="0.25">
      <c r="V487" t="s">
        <v>950</v>
      </c>
      <c r="W487">
        <v>11443</v>
      </c>
    </row>
    <row r="488" spans="22:23" x14ac:dyDescent="0.25">
      <c r="V488" t="s">
        <v>868</v>
      </c>
      <c r="W488">
        <v>6138</v>
      </c>
    </row>
    <row r="489" spans="22:23" x14ac:dyDescent="0.25">
      <c r="V489" t="s">
        <v>1936</v>
      </c>
      <c r="W489">
        <v>12979</v>
      </c>
    </row>
    <row r="490" spans="22:23" x14ac:dyDescent="0.25">
      <c r="V490" t="s">
        <v>1922</v>
      </c>
      <c r="W490">
        <v>14934</v>
      </c>
    </row>
    <row r="491" spans="22:23" x14ac:dyDescent="0.25">
      <c r="V491" t="s">
        <v>2194</v>
      </c>
      <c r="W491">
        <v>15580</v>
      </c>
    </row>
    <row r="492" spans="22:23" x14ac:dyDescent="0.25">
      <c r="V492" t="s">
        <v>2690</v>
      </c>
      <c r="W492">
        <v>18680</v>
      </c>
    </row>
    <row r="493" spans="22:23" x14ac:dyDescent="0.25">
      <c r="V493" t="s">
        <v>641</v>
      </c>
      <c r="W493">
        <v>4398</v>
      </c>
    </row>
    <row r="494" spans="22:23" x14ac:dyDescent="0.25">
      <c r="V494" t="s">
        <v>2022</v>
      </c>
      <c r="W494">
        <v>637</v>
      </c>
    </row>
    <row r="495" spans="22:23" x14ac:dyDescent="0.25">
      <c r="V495" t="s">
        <v>1953</v>
      </c>
      <c r="W495">
        <v>14511</v>
      </c>
    </row>
    <row r="496" spans="22:23" x14ac:dyDescent="0.25">
      <c r="V496" t="s">
        <v>1308</v>
      </c>
      <c r="W496">
        <v>13600</v>
      </c>
    </row>
    <row r="497" spans="22:23" x14ac:dyDescent="0.25">
      <c r="V497" t="s">
        <v>2047</v>
      </c>
      <c r="W497">
        <v>10519</v>
      </c>
    </row>
    <row r="498" spans="22:23" x14ac:dyDescent="0.25">
      <c r="V498" t="s">
        <v>2320</v>
      </c>
      <c r="W498">
        <v>19737</v>
      </c>
    </row>
    <row r="499" spans="22:23" x14ac:dyDescent="0.25">
      <c r="V499" t="s">
        <v>1996</v>
      </c>
      <c r="W499">
        <v>19991</v>
      </c>
    </row>
    <row r="500" spans="22:23" x14ac:dyDescent="0.25">
      <c r="V500" t="s">
        <v>1268</v>
      </c>
      <c r="W500">
        <v>19762</v>
      </c>
    </row>
    <row r="501" spans="22:23" x14ac:dyDescent="0.25">
      <c r="V501" t="s">
        <v>738</v>
      </c>
      <c r="W501">
        <v>19395</v>
      </c>
    </row>
    <row r="502" spans="22:23" x14ac:dyDescent="0.25">
      <c r="V502" t="s">
        <v>1114</v>
      </c>
      <c r="W502">
        <v>18240</v>
      </c>
    </row>
    <row r="503" spans="22:23" x14ac:dyDescent="0.25">
      <c r="V503" t="s">
        <v>578</v>
      </c>
      <c r="W503">
        <v>6761</v>
      </c>
    </row>
    <row r="504" spans="22:23" x14ac:dyDescent="0.25">
      <c r="V504" t="s">
        <v>1326</v>
      </c>
      <c r="W504">
        <v>7543</v>
      </c>
    </row>
    <row r="505" spans="22:23" x14ac:dyDescent="0.25">
      <c r="V505" t="s">
        <v>131</v>
      </c>
      <c r="W505">
        <v>7236</v>
      </c>
    </row>
    <row r="506" spans="22:23" x14ac:dyDescent="0.25">
      <c r="V506" t="s">
        <v>920</v>
      </c>
      <c r="W506">
        <v>12650</v>
      </c>
    </row>
    <row r="507" spans="22:23" x14ac:dyDescent="0.25">
      <c r="V507" t="s">
        <v>1588</v>
      </c>
      <c r="W507">
        <v>16762</v>
      </c>
    </row>
    <row r="508" spans="22:23" x14ac:dyDescent="0.25">
      <c r="V508" t="s">
        <v>2615</v>
      </c>
      <c r="W508">
        <v>17489</v>
      </c>
    </row>
    <row r="509" spans="22:23" x14ac:dyDescent="0.25">
      <c r="V509" t="s">
        <v>1733</v>
      </c>
      <c r="W509">
        <v>9634</v>
      </c>
    </row>
    <row r="510" spans="22:23" x14ac:dyDescent="0.25">
      <c r="V510" t="s">
        <v>986</v>
      </c>
      <c r="W510">
        <v>6644</v>
      </c>
    </row>
    <row r="511" spans="22:23" x14ac:dyDescent="0.25">
      <c r="V511" t="s">
        <v>526</v>
      </c>
      <c r="W511">
        <v>11195</v>
      </c>
    </row>
    <row r="512" spans="22:23" x14ac:dyDescent="0.25">
      <c r="V512" t="s">
        <v>1254</v>
      </c>
      <c r="W512">
        <v>6018</v>
      </c>
    </row>
    <row r="513" spans="22:23" x14ac:dyDescent="0.25">
      <c r="V513" t="s">
        <v>1958</v>
      </c>
      <c r="W513">
        <v>15160</v>
      </c>
    </row>
    <row r="514" spans="22:23" x14ac:dyDescent="0.25">
      <c r="V514" t="s">
        <v>2064</v>
      </c>
      <c r="W514">
        <v>10520</v>
      </c>
    </row>
    <row r="515" spans="22:23" x14ac:dyDescent="0.25">
      <c r="V515" t="s">
        <v>1098</v>
      </c>
      <c r="W515">
        <v>14353</v>
      </c>
    </row>
    <row r="516" spans="22:23" x14ac:dyDescent="0.25">
      <c r="V516" t="s">
        <v>842</v>
      </c>
      <c r="W516">
        <v>6039</v>
      </c>
    </row>
    <row r="517" spans="22:23" x14ac:dyDescent="0.25">
      <c r="V517" t="s">
        <v>856</v>
      </c>
      <c r="W517">
        <v>12661</v>
      </c>
    </row>
    <row r="518" spans="22:23" x14ac:dyDescent="0.25">
      <c r="V518" t="s">
        <v>1305</v>
      </c>
      <c r="W518">
        <v>8473</v>
      </c>
    </row>
    <row r="519" spans="22:23" x14ac:dyDescent="0.25">
      <c r="V519" t="s">
        <v>846</v>
      </c>
      <c r="W519">
        <v>13288</v>
      </c>
    </row>
    <row r="520" spans="22:23" x14ac:dyDescent="0.25">
      <c r="V520" t="s">
        <v>845</v>
      </c>
      <c r="W520">
        <v>15193</v>
      </c>
    </row>
    <row r="521" spans="22:23" x14ac:dyDescent="0.25">
      <c r="V521" t="s">
        <v>1099</v>
      </c>
      <c r="W521">
        <v>14872</v>
      </c>
    </row>
    <row r="522" spans="22:23" x14ac:dyDescent="0.25">
      <c r="V522" t="s">
        <v>49</v>
      </c>
      <c r="W522">
        <v>17606</v>
      </c>
    </row>
    <row r="523" spans="22:23" x14ac:dyDescent="0.25">
      <c r="V523" t="s">
        <v>2182</v>
      </c>
      <c r="W523">
        <v>18419</v>
      </c>
    </row>
    <row r="524" spans="22:23" x14ac:dyDescent="0.25">
      <c r="V524" t="s">
        <v>1293</v>
      </c>
      <c r="W524">
        <v>16204</v>
      </c>
    </row>
    <row r="525" spans="22:23" x14ac:dyDescent="0.25">
      <c r="V525" t="s">
        <v>2643</v>
      </c>
      <c r="W525">
        <v>15766</v>
      </c>
    </row>
    <row r="526" spans="22:23" x14ac:dyDescent="0.25">
      <c r="V526" t="s">
        <v>784</v>
      </c>
      <c r="W526">
        <v>12897</v>
      </c>
    </row>
    <row r="527" spans="22:23" x14ac:dyDescent="0.25">
      <c r="V527" t="s">
        <v>2082</v>
      </c>
      <c r="W527">
        <v>14398</v>
      </c>
    </row>
    <row r="528" spans="22:23" x14ac:dyDescent="0.25">
      <c r="V528" t="s">
        <v>1342</v>
      </c>
      <c r="W528">
        <v>2035</v>
      </c>
    </row>
    <row r="529" spans="22:23" x14ac:dyDescent="0.25">
      <c r="V529" t="s">
        <v>1025</v>
      </c>
      <c r="W529">
        <v>10112</v>
      </c>
    </row>
    <row r="530" spans="22:23" x14ac:dyDescent="0.25">
      <c r="V530" t="s">
        <v>793</v>
      </c>
      <c r="W530">
        <v>6132</v>
      </c>
    </row>
    <row r="531" spans="22:23" x14ac:dyDescent="0.25">
      <c r="V531" t="s">
        <v>1169</v>
      </c>
      <c r="W531">
        <v>18241</v>
      </c>
    </row>
    <row r="532" spans="22:23" x14ac:dyDescent="0.25">
      <c r="V532" t="s">
        <v>1234</v>
      </c>
      <c r="W532">
        <v>14395</v>
      </c>
    </row>
    <row r="533" spans="22:23" x14ac:dyDescent="0.25">
      <c r="V533" t="s">
        <v>2497</v>
      </c>
      <c r="W533">
        <v>15991</v>
      </c>
    </row>
    <row r="534" spans="22:23" x14ac:dyDescent="0.25">
      <c r="V534" t="s">
        <v>2160</v>
      </c>
      <c r="W534">
        <v>16837</v>
      </c>
    </row>
    <row r="535" spans="22:23" x14ac:dyDescent="0.25">
      <c r="V535" t="s">
        <v>816</v>
      </c>
      <c r="W535">
        <v>12971</v>
      </c>
    </row>
    <row r="536" spans="22:23" x14ac:dyDescent="0.25">
      <c r="V536" t="s">
        <v>1629</v>
      </c>
      <c r="W536">
        <v>13449</v>
      </c>
    </row>
    <row r="537" spans="22:23" x14ac:dyDescent="0.25">
      <c r="V537" t="s">
        <v>1532</v>
      </c>
      <c r="W537">
        <v>14287</v>
      </c>
    </row>
    <row r="538" spans="22:23" x14ac:dyDescent="0.25">
      <c r="V538" t="s">
        <v>1092</v>
      </c>
      <c r="W538">
        <v>18195</v>
      </c>
    </row>
    <row r="539" spans="22:23" x14ac:dyDescent="0.25">
      <c r="V539" t="s">
        <v>565</v>
      </c>
      <c r="W539">
        <v>11594</v>
      </c>
    </row>
    <row r="540" spans="22:23" x14ac:dyDescent="0.25">
      <c r="V540" t="s">
        <v>2209</v>
      </c>
      <c r="W540">
        <v>16025</v>
      </c>
    </row>
    <row r="541" spans="22:23" x14ac:dyDescent="0.25">
      <c r="V541" t="s">
        <v>1413</v>
      </c>
      <c r="W541">
        <v>14798</v>
      </c>
    </row>
    <row r="542" spans="22:23" x14ac:dyDescent="0.25">
      <c r="V542" t="s">
        <v>1322</v>
      </c>
      <c r="W542">
        <v>11823</v>
      </c>
    </row>
    <row r="543" spans="22:23" x14ac:dyDescent="0.25">
      <c r="V543" t="s">
        <v>2125</v>
      </c>
      <c r="W543">
        <v>8827</v>
      </c>
    </row>
    <row r="544" spans="22:23" x14ac:dyDescent="0.25">
      <c r="V544" t="s">
        <v>895</v>
      </c>
      <c r="W544">
        <v>16933</v>
      </c>
    </row>
    <row r="545" spans="22:23" x14ac:dyDescent="0.25">
      <c r="V545" t="s">
        <v>2161</v>
      </c>
      <c r="W545">
        <v>11824</v>
      </c>
    </row>
    <row r="546" spans="22:23" x14ac:dyDescent="0.25">
      <c r="V546" t="s">
        <v>2729</v>
      </c>
      <c r="W546">
        <v>18795</v>
      </c>
    </row>
    <row r="547" spans="22:23" x14ac:dyDescent="0.25">
      <c r="V547" t="s">
        <v>1482</v>
      </c>
      <c r="W547">
        <v>16594</v>
      </c>
    </row>
    <row r="548" spans="22:23" x14ac:dyDescent="0.25">
      <c r="V548" t="s">
        <v>2755</v>
      </c>
      <c r="W548">
        <v>17522</v>
      </c>
    </row>
    <row r="549" spans="22:23" x14ac:dyDescent="0.25">
      <c r="V549" t="s">
        <v>326</v>
      </c>
      <c r="W549">
        <v>12424</v>
      </c>
    </row>
    <row r="550" spans="22:23" x14ac:dyDescent="0.25">
      <c r="V550" t="s">
        <v>1346</v>
      </c>
      <c r="W550">
        <v>15943</v>
      </c>
    </row>
    <row r="551" spans="22:23" x14ac:dyDescent="0.25">
      <c r="V551" t="s">
        <v>1343</v>
      </c>
      <c r="W551">
        <v>6587</v>
      </c>
    </row>
    <row r="552" spans="22:23" x14ac:dyDescent="0.25">
      <c r="V552" t="s">
        <v>1947</v>
      </c>
      <c r="W552">
        <v>13362</v>
      </c>
    </row>
    <row r="553" spans="22:23" x14ac:dyDescent="0.25">
      <c r="V553" t="s">
        <v>2151</v>
      </c>
      <c r="W553">
        <v>16597</v>
      </c>
    </row>
    <row r="554" spans="22:23" x14ac:dyDescent="0.25">
      <c r="V554" t="s">
        <v>743</v>
      </c>
      <c r="W554">
        <v>6386</v>
      </c>
    </row>
    <row r="555" spans="22:23" x14ac:dyDescent="0.25">
      <c r="V555" t="s">
        <v>58</v>
      </c>
      <c r="W555">
        <v>11826</v>
      </c>
    </row>
    <row r="556" spans="22:23" x14ac:dyDescent="0.25">
      <c r="V556" t="s">
        <v>1901</v>
      </c>
      <c r="W556">
        <v>15307</v>
      </c>
    </row>
    <row r="557" spans="22:23" x14ac:dyDescent="0.25">
      <c r="V557" t="s">
        <v>1799</v>
      </c>
      <c r="W557">
        <v>9352</v>
      </c>
    </row>
    <row r="558" spans="22:23" x14ac:dyDescent="0.25">
      <c r="V558" t="s">
        <v>14</v>
      </c>
      <c r="W558">
        <v>12920</v>
      </c>
    </row>
    <row r="559" spans="22:23" x14ac:dyDescent="0.25">
      <c r="V559" t="s">
        <v>1447</v>
      </c>
      <c r="W559">
        <v>16424</v>
      </c>
    </row>
    <row r="560" spans="22:23" x14ac:dyDescent="0.25">
      <c r="V560" t="s">
        <v>1055</v>
      </c>
      <c r="W560">
        <v>13374</v>
      </c>
    </row>
    <row r="561" spans="22:23" x14ac:dyDescent="0.25">
      <c r="V561" t="s">
        <v>1252</v>
      </c>
      <c r="W561">
        <v>9905</v>
      </c>
    </row>
    <row r="562" spans="22:23" x14ac:dyDescent="0.25">
      <c r="V562" t="s">
        <v>1063</v>
      </c>
      <c r="W562">
        <v>3523</v>
      </c>
    </row>
    <row r="563" spans="22:23" x14ac:dyDescent="0.25">
      <c r="V563" t="s">
        <v>573</v>
      </c>
      <c r="W563">
        <v>5754</v>
      </c>
    </row>
    <row r="564" spans="22:23" x14ac:dyDescent="0.25">
      <c r="V564" t="s">
        <v>2465</v>
      </c>
      <c r="W564">
        <v>15857</v>
      </c>
    </row>
    <row r="565" spans="22:23" x14ac:dyDescent="0.25">
      <c r="V565" t="s">
        <v>2107</v>
      </c>
      <c r="W565">
        <v>9540</v>
      </c>
    </row>
    <row r="566" spans="22:23" x14ac:dyDescent="0.25">
      <c r="V566" t="s">
        <v>1273</v>
      </c>
      <c r="W566">
        <v>16092</v>
      </c>
    </row>
    <row r="567" spans="22:23" x14ac:dyDescent="0.25">
      <c r="V567" t="s">
        <v>820</v>
      </c>
      <c r="W567">
        <v>6401</v>
      </c>
    </row>
    <row r="568" spans="22:23" x14ac:dyDescent="0.25">
      <c r="V568" t="s">
        <v>1489</v>
      </c>
      <c r="W568">
        <v>13728</v>
      </c>
    </row>
    <row r="569" spans="22:23" x14ac:dyDescent="0.25">
      <c r="V569" t="s">
        <v>2399</v>
      </c>
      <c r="W569">
        <v>12405</v>
      </c>
    </row>
    <row r="570" spans="22:23" x14ac:dyDescent="0.25">
      <c r="V570" t="s">
        <v>2270</v>
      </c>
      <c r="W570">
        <v>15770</v>
      </c>
    </row>
    <row r="571" spans="22:23" x14ac:dyDescent="0.25">
      <c r="V571" t="s">
        <v>2391</v>
      </c>
      <c r="W571">
        <v>18739</v>
      </c>
    </row>
    <row r="572" spans="22:23" x14ac:dyDescent="0.25">
      <c r="V572" t="s">
        <v>1731</v>
      </c>
      <c r="W572">
        <v>13112</v>
      </c>
    </row>
    <row r="573" spans="22:23" x14ac:dyDescent="0.25">
      <c r="V573" t="s">
        <v>935</v>
      </c>
      <c r="W573">
        <v>5624</v>
      </c>
    </row>
    <row r="574" spans="22:23" x14ac:dyDescent="0.25">
      <c r="V574" t="s">
        <v>2073</v>
      </c>
      <c r="W574">
        <v>15696</v>
      </c>
    </row>
    <row r="575" spans="22:23" x14ac:dyDescent="0.25">
      <c r="V575" t="s">
        <v>1732</v>
      </c>
      <c r="W575">
        <v>19756</v>
      </c>
    </row>
    <row r="576" spans="22:23" x14ac:dyDescent="0.25">
      <c r="V576" t="s">
        <v>2316</v>
      </c>
      <c r="W576">
        <v>20668</v>
      </c>
    </row>
    <row r="577" spans="22:23" x14ac:dyDescent="0.25">
      <c r="V577" t="s">
        <v>1667</v>
      </c>
      <c r="W577">
        <v>15293</v>
      </c>
    </row>
    <row r="578" spans="22:23" x14ac:dyDescent="0.25">
      <c r="V578" t="s">
        <v>1288</v>
      </c>
      <c r="W578">
        <v>12427</v>
      </c>
    </row>
    <row r="579" spans="22:23" x14ac:dyDescent="0.25">
      <c r="V579" t="s">
        <v>966</v>
      </c>
      <c r="W579">
        <v>7311</v>
      </c>
    </row>
    <row r="580" spans="22:23" x14ac:dyDescent="0.25">
      <c r="V580" t="s">
        <v>553</v>
      </c>
      <c r="W580">
        <v>6867</v>
      </c>
    </row>
    <row r="581" spans="22:23" x14ac:dyDescent="0.25">
      <c r="V581" t="s">
        <v>1283</v>
      </c>
      <c r="W581">
        <v>4761</v>
      </c>
    </row>
    <row r="582" spans="22:23" x14ac:dyDescent="0.25">
      <c r="V582" t="s">
        <v>1977</v>
      </c>
      <c r="W582">
        <v>19741</v>
      </c>
    </row>
    <row r="583" spans="22:23" x14ac:dyDescent="0.25">
      <c r="V583" t="s">
        <v>2493</v>
      </c>
      <c r="W583">
        <v>5898</v>
      </c>
    </row>
    <row r="584" spans="22:23" x14ac:dyDescent="0.25">
      <c r="V584" t="s">
        <v>2289</v>
      </c>
      <c r="W584">
        <v>6990</v>
      </c>
    </row>
    <row r="585" spans="22:23" x14ac:dyDescent="0.25">
      <c r="V585" t="s">
        <v>354</v>
      </c>
      <c r="W585">
        <v>7340</v>
      </c>
    </row>
    <row r="586" spans="22:23" x14ac:dyDescent="0.25">
      <c r="V586" t="s">
        <v>2026</v>
      </c>
      <c r="W586">
        <v>20278</v>
      </c>
    </row>
    <row r="587" spans="22:23" x14ac:dyDescent="0.25">
      <c r="V587" t="s">
        <v>1591</v>
      </c>
      <c r="W587">
        <v>4789</v>
      </c>
    </row>
    <row r="588" spans="22:23" x14ac:dyDescent="0.25">
      <c r="V588" t="s">
        <v>519</v>
      </c>
      <c r="W588">
        <v>11230</v>
      </c>
    </row>
    <row r="589" spans="22:23" x14ac:dyDescent="0.25">
      <c r="V589" t="s">
        <v>424</v>
      </c>
      <c r="W589">
        <v>5718</v>
      </c>
    </row>
    <row r="590" spans="22:23" x14ac:dyDescent="0.25">
      <c r="V590" t="s">
        <v>960</v>
      </c>
      <c r="W590">
        <v>14418</v>
      </c>
    </row>
    <row r="591" spans="22:23" x14ac:dyDescent="0.25">
      <c r="V591" t="s">
        <v>1444</v>
      </c>
      <c r="W591">
        <v>15851</v>
      </c>
    </row>
    <row r="592" spans="22:23" x14ac:dyDescent="0.25">
      <c r="V592" t="s">
        <v>886</v>
      </c>
      <c r="W592">
        <v>14784</v>
      </c>
    </row>
    <row r="593" spans="22:23" x14ac:dyDescent="0.25">
      <c r="V593" t="s">
        <v>67</v>
      </c>
      <c r="W593">
        <v>14815</v>
      </c>
    </row>
    <row r="594" spans="22:23" x14ac:dyDescent="0.25">
      <c r="V594" t="s">
        <v>567</v>
      </c>
      <c r="W594">
        <v>15980</v>
      </c>
    </row>
    <row r="595" spans="22:23" x14ac:dyDescent="0.25">
      <c r="V595" t="s">
        <v>1649</v>
      </c>
      <c r="W595">
        <v>8388</v>
      </c>
    </row>
    <row r="596" spans="22:23" x14ac:dyDescent="0.25">
      <c r="V596" t="s">
        <v>756</v>
      </c>
      <c r="W596">
        <v>5830</v>
      </c>
    </row>
    <row r="597" spans="22:23" x14ac:dyDescent="0.25">
      <c r="V597" t="s">
        <v>1951</v>
      </c>
      <c r="W597">
        <v>14206</v>
      </c>
    </row>
    <row r="598" spans="22:23" x14ac:dyDescent="0.25">
      <c r="V598" t="s">
        <v>1578</v>
      </c>
      <c r="W598">
        <v>7149</v>
      </c>
    </row>
    <row r="599" spans="22:23" x14ac:dyDescent="0.25">
      <c r="V599" t="s">
        <v>2253</v>
      </c>
      <c r="W599">
        <v>15853</v>
      </c>
    </row>
    <row r="600" spans="22:23" x14ac:dyDescent="0.25">
      <c r="V600" t="s">
        <v>993</v>
      </c>
      <c r="W600">
        <v>4912</v>
      </c>
    </row>
    <row r="601" spans="22:23" x14ac:dyDescent="0.25">
      <c r="V601" t="s">
        <v>2039</v>
      </c>
      <c r="W601">
        <v>20689</v>
      </c>
    </row>
    <row r="602" spans="22:23" x14ac:dyDescent="0.25">
      <c r="V602" t="s">
        <v>946</v>
      </c>
      <c r="W602">
        <v>8547</v>
      </c>
    </row>
    <row r="603" spans="22:23" x14ac:dyDescent="0.25">
      <c r="V603" t="s">
        <v>1631</v>
      </c>
      <c r="W603">
        <v>10420</v>
      </c>
    </row>
    <row r="604" spans="22:23" x14ac:dyDescent="0.25">
      <c r="V604" t="s">
        <v>735</v>
      </c>
      <c r="W604">
        <v>19593</v>
      </c>
    </row>
    <row r="605" spans="22:23" x14ac:dyDescent="0.25">
      <c r="V605" t="s">
        <v>2013</v>
      </c>
      <c r="W605">
        <v>18223</v>
      </c>
    </row>
    <row r="606" spans="22:23" x14ac:dyDescent="0.25">
      <c r="V606" t="s">
        <v>1414</v>
      </c>
      <c r="W606">
        <v>11600</v>
      </c>
    </row>
    <row r="607" spans="22:23" x14ac:dyDescent="0.25">
      <c r="V607" t="s">
        <v>1005</v>
      </c>
      <c r="W607">
        <v>10873</v>
      </c>
    </row>
    <row r="608" spans="22:23" x14ac:dyDescent="0.25">
      <c r="V608" t="s">
        <v>1070</v>
      </c>
      <c r="W608">
        <v>4986</v>
      </c>
    </row>
    <row r="609" spans="22:23" x14ac:dyDescent="0.25">
      <c r="V609" t="s">
        <v>98</v>
      </c>
      <c r="W609">
        <v>4340</v>
      </c>
    </row>
    <row r="610" spans="22:23" x14ac:dyDescent="0.25">
      <c r="V610" t="s">
        <v>1219</v>
      </c>
      <c r="W610">
        <v>13812</v>
      </c>
    </row>
    <row r="611" spans="22:23" x14ac:dyDescent="0.25">
      <c r="V611" t="s">
        <v>2631</v>
      </c>
      <c r="W611">
        <v>16750</v>
      </c>
    </row>
    <row r="612" spans="22:23" x14ac:dyDescent="0.25">
      <c r="V612" t="s">
        <v>2743</v>
      </c>
      <c r="W612">
        <v>20355</v>
      </c>
    </row>
    <row r="613" spans="22:23" x14ac:dyDescent="0.25">
      <c r="V613" t="s">
        <v>516</v>
      </c>
      <c r="W613">
        <v>3464</v>
      </c>
    </row>
    <row r="614" spans="22:23" x14ac:dyDescent="0.25">
      <c r="V614" t="s">
        <v>495</v>
      </c>
      <c r="W614">
        <v>9883</v>
      </c>
    </row>
    <row r="615" spans="22:23" x14ac:dyDescent="0.25">
      <c r="V615" t="s">
        <v>2540</v>
      </c>
      <c r="W615">
        <v>15824</v>
      </c>
    </row>
    <row r="616" spans="22:23" x14ac:dyDescent="0.25">
      <c r="V616" t="s">
        <v>512</v>
      </c>
      <c r="W616">
        <v>14424</v>
      </c>
    </row>
    <row r="617" spans="22:23" x14ac:dyDescent="0.25">
      <c r="V617" t="s">
        <v>2476</v>
      </c>
      <c r="W617">
        <v>13704</v>
      </c>
    </row>
    <row r="618" spans="22:23" x14ac:dyDescent="0.25">
      <c r="V618" t="s">
        <v>2738</v>
      </c>
      <c r="W618">
        <v>11302</v>
      </c>
    </row>
    <row r="619" spans="22:23" x14ac:dyDescent="0.25">
      <c r="V619" t="s">
        <v>139</v>
      </c>
      <c r="W619">
        <v>19870</v>
      </c>
    </row>
    <row r="620" spans="22:23" x14ac:dyDescent="0.25">
      <c r="V620" t="s">
        <v>664</v>
      </c>
      <c r="W620">
        <v>16711</v>
      </c>
    </row>
    <row r="621" spans="22:23" x14ac:dyDescent="0.25">
      <c r="V621" t="s">
        <v>113</v>
      </c>
      <c r="W621">
        <v>12689</v>
      </c>
    </row>
    <row r="622" spans="22:23" x14ac:dyDescent="0.25">
      <c r="V622" t="s">
        <v>1668</v>
      </c>
      <c r="W622">
        <v>6883</v>
      </c>
    </row>
    <row r="623" spans="22:23" x14ac:dyDescent="0.25">
      <c r="V623" t="s">
        <v>1688</v>
      </c>
      <c r="W623">
        <v>17380</v>
      </c>
    </row>
    <row r="624" spans="22:23" x14ac:dyDescent="0.25">
      <c r="V624" t="s">
        <v>2491</v>
      </c>
      <c r="W624">
        <v>10883</v>
      </c>
    </row>
    <row r="625" spans="22:23" x14ac:dyDescent="0.25">
      <c r="V625" t="s">
        <v>2138</v>
      </c>
      <c r="W625">
        <v>14431</v>
      </c>
    </row>
    <row r="626" spans="22:23" x14ac:dyDescent="0.25">
      <c r="V626" t="s">
        <v>2322</v>
      </c>
      <c r="W626">
        <v>17203</v>
      </c>
    </row>
    <row r="627" spans="22:23" x14ac:dyDescent="0.25">
      <c r="V627" t="s">
        <v>1831</v>
      </c>
      <c r="W627">
        <v>3793</v>
      </c>
    </row>
    <row r="628" spans="22:23" x14ac:dyDescent="0.25">
      <c r="V628" t="s">
        <v>1449</v>
      </c>
      <c r="W628">
        <v>14507</v>
      </c>
    </row>
    <row r="629" spans="22:23" x14ac:dyDescent="0.25">
      <c r="V629" t="s">
        <v>1302</v>
      </c>
      <c r="W629">
        <v>15885</v>
      </c>
    </row>
    <row r="630" spans="22:23" x14ac:dyDescent="0.25">
      <c r="V630" t="s">
        <v>141</v>
      </c>
      <c r="W630">
        <v>5467</v>
      </c>
    </row>
    <row r="631" spans="22:23" x14ac:dyDescent="0.25">
      <c r="V631" t="s">
        <v>2053</v>
      </c>
      <c r="W631">
        <v>7772</v>
      </c>
    </row>
    <row r="632" spans="22:23" x14ac:dyDescent="0.25">
      <c r="V632" t="s">
        <v>902</v>
      </c>
      <c r="W632">
        <v>14840</v>
      </c>
    </row>
    <row r="633" spans="22:23" x14ac:dyDescent="0.25">
      <c r="V633" t="s">
        <v>2276</v>
      </c>
      <c r="W633">
        <v>6684</v>
      </c>
    </row>
    <row r="634" spans="22:23" x14ac:dyDescent="0.25">
      <c r="V634" t="s">
        <v>1199</v>
      </c>
      <c r="W634">
        <v>18771</v>
      </c>
    </row>
    <row r="635" spans="22:23" x14ac:dyDescent="0.25">
      <c r="V635" t="s">
        <v>1455</v>
      </c>
      <c r="W635">
        <v>15168</v>
      </c>
    </row>
    <row r="636" spans="22:23" x14ac:dyDescent="0.25">
      <c r="V636" t="s">
        <v>2723</v>
      </c>
      <c r="W636">
        <v>16514</v>
      </c>
    </row>
    <row r="637" spans="22:23" x14ac:dyDescent="0.25">
      <c r="V637" t="s">
        <v>2162</v>
      </c>
      <c r="W637">
        <v>6171</v>
      </c>
    </row>
    <row r="638" spans="22:23" x14ac:dyDescent="0.25">
      <c r="V638" t="s">
        <v>2386</v>
      </c>
      <c r="W638">
        <v>15212</v>
      </c>
    </row>
    <row r="639" spans="22:23" x14ac:dyDescent="0.25">
      <c r="V639" t="s">
        <v>1876</v>
      </c>
      <c r="W639">
        <v>8464</v>
      </c>
    </row>
    <row r="640" spans="22:23" x14ac:dyDescent="0.25">
      <c r="V640" t="s">
        <v>1352</v>
      </c>
      <c r="W640">
        <v>14865</v>
      </c>
    </row>
    <row r="641" spans="22:23" x14ac:dyDescent="0.25">
      <c r="V641" t="s">
        <v>2373</v>
      </c>
      <c r="W641">
        <v>14380</v>
      </c>
    </row>
    <row r="642" spans="22:23" x14ac:dyDescent="0.25">
      <c r="V642" t="s">
        <v>1213</v>
      </c>
      <c r="W642">
        <v>11701</v>
      </c>
    </row>
    <row r="643" spans="22:23" x14ac:dyDescent="0.25">
      <c r="V643" t="s">
        <v>1120</v>
      </c>
      <c r="W643">
        <v>7018</v>
      </c>
    </row>
    <row r="644" spans="22:23" x14ac:dyDescent="0.25">
      <c r="V644" t="s">
        <v>2010</v>
      </c>
      <c r="W644">
        <v>7017</v>
      </c>
    </row>
    <row r="645" spans="22:23" x14ac:dyDescent="0.25">
      <c r="V645" t="s">
        <v>1837</v>
      </c>
      <c r="W645">
        <v>14596</v>
      </c>
    </row>
    <row r="646" spans="22:23" x14ac:dyDescent="0.25">
      <c r="V646" t="s">
        <v>459</v>
      </c>
      <c r="W646">
        <v>17564</v>
      </c>
    </row>
    <row r="647" spans="22:23" x14ac:dyDescent="0.25">
      <c r="V647" t="s">
        <v>1047</v>
      </c>
      <c r="W647">
        <v>17022</v>
      </c>
    </row>
    <row r="648" spans="22:23" x14ac:dyDescent="0.25">
      <c r="V648" t="s">
        <v>2651</v>
      </c>
      <c r="W648">
        <v>18709</v>
      </c>
    </row>
    <row r="649" spans="22:23" x14ac:dyDescent="0.25">
      <c r="V649" t="s">
        <v>1670</v>
      </c>
      <c r="W649">
        <v>3460</v>
      </c>
    </row>
    <row r="650" spans="22:23" x14ac:dyDescent="0.25">
      <c r="V650" t="s">
        <v>1543</v>
      </c>
      <c r="W650">
        <v>17035</v>
      </c>
    </row>
    <row r="651" spans="22:23" x14ac:dyDescent="0.25">
      <c r="V651" t="s">
        <v>1873</v>
      </c>
      <c r="W651">
        <v>21317</v>
      </c>
    </row>
    <row r="652" spans="22:23" x14ac:dyDescent="0.25">
      <c r="V652" t="s">
        <v>1960</v>
      </c>
      <c r="W652">
        <v>18541</v>
      </c>
    </row>
    <row r="653" spans="22:23" x14ac:dyDescent="0.25">
      <c r="V653" t="s">
        <v>1702</v>
      </c>
      <c r="W653">
        <v>6650</v>
      </c>
    </row>
    <row r="654" spans="22:23" x14ac:dyDescent="0.25">
      <c r="V654" t="s">
        <v>821</v>
      </c>
      <c r="W654">
        <v>8211</v>
      </c>
    </row>
    <row r="655" spans="22:23" x14ac:dyDescent="0.25">
      <c r="V655" t="s">
        <v>2283</v>
      </c>
      <c r="W655">
        <v>19528</v>
      </c>
    </row>
    <row r="656" spans="22:23" x14ac:dyDescent="0.25">
      <c r="V656" t="s">
        <v>653</v>
      </c>
      <c r="W656">
        <v>13919</v>
      </c>
    </row>
    <row r="657" spans="22:23" x14ac:dyDescent="0.25">
      <c r="V657" t="s">
        <v>1256</v>
      </c>
      <c r="W657">
        <v>14610</v>
      </c>
    </row>
    <row r="658" spans="22:23" x14ac:dyDescent="0.25">
      <c r="V658" t="s">
        <v>1258</v>
      </c>
      <c r="W658">
        <v>14482</v>
      </c>
    </row>
    <row r="659" spans="22:23" x14ac:dyDescent="0.25">
      <c r="V659" t="s">
        <v>1740</v>
      </c>
      <c r="W659">
        <v>16263</v>
      </c>
    </row>
    <row r="660" spans="22:23" x14ac:dyDescent="0.25">
      <c r="V660" t="s">
        <v>1783</v>
      </c>
      <c r="W660">
        <v>12265</v>
      </c>
    </row>
    <row r="661" spans="22:23" x14ac:dyDescent="0.25">
      <c r="V661" t="s">
        <v>2207</v>
      </c>
      <c r="W661">
        <v>15340</v>
      </c>
    </row>
    <row r="662" spans="22:23" x14ac:dyDescent="0.25">
      <c r="V662" t="s">
        <v>776</v>
      </c>
      <c r="W662">
        <v>16757</v>
      </c>
    </row>
    <row r="663" spans="22:23" x14ac:dyDescent="0.25">
      <c r="V663" t="s">
        <v>844</v>
      </c>
      <c r="W663">
        <v>6700</v>
      </c>
    </row>
    <row r="664" spans="22:23" x14ac:dyDescent="0.25">
      <c r="V664" t="s">
        <v>818</v>
      </c>
      <c r="W664">
        <v>19746</v>
      </c>
    </row>
    <row r="665" spans="22:23" x14ac:dyDescent="0.25">
      <c r="V665" t="s">
        <v>1247</v>
      </c>
      <c r="W665">
        <v>4497</v>
      </c>
    </row>
    <row r="666" spans="22:23" x14ac:dyDescent="0.25">
      <c r="V666" t="s">
        <v>1774</v>
      </c>
      <c r="W666">
        <v>17386</v>
      </c>
    </row>
    <row r="667" spans="22:23" x14ac:dyDescent="0.25">
      <c r="V667" t="s">
        <v>1694</v>
      </c>
      <c r="W667">
        <v>18530</v>
      </c>
    </row>
    <row r="668" spans="22:23" x14ac:dyDescent="0.25">
      <c r="V668" t="s">
        <v>1287</v>
      </c>
      <c r="W668">
        <v>19362</v>
      </c>
    </row>
    <row r="669" spans="22:23" x14ac:dyDescent="0.25">
      <c r="V669" t="s">
        <v>1758</v>
      </c>
      <c r="W669">
        <v>13021</v>
      </c>
    </row>
    <row r="670" spans="22:23" x14ac:dyDescent="0.25">
      <c r="V670" t="s">
        <v>1175</v>
      </c>
      <c r="W670">
        <v>12416</v>
      </c>
    </row>
    <row r="671" spans="22:23" x14ac:dyDescent="0.25">
      <c r="V671" t="s">
        <v>1903</v>
      </c>
      <c r="W671">
        <v>17316</v>
      </c>
    </row>
    <row r="672" spans="22:23" x14ac:dyDescent="0.25">
      <c r="V672" t="s">
        <v>2498</v>
      </c>
      <c r="W672">
        <v>15843</v>
      </c>
    </row>
    <row r="673" spans="22:23" x14ac:dyDescent="0.25">
      <c r="V673" t="s">
        <v>2756</v>
      </c>
      <c r="W673">
        <v>16426</v>
      </c>
    </row>
    <row r="674" spans="22:23" x14ac:dyDescent="0.25">
      <c r="V674" t="s">
        <v>995</v>
      </c>
      <c r="W674">
        <v>12472</v>
      </c>
    </row>
    <row r="675" spans="22:23" x14ac:dyDescent="0.25">
      <c r="V675" t="s">
        <v>1015</v>
      </c>
      <c r="W675">
        <v>10227</v>
      </c>
    </row>
    <row r="676" spans="22:23" x14ac:dyDescent="0.25">
      <c r="V676" t="s">
        <v>1973</v>
      </c>
      <c r="W676">
        <v>14727</v>
      </c>
    </row>
    <row r="677" spans="22:23" x14ac:dyDescent="0.25">
      <c r="V677" t="s">
        <v>5</v>
      </c>
      <c r="W677">
        <v>12422</v>
      </c>
    </row>
    <row r="678" spans="22:23" x14ac:dyDescent="0.25">
      <c r="V678" t="s">
        <v>2603</v>
      </c>
      <c r="W678">
        <v>19419</v>
      </c>
    </row>
    <row r="679" spans="22:23" x14ac:dyDescent="0.25">
      <c r="V679" t="s">
        <v>2409</v>
      </c>
      <c r="W679">
        <v>12648</v>
      </c>
    </row>
    <row r="680" spans="22:23" x14ac:dyDescent="0.25">
      <c r="V680" t="s">
        <v>719</v>
      </c>
      <c r="W680">
        <v>11955</v>
      </c>
    </row>
    <row r="681" spans="22:23" x14ac:dyDescent="0.25">
      <c r="V681" t="s">
        <v>1921</v>
      </c>
      <c r="W681">
        <v>6271</v>
      </c>
    </row>
    <row r="682" spans="22:23" x14ac:dyDescent="0.25">
      <c r="V682" t="s">
        <v>529</v>
      </c>
      <c r="W682">
        <v>15113</v>
      </c>
    </row>
    <row r="683" spans="22:23" x14ac:dyDescent="0.25">
      <c r="V683" t="s">
        <v>2179</v>
      </c>
      <c r="W683">
        <v>18206</v>
      </c>
    </row>
    <row r="684" spans="22:23" x14ac:dyDescent="0.25">
      <c r="V684" t="s">
        <v>716</v>
      </c>
      <c r="W684">
        <v>7033</v>
      </c>
    </row>
    <row r="685" spans="22:23" x14ac:dyDescent="0.25">
      <c r="V685" t="s">
        <v>2772</v>
      </c>
      <c r="W685">
        <v>14808</v>
      </c>
    </row>
    <row r="686" spans="22:23" x14ac:dyDescent="0.25">
      <c r="V686" t="s">
        <v>975</v>
      </c>
      <c r="W686">
        <v>10624</v>
      </c>
    </row>
    <row r="687" spans="22:23" x14ac:dyDescent="0.25">
      <c r="V687" t="s">
        <v>923</v>
      </c>
      <c r="W687">
        <v>14787</v>
      </c>
    </row>
    <row r="688" spans="22:23" x14ac:dyDescent="0.25">
      <c r="V688" t="s">
        <v>566</v>
      </c>
      <c r="W688">
        <v>6637</v>
      </c>
    </row>
    <row r="689" spans="22:23" x14ac:dyDescent="0.25">
      <c r="V689" t="s">
        <v>1768</v>
      </c>
      <c r="W689">
        <v>8857</v>
      </c>
    </row>
    <row r="690" spans="22:23" x14ac:dyDescent="0.25">
      <c r="V690" t="s">
        <v>1509</v>
      </c>
      <c r="W690">
        <v>16044</v>
      </c>
    </row>
    <row r="691" spans="22:23" x14ac:dyDescent="0.25">
      <c r="V691" t="s">
        <v>994</v>
      </c>
      <c r="W691">
        <v>6938</v>
      </c>
    </row>
    <row r="692" spans="22:23" x14ac:dyDescent="0.25">
      <c r="V692" t="s">
        <v>875</v>
      </c>
      <c r="W692">
        <v>11317</v>
      </c>
    </row>
    <row r="693" spans="22:23" x14ac:dyDescent="0.25">
      <c r="V693" t="s">
        <v>2199</v>
      </c>
      <c r="W693">
        <v>19024</v>
      </c>
    </row>
    <row r="694" spans="22:23" x14ac:dyDescent="0.25">
      <c r="V694" t="s">
        <v>1699</v>
      </c>
      <c r="W694">
        <v>12488</v>
      </c>
    </row>
    <row r="695" spans="22:23" x14ac:dyDescent="0.25">
      <c r="V695" t="s">
        <v>1742</v>
      </c>
      <c r="W695">
        <v>11390</v>
      </c>
    </row>
    <row r="696" spans="22:23" x14ac:dyDescent="0.25">
      <c r="V696" t="s">
        <v>1834</v>
      </c>
      <c r="W696">
        <v>6493</v>
      </c>
    </row>
    <row r="697" spans="22:23" x14ac:dyDescent="0.25">
      <c r="V697" t="s">
        <v>2300</v>
      </c>
      <c r="W697">
        <v>18516</v>
      </c>
    </row>
    <row r="698" spans="22:23" x14ac:dyDescent="0.25">
      <c r="V698" t="s">
        <v>68</v>
      </c>
      <c r="W698">
        <v>12808</v>
      </c>
    </row>
    <row r="699" spans="22:23" x14ac:dyDescent="0.25">
      <c r="V699" t="s">
        <v>1434</v>
      </c>
      <c r="W699">
        <v>19459</v>
      </c>
    </row>
    <row r="700" spans="22:23" x14ac:dyDescent="0.25">
      <c r="V700" t="s">
        <v>785</v>
      </c>
      <c r="W700">
        <v>11900</v>
      </c>
    </row>
    <row r="701" spans="22:23" x14ac:dyDescent="0.25">
      <c r="V701" t="s">
        <v>1605</v>
      </c>
      <c r="W701">
        <v>17652</v>
      </c>
    </row>
    <row r="702" spans="22:23" x14ac:dyDescent="0.25">
      <c r="V702" t="s">
        <v>2345</v>
      </c>
      <c r="W702">
        <v>14574</v>
      </c>
    </row>
    <row r="703" spans="22:23" x14ac:dyDescent="0.25">
      <c r="V703" t="s">
        <v>713</v>
      </c>
      <c r="W703">
        <v>8024</v>
      </c>
    </row>
    <row r="704" spans="22:23" x14ac:dyDescent="0.25">
      <c r="V704" t="s">
        <v>1734</v>
      </c>
      <c r="W704">
        <v>16443</v>
      </c>
    </row>
    <row r="705" spans="22:23" x14ac:dyDescent="0.25">
      <c r="V705" t="s">
        <v>1501</v>
      </c>
      <c r="W705">
        <v>13338</v>
      </c>
    </row>
    <row r="706" spans="22:23" x14ac:dyDescent="0.25">
      <c r="V706" t="s">
        <v>1284</v>
      </c>
      <c r="W706">
        <v>15457</v>
      </c>
    </row>
    <row r="707" spans="22:23" x14ac:dyDescent="0.25">
      <c r="V707" t="s">
        <v>942</v>
      </c>
      <c r="W707">
        <v>19479</v>
      </c>
    </row>
    <row r="708" spans="22:23" x14ac:dyDescent="0.25">
      <c r="V708" t="s">
        <v>1397</v>
      </c>
      <c r="W708">
        <v>21326</v>
      </c>
    </row>
    <row r="709" spans="22:23" x14ac:dyDescent="0.25">
      <c r="V709" t="s">
        <v>879</v>
      </c>
      <c r="W709">
        <v>14799</v>
      </c>
    </row>
    <row r="710" spans="22:23" x14ac:dyDescent="0.25">
      <c r="V710" t="s">
        <v>486</v>
      </c>
      <c r="W710">
        <v>6556</v>
      </c>
    </row>
    <row r="711" spans="22:23" x14ac:dyDescent="0.25">
      <c r="V711" t="s">
        <v>1680</v>
      </c>
      <c r="W711">
        <v>15788</v>
      </c>
    </row>
    <row r="712" spans="22:23" x14ac:dyDescent="0.25">
      <c r="V712" t="s">
        <v>1516</v>
      </c>
      <c r="W712">
        <v>16408</v>
      </c>
    </row>
    <row r="713" spans="22:23" x14ac:dyDescent="0.25">
      <c r="V713" t="s">
        <v>1442</v>
      </c>
      <c r="W713">
        <v>20097</v>
      </c>
    </row>
    <row r="714" spans="22:23" x14ac:dyDescent="0.25">
      <c r="V714" t="s">
        <v>833</v>
      </c>
      <c r="W714">
        <v>17550</v>
      </c>
    </row>
    <row r="715" spans="22:23" x14ac:dyDescent="0.25">
      <c r="V715" t="s">
        <v>88</v>
      </c>
      <c r="W715">
        <v>874</v>
      </c>
    </row>
    <row r="716" spans="22:23" x14ac:dyDescent="0.25">
      <c r="V716" t="s">
        <v>2185</v>
      </c>
      <c r="W716">
        <v>19407</v>
      </c>
    </row>
    <row r="717" spans="22:23" x14ac:dyDescent="0.25">
      <c r="V717" t="s">
        <v>1995</v>
      </c>
      <c r="W717">
        <v>17486</v>
      </c>
    </row>
    <row r="718" spans="22:23" x14ac:dyDescent="0.25">
      <c r="V718" t="s">
        <v>608</v>
      </c>
      <c r="W718">
        <v>13349</v>
      </c>
    </row>
    <row r="719" spans="22:23" x14ac:dyDescent="0.25">
      <c r="V719" t="s">
        <v>931</v>
      </c>
      <c r="W719">
        <v>10877</v>
      </c>
    </row>
    <row r="720" spans="22:23" x14ac:dyDescent="0.25">
      <c r="V720" t="s">
        <v>2515</v>
      </c>
      <c r="W720">
        <v>16054</v>
      </c>
    </row>
    <row r="721" spans="22:23" x14ac:dyDescent="0.25">
      <c r="V721" t="s">
        <v>142</v>
      </c>
      <c r="W721">
        <v>19552</v>
      </c>
    </row>
    <row r="722" spans="22:23" x14ac:dyDescent="0.25">
      <c r="V722" t="s">
        <v>2393</v>
      </c>
      <c r="W722">
        <v>8265</v>
      </c>
    </row>
    <row r="723" spans="22:23" x14ac:dyDescent="0.25">
      <c r="V723" t="s">
        <v>1262</v>
      </c>
      <c r="W723">
        <v>14836</v>
      </c>
    </row>
    <row r="724" spans="22:23" x14ac:dyDescent="0.25">
      <c r="V724" t="s">
        <v>1384</v>
      </c>
      <c r="W724">
        <v>13221</v>
      </c>
    </row>
    <row r="725" spans="22:23" x14ac:dyDescent="0.25">
      <c r="V725" t="s">
        <v>1204</v>
      </c>
      <c r="W725">
        <v>16909</v>
      </c>
    </row>
    <row r="726" spans="22:23" x14ac:dyDescent="0.25">
      <c r="V726" t="s">
        <v>2680</v>
      </c>
      <c r="W726">
        <v>20382</v>
      </c>
    </row>
    <row r="727" spans="22:23" x14ac:dyDescent="0.25">
      <c r="V727" t="s">
        <v>2520</v>
      </c>
      <c r="W727">
        <v>12506</v>
      </c>
    </row>
    <row r="728" spans="22:23" x14ac:dyDescent="0.25">
      <c r="V728" t="s">
        <v>427</v>
      </c>
      <c r="W728">
        <v>8571</v>
      </c>
    </row>
    <row r="729" spans="22:23" x14ac:dyDescent="0.25">
      <c r="V729" t="s">
        <v>1426</v>
      </c>
      <c r="W729">
        <v>11685</v>
      </c>
    </row>
    <row r="730" spans="22:23" x14ac:dyDescent="0.25">
      <c r="V730" t="s">
        <v>504</v>
      </c>
      <c r="W730">
        <v>9842</v>
      </c>
    </row>
    <row r="731" spans="22:23" x14ac:dyDescent="0.25">
      <c r="V731" t="s">
        <v>2570</v>
      </c>
      <c r="W731">
        <v>16556</v>
      </c>
    </row>
    <row r="732" spans="22:23" x14ac:dyDescent="0.25">
      <c r="V732" t="s">
        <v>2716</v>
      </c>
      <c r="W732">
        <v>19497</v>
      </c>
    </row>
    <row r="733" spans="22:23" x14ac:dyDescent="0.25">
      <c r="V733" t="s">
        <v>2544</v>
      </c>
      <c r="W733">
        <v>11759</v>
      </c>
    </row>
    <row r="734" spans="22:23" x14ac:dyDescent="0.25">
      <c r="V734" t="s">
        <v>2757</v>
      </c>
      <c r="W734">
        <v>17189</v>
      </c>
    </row>
    <row r="735" spans="22:23" x14ac:dyDescent="0.25">
      <c r="V735" t="s">
        <v>2036</v>
      </c>
      <c r="W735">
        <v>9304</v>
      </c>
    </row>
    <row r="736" spans="22:23" x14ac:dyDescent="0.25">
      <c r="V736" t="s">
        <v>2435</v>
      </c>
      <c r="W736">
        <v>11901</v>
      </c>
    </row>
    <row r="737" spans="22:23" x14ac:dyDescent="0.25">
      <c r="V737" t="s">
        <v>2363</v>
      </c>
      <c r="W737">
        <v>11120</v>
      </c>
    </row>
    <row r="738" spans="22:23" x14ac:dyDescent="0.25">
      <c r="V738" t="s">
        <v>1383</v>
      </c>
      <c r="W738">
        <v>17655</v>
      </c>
    </row>
    <row r="739" spans="22:23" x14ac:dyDescent="0.25">
      <c r="V739" t="s">
        <v>534</v>
      </c>
      <c r="W739">
        <v>8135</v>
      </c>
    </row>
    <row r="740" spans="22:23" x14ac:dyDescent="0.25">
      <c r="V740" t="s">
        <v>1646</v>
      </c>
      <c r="W740">
        <v>16571</v>
      </c>
    </row>
    <row r="741" spans="22:23" x14ac:dyDescent="0.25">
      <c r="V741" t="s">
        <v>2551</v>
      </c>
      <c r="W741">
        <v>12778</v>
      </c>
    </row>
    <row r="742" spans="22:23" x14ac:dyDescent="0.25">
      <c r="V742" t="s">
        <v>1336</v>
      </c>
      <c r="W742">
        <v>12074</v>
      </c>
    </row>
    <row r="743" spans="22:23" x14ac:dyDescent="0.25">
      <c r="V743" t="s">
        <v>2081</v>
      </c>
      <c r="W743">
        <v>19555</v>
      </c>
    </row>
    <row r="744" spans="22:23" x14ac:dyDescent="0.25">
      <c r="V744" t="s">
        <v>2599</v>
      </c>
      <c r="W744">
        <v>20169</v>
      </c>
    </row>
    <row r="745" spans="22:23" x14ac:dyDescent="0.25">
      <c r="V745" t="s">
        <v>1888</v>
      </c>
      <c r="W745">
        <v>14883</v>
      </c>
    </row>
    <row r="746" spans="22:23" x14ac:dyDescent="0.25">
      <c r="V746" t="s">
        <v>1554</v>
      </c>
      <c r="W746">
        <v>15266</v>
      </c>
    </row>
    <row r="747" spans="22:23" x14ac:dyDescent="0.25">
      <c r="V747" t="s">
        <v>536</v>
      </c>
      <c r="W747">
        <v>9217</v>
      </c>
    </row>
    <row r="748" spans="22:23" x14ac:dyDescent="0.25">
      <c r="V748" t="s">
        <v>1552</v>
      </c>
      <c r="W748">
        <v>9880</v>
      </c>
    </row>
    <row r="749" spans="22:23" x14ac:dyDescent="0.25">
      <c r="V749" t="s">
        <v>2240</v>
      </c>
      <c r="W749">
        <v>9412</v>
      </c>
    </row>
    <row r="750" spans="22:23" x14ac:dyDescent="0.25">
      <c r="V750" t="s">
        <v>1718</v>
      </c>
      <c r="W750">
        <v>3650</v>
      </c>
    </row>
    <row r="751" spans="22:23" x14ac:dyDescent="0.25">
      <c r="V751" t="s">
        <v>1318</v>
      </c>
      <c r="W751">
        <v>14987</v>
      </c>
    </row>
    <row r="752" spans="22:23" x14ac:dyDescent="0.25">
      <c r="V752" t="s">
        <v>345</v>
      </c>
      <c r="W752">
        <v>7655</v>
      </c>
    </row>
    <row r="753" spans="22:23" x14ac:dyDescent="0.25">
      <c r="V753" t="s">
        <v>2768</v>
      </c>
      <c r="W753">
        <v>20298</v>
      </c>
    </row>
    <row r="754" spans="22:23" x14ac:dyDescent="0.25">
      <c r="V754" t="s">
        <v>2371</v>
      </c>
      <c r="W754">
        <v>15581</v>
      </c>
    </row>
    <row r="755" spans="22:23" x14ac:dyDescent="0.25">
      <c r="V755" t="s">
        <v>1835</v>
      </c>
      <c r="W755">
        <v>16776</v>
      </c>
    </row>
    <row r="756" spans="22:23" x14ac:dyDescent="0.25">
      <c r="V756" t="s">
        <v>2033</v>
      </c>
      <c r="W756">
        <v>9849</v>
      </c>
    </row>
    <row r="757" spans="22:23" x14ac:dyDescent="0.25">
      <c r="V757" t="s">
        <v>1438</v>
      </c>
      <c r="W757">
        <v>20670</v>
      </c>
    </row>
    <row r="758" spans="22:23" x14ac:dyDescent="0.25">
      <c r="V758" t="s">
        <v>1925</v>
      </c>
      <c r="W758">
        <v>16802</v>
      </c>
    </row>
    <row r="759" spans="22:23" x14ac:dyDescent="0.25">
      <c r="V759" t="s">
        <v>1323</v>
      </c>
      <c r="W759">
        <v>9292</v>
      </c>
    </row>
    <row r="760" spans="22:23" x14ac:dyDescent="0.25">
      <c r="V760" t="s">
        <v>2423</v>
      </c>
      <c r="W760">
        <v>15989</v>
      </c>
    </row>
    <row r="761" spans="22:23" x14ac:dyDescent="0.25">
      <c r="V761" t="s">
        <v>2534</v>
      </c>
      <c r="W761">
        <v>6373</v>
      </c>
    </row>
    <row r="762" spans="22:23" x14ac:dyDescent="0.25">
      <c r="V762" t="s">
        <v>1500</v>
      </c>
      <c r="W762">
        <v>5708</v>
      </c>
    </row>
    <row r="763" spans="22:23" x14ac:dyDescent="0.25">
      <c r="V763" t="s">
        <v>1999</v>
      </c>
      <c r="W763">
        <v>480</v>
      </c>
    </row>
    <row r="764" spans="22:23" x14ac:dyDescent="0.25">
      <c r="V764" t="s">
        <v>1171</v>
      </c>
      <c r="W764">
        <v>13510</v>
      </c>
    </row>
    <row r="765" spans="22:23" x14ac:dyDescent="0.25">
      <c r="V765" t="s">
        <v>361</v>
      </c>
      <c r="W765">
        <v>3846</v>
      </c>
    </row>
    <row r="766" spans="22:23" x14ac:dyDescent="0.25">
      <c r="V766" t="s">
        <v>2224</v>
      </c>
      <c r="W766">
        <v>14783</v>
      </c>
    </row>
    <row r="767" spans="22:23" x14ac:dyDescent="0.25">
      <c r="V767" t="s">
        <v>1149</v>
      </c>
      <c r="W767">
        <v>4005</v>
      </c>
    </row>
    <row r="768" spans="22:23" x14ac:dyDescent="0.25">
      <c r="V768" t="s">
        <v>1737</v>
      </c>
      <c r="W768">
        <v>18513</v>
      </c>
    </row>
    <row r="769" spans="22:23" x14ac:dyDescent="0.25">
      <c r="V769" t="s">
        <v>1880</v>
      </c>
      <c r="W769">
        <v>20150</v>
      </c>
    </row>
    <row r="770" spans="22:23" x14ac:dyDescent="0.25">
      <c r="V770" t="s">
        <v>768</v>
      </c>
      <c r="W770">
        <v>10766</v>
      </c>
    </row>
    <row r="771" spans="22:23" x14ac:dyDescent="0.25">
      <c r="V771" t="s">
        <v>976</v>
      </c>
      <c r="W771">
        <v>11525</v>
      </c>
    </row>
    <row r="772" spans="22:23" x14ac:dyDescent="0.25">
      <c r="V772" t="s">
        <v>1327</v>
      </c>
      <c r="W772">
        <v>6397</v>
      </c>
    </row>
    <row r="773" spans="22:23" x14ac:dyDescent="0.25">
      <c r="V773" t="s">
        <v>1504</v>
      </c>
      <c r="W773">
        <v>13325</v>
      </c>
    </row>
    <row r="774" spans="22:23" x14ac:dyDescent="0.25">
      <c r="V774" t="s">
        <v>1507</v>
      </c>
      <c r="W774">
        <v>13196</v>
      </c>
    </row>
    <row r="775" spans="22:23" x14ac:dyDescent="0.25">
      <c r="V775" t="s">
        <v>1616</v>
      </c>
      <c r="W775">
        <v>6260</v>
      </c>
    </row>
    <row r="776" spans="22:23" x14ac:dyDescent="0.25">
      <c r="V776" t="s">
        <v>1026</v>
      </c>
      <c r="W776">
        <v>16400</v>
      </c>
    </row>
    <row r="777" spans="22:23" x14ac:dyDescent="0.25">
      <c r="V777" t="s">
        <v>1685</v>
      </c>
      <c r="W777">
        <v>6526</v>
      </c>
    </row>
    <row r="778" spans="22:23" x14ac:dyDescent="0.25">
      <c r="V778" t="s">
        <v>625</v>
      </c>
      <c r="W778">
        <v>8065</v>
      </c>
    </row>
    <row r="779" spans="22:23" x14ac:dyDescent="0.25">
      <c r="V779" t="s">
        <v>626</v>
      </c>
      <c r="W779">
        <v>12795</v>
      </c>
    </row>
    <row r="780" spans="22:23" x14ac:dyDescent="0.25">
      <c r="V780" t="s">
        <v>1388</v>
      </c>
      <c r="W780">
        <v>10941</v>
      </c>
    </row>
    <row r="781" spans="22:23" x14ac:dyDescent="0.25">
      <c r="V781" t="s">
        <v>2676</v>
      </c>
      <c r="W781">
        <v>17176</v>
      </c>
    </row>
    <row r="782" spans="22:23" x14ac:dyDescent="0.25">
      <c r="V782" t="s">
        <v>823</v>
      </c>
      <c r="W782">
        <v>18657</v>
      </c>
    </row>
    <row r="783" spans="22:23" x14ac:dyDescent="0.25">
      <c r="V783" t="s">
        <v>899</v>
      </c>
      <c r="W783">
        <v>17835</v>
      </c>
    </row>
    <row r="784" spans="22:23" x14ac:dyDescent="0.25">
      <c r="V784" t="s">
        <v>1493</v>
      </c>
      <c r="W784">
        <v>10547</v>
      </c>
    </row>
    <row r="785" spans="22:23" x14ac:dyDescent="0.25">
      <c r="V785" t="s">
        <v>1893</v>
      </c>
      <c r="W785">
        <v>5481</v>
      </c>
    </row>
    <row r="786" spans="22:23" x14ac:dyDescent="0.25">
      <c r="V786" t="s">
        <v>114</v>
      </c>
      <c r="W786">
        <v>13262</v>
      </c>
    </row>
    <row r="787" spans="22:23" x14ac:dyDescent="0.25">
      <c r="V787" t="s">
        <v>344</v>
      </c>
      <c r="W787">
        <v>12577</v>
      </c>
    </row>
    <row r="788" spans="22:23" x14ac:dyDescent="0.25">
      <c r="V788" t="s">
        <v>1167</v>
      </c>
      <c r="W788">
        <v>4863</v>
      </c>
    </row>
    <row r="789" spans="22:23" x14ac:dyDescent="0.25">
      <c r="V789" t="s">
        <v>2247</v>
      </c>
      <c r="W789">
        <v>16018</v>
      </c>
    </row>
    <row r="790" spans="22:23" x14ac:dyDescent="0.25">
      <c r="V790" t="s">
        <v>1869</v>
      </c>
      <c r="W790">
        <v>8403</v>
      </c>
    </row>
    <row r="791" spans="22:23" x14ac:dyDescent="0.25">
      <c r="V791" t="s">
        <v>1130</v>
      </c>
      <c r="W791">
        <v>12530</v>
      </c>
    </row>
    <row r="792" spans="22:23" x14ac:dyDescent="0.25">
      <c r="V792" t="s">
        <v>1279</v>
      </c>
      <c r="W792">
        <v>17585</v>
      </c>
    </row>
    <row r="793" spans="22:23" x14ac:dyDescent="0.25">
      <c r="V793" t="s">
        <v>1128</v>
      </c>
      <c r="W793">
        <v>15848</v>
      </c>
    </row>
    <row r="794" spans="22:23" x14ac:dyDescent="0.25">
      <c r="V794" t="s">
        <v>79</v>
      </c>
      <c r="W794">
        <v>5698</v>
      </c>
    </row>
    <row r="795" spans="22:23" x14ac:dyDescent="0.25">
      <c r="V795" t="s">
        <v>1736</v>
      </c>
      <c r="W795">
        <v>17775</v>
      </c>
    </row>
    <row r="796" spans="22:23" x14ac:dyDescent="0.25">
      <c r="V796" t="s">
        <v>407</v>
      </c>
      <c r="W796">
        <v>10884</v>
      </c>
    </row>
    <row r="797" spans="22:23" x14ac:dyDescent="0.25">
      <c r="V797" t="s">
        <v>1550</v>
      </c>
      <c r="W797">
        <v>15590</v>
      </c>
    </row>
    <row r="798" spans="22:23" x14ac:dyDescent="0.25">
      <c r="V798" t="s">
        <v>392</v>
      </c>
      <c r="W798">
        <v>6419</v>
      </c>
    </row>
    <row r="799" spans="22:23" x14ac:dyDescent="0.25">
      <c r="V799" t="s">
        <v>1125</v>
      </c>
      <c r="W799">
        <v>10263</v>
      </c>
    </row>
    <row r="800" spans="22:23" x14ac:dyDescent="0.25">
      <c r="V800" t="s">
        <v>1441</v>
      </c>
      <c r="W800">
        <v>14067</v>
      </c>
    </row>
    <row r="801" spans="22:23" x14ac:dyDescent="0.25">
      <c r="V801" t="s">
        <v>1970</v>
      </c>
      <c r="W801">
        <v>15371</v>
      </c>
    </row>
    <row r="802" spans="22:23" x14ac:dyDescent="0.25">
      <c r="V802" t="s">
        <v>1094</v>
      </c>
      <c r="W802">
        <v>19079</v>
      </c>
    </row>
    <row r="803" spans="22:23" x14ac:dyDescent="0.25">
      <c r="V803" t="s">
        <v>2220</v>
      </c>
      <c r="W803">
        <v>16898</v>
      </c>
    </row>
    <row r="804" spans="22:23" x14ac:dyDescent="0.25">
      <c r="V804" t="s">
        <v>2463</v>
      </c>
      <c r="W804">
        <v>16548</v>
      </c>
    </row>
    <row r="805" spans="22:23" x14ac:dyDescent="0.25">
      <c r="V805" t="s">
        <v>1020</v>
      </c>
      <c r="W805">
        <v>12993</v>
      </c>
    </row>
    <row r="806" spans="22:23" x14ac:dyDescent="0.25">
      <c r="V806" t="s">
        <v>692</v>
      </c>
      <c r="W806">
        <v>3410</v>
      </c>
    </row>
    <row r="807" spans="22:23" x14ac:dyDescent="0.25">
      <c r="V807" t="s">
        <v>2584</v>
      </c>
      <c r="W807">
        <v>852</v>
      </c>
    </row>
    <row r="808" spans="22:23" x14ac:dyDescent="0.25">
      <c r="V808" t="s">
        <v>2679</v>
      </c>
      <c r="W808">
        <v>10556</v>
      </c>
    </row>
    <row r="809" spans="22:23" x14ac:dyDescent="0.25">
      <c r="V809" t="s">
        <v>502</v>
      </c>
      <c r="W809">
        <v>8262</v>
      </c>
    </row>
    <row r="810" spans="22:23" x14ac:dyDescent="0.25">
      <c r="V810" t="s">
        <v>1569</v>
      </c>
      <c r="W810">
        <v>16140</v>
      </c>
    </row>
    <row r="811" spans="22:23" x14ac:dyDescent="0.25">
      <c r="V811" t="s">
        <v>2150</v>
      </c>
      <c r="W811">
        <v>9388</v>
      </c>
    </row>
    <row r="812" spans="22:23" x14ac:dyDescent="0.25">
      <c r="V812" t="s">
        <v>50</v>
      </c>
      <c r="W812">
        <v>7548</v>
      </c>
    </row>
    <row r="813" spans="22:23" x14ac:dyDescent="0.25">
      <c r="V813" t="s">
        <v>603</v>
      </c>
      <c r="W813">
        <v>3323</v>
      </c>
    </row>
    <row r="814" spans="22:23" x14ac:dyDescent="0.25">
      <c r="V814" t="s">
        <v>350</v>
      </c>
      <c r="W814">
        <v>10252</v>
      </c>
    </row>
    <row r="815" spans="22:23" x14ac:dyDescent="0.25">
      <c r="V815" t="s">
        <v>2495</v>
      </c>
      <c r="W815">
        <v>15911</v>
      </c>
    </row>
    <row r="816" spans="22:23" x14ac:dyDescent="0.25">
      <c r="V816" t="s">
        <v>1993</v>
      </c>
      <c r="W816">
        <v>12902</v>
      </c>
    </row>
    <row r="817" spans="22:23" x14ac:dyDescent="0.25">
      <c r="V817" t="s">
        <v>2312</v>
      </c>
      <c r="W817">
        <v>3978</v>
      </c>
    </row>
    <row r="818" spans="22:23" x14ac:dyDescent="0.25">
      <c r="V818" t="s">
        <v>2485</v>
      </c>
      <c r="W818">
        <v>15906</v>
      </c>
    </row>
    <row r="819" spans="22:23" x14ac:dyDescent="0.25">
      <c r="V819" t="s">
        <v>1907</v>
      </c>
      <c r="W819">
        <v>8347</v>
      </c>
    </row>
    <row r="820" spans="22:23" x14ac:dyDescent="0.25">
      <c r="V820" t="s">
        <v>2653</v>
      </c>
      <c r="W820">
        <v>14536</v>
      </c>
    </row>
    <row r="821" spans="22:23" x14ac:dyDescent="0.25">
      <c r="V821" t="s">
        <v>669</v>
      </c>
      <c r="W821">
        <v>5625</v>
      </c>
    </row>
    <row r="822" spans="22:23" x14ac:dyDescent="0.25">
      <c r="V822" t="s">
        <v>563</v>
      </c>
      <c r="W822">
        <v>17719</v>
      </c>
    </row>
    <row r="823" spans="22:23" x14ac:dyDescent="0.25">
      <c r="V823" t="s">
        <v>2361</v>
      </c>
      <c r="W823">
        <v>16084</v>
      </c>
    </row>
    <row r="824" spans="22:23" x14ac:dyDescent="0.25">
      <c r="V824" t="s">
        <v>505</v>
      </c>
      <c r="W824">
        <v>5723</v>
      </c>
    </row>
    <row r="825" spans="22:23" x14ac:dyDescent="0.25">
      <c r="V825" t="s">
        <v>1628</v>
      </c>
      <c r="W825">
        <v>20020</v>
      </c>
    </row>
    <row r="826" spans="22:23" x14ac:dyDescent="0.25">
      <c r="V826" t="s">
        <v>102</v>
      </c>
      <c r="W826">
        <v>7932</v>
      </c>
    </row>
    <row r="827" spans="22:23" x14ac:dyDescent="0.25">
      <c r="V827" t="s">
        <v>558</v>
      </c>
      <c r="W827">
        <v>6239</v>
      </c>
    </row>
    <row r="828" spans="22:23" x14ac:dyDescent="0.25">
      <c r="V828" t="s">
        <v>1253</v>
      </c>
      <c r="W828">
        <v>19830</v>
      </c>
    </row>
    <row r="829" spans="22:23" x14ac:dyDescent="0.25">
      <c r="V829" t="s">
        <v>2514</v>
      </c>
      <c r="W829">
        <v>16129</v>
      </c>
    </row>
    <row r="830" spans="22:23" x14ac:dyDescent="0.25">
      <c r="V830" t="s">
        <v>2157</v>
      </c>
      <c r="W830">
        <v>7546</v>
      </c>
    </row>
    <row r="831" spans="22:23" x14ac:dyDescent="0.25">
      <c r="V831" t="s">
        <v>1735</v>
      </c>
      <c r="W831">
        <v>15334</v>
      </c>
    </row>
    <row r="832" spans="22:23" x14ac:dyDescent="0.25">
      <c r="V832" t="s">
        <v>1683</v>
      </c>
      <c r="W832">
        <v>12230</v>
      </c>
    </row>
    <row r="833" spans="22:23" x14ac:dyDescent="0.25">
      <c r="V833" t="s">
        <v>1053</v>
      </c>
      <c r="W833">
        <v>19455</v>
      </c>
    </row>
    <row r="834" spans="22:23" x14ac:dyDescent="0.25">
      <c r="V834" t="s">
        <v>1557</v>
      </c>
      <c r="W834">
        <v>15903</v>
      </c>
    </row>
    <row r="835" spans="22:23" x14ac:dyDescent="0.25">
      <c r="V835" t="s">
        <v>1035</v>
      </c>
      <c r="W835">
        <v>14128</v>
      </c>
    </row>
    <row r="836" spans="22:23" x14ac:dyDescent="0.25">
      <c r="V836" t="s">
        <v>1892</v>
      </c>
      <c r="W836">
        <v>14409</v>
      </c>
    </row>
    <row r="837" spans="22:23" x14ac:dyDescent="0.25">
      <c r="V837" t="s">
        <v>1896</v>
      </c>
      <c r="W837">
        <v>12234</v>
      </c>
    </row>
    <row r="838" spans="22:23" x14ac:dyDescent="0.25">
      <c r="V838" t="s">
        <v>1957</v>
      </c>
      <c r="W838">
        <v>7215</v>
      </c>
    </row>
    <row r="839" spans="22:23" x14ac:dyDescent="0.25">
      <c r="V839" t="s">
        <v>1266</v>
      </c>
      <c r="W839">
        <v>4650</v>
      </c>
    </row>
    <row r="840" spans="22:23" x14ac:dyDescent="0.25">
      <c r="V840" t="s">
        <v>1812</v>
      </c>
      <c r="W840">
        <v>7406</v>
      </c>
    </row>
    <row r="841" spans="22:23" x14ac:dyDescent="0.25">
      <c r="V841" t="s">
        <v>1497</v>
      </c>
      <c r="W841">
        <v>16157</v>
      </c>
    </row>
    <row r="842" spans="22:23" x14ac:dyDescent="0.25">
      <c r="V842" t="s">
        <v>1830</v>
      </c>
      <c r="W842">
        <v>15840</v>
      </c>
    </row>
    <row r="843" spans="22:23" x14ac:dyDescent="0.25">
      <c r="V843" t="s">
        <v>2367</v>
      </c>
      <c r="W843">
        <v>14336</v>
      </c>
    </row>
    <row r="844" spans="22:23" x14ac:dyDescent="0.25">
      <c r="V844" t="s">
        <v>1502</v>
      </c>
      <c r="W844">
        <v>18728</v>
      </c>
    </row>
    <row r="845" spans="22:23" x14ac:dyDescent="0.25">
      <c r="V845" t="s">
        <v>2587</v>
      </c>
      <c r="W845">
        <v>8419</v>
      </c>
    </row>
    <row r="846" spans="22:23" x14ac:dyDescent="0.25">
      <c r="V846" t="s">
        <v>2647</v>
      </c>
      <c r="W846">
        <v>20234</v>
      </c>
    </row>
    <row r="847" spans="22:23" x14ac:dyDescent="0.25">
      <c r="V847" t="s">
        <v>2336</v>
      </c>
      <c r="W847">
        <v>15420</v>
      </c>
    </row>
    <row r="848" spans="22:23" x14ac:dyDescent="0.25">
      <c r="V848" t="s">
        <v>1259</v>
      </c>
      <c r="W848">
        <v>7180</v>
      </c>
    </row>
    <row r="849" spans="22:23" x14ac:dyDescent="0.25">
      <c r="V849" t="s">
        <v>2686</v>
      </c>
      <c r="W849">
        <v>9749</v>
      </c>
    </row>
    <row r="850" spans="22:23" x14ac:dyDescent="0.25">
      <c r="V850" t="s">
        <v>2397</v>
      </c>
      <c r="W850">
        <v>11648</v>
      </c>
    </row>
    <row r="851" spans="22:23" x14ac:dyDescent="0.25">
      <c r="V851" t="s">
        <v>398</v>
      </c>
      <c r="W851">
        <v>16602</v>
      </c>
    </row>
    <row r="852" spans="22:23" x14ac:dyDescent="0.25">
      <c r="V852" t="s">
        <v>69</v>
      </c>
      <c r="W852">
        <v>14577</v>
      </c>
    </row>
    <row r="853" spans="22:23" x14ac:dyDescent="0.25">
      <c r="V853" t="s">
        <v>1129</v>
      </c>
      <c r="W853">
        <v>6151</v>
      </c>
    </row>
    <row r="854" spans="22:23" x14ac:dyDescent="0.25">
      <c r="V854" t="s">
        <v>2097</v>
      </c>
      <c r="W854">
        <v>16921</v>
      </c>
    </row>
    <row r="855" spans="22:23" x14ac:dyDescent="0.25">
      <c r="V855" t="s">
        <v>2152</v>
      </c>
      <c r="W855">
        <v>19458</v>
      </c>
    </row>
    <row r="856" spans="22:23" x14ac:dyDescent="0.25">
      <c r="V856" t="s">
        <v>2290</v>
      </c>
      <c r="W856">
        <v>14140</v>
      </c>
    </row>
    <row r="857" spans="22:23" x14ac:dyDescent="0.25">
      <c r="V857" t="s">
        <v>2625</v>
      </c>
      <c r="W857">
        <v>19397</v>
      </c>
    </row>
    <row r="858" spans="22:23" x14ac:dyDescent="0.25">
      <c r="V858" t="s">
        <v>1332</v>
      </c>
      <c r="W858">
        <v>19121</v>
      </c>
    </row>
    <row r="859" spans="22:23" x14ac:dyDescent="0.25">
      <c r="V859" t="s">
        <v>709</v>
      </c>
      <c r="W859">
        <v>15866</v>
      </c>
    </row>
    <row r="860" spans="22:23" x14ac:dyDescent="0.25">
      <c r="V860" t="s">
        <v>1448</v>
      </c>
      <c r="W860">
        <v>12622</v>
      </c>
    </row>
    <row r="861" spans="22:23" x14ac:dyDescent="0.25">
      <c r="V861" t="s">
        <v>2658</v>
      </c>
      <c r="W861">
        <v>18411</v>
      </c>
    </row>
    <row r="862" spans="22:23" x14ac:dyDescent="0.25">
      <c r="V862" t="s">
        <v>1558</v>
      </c>
      <c r="W862">
        <v>9764</v>
      </c>
    </row>
    <row r="863" spans="22:23" x14ac:dyDescent="0.25">
      <c r="V863" t="s">
        <v>827</v>
      </c>
      <c r="W863">
        <v>7170</v>
      </c>
    </row>
    <row r="864" spans="22:23" x14ac:dyDescent="0.25">
      <c r="V864" t="s">
        <v>1586</v>
      </c>
      <c r="W864">
        <v>11976</v>
      </c>
    </row>
    <row r="865" spans="22:23" x14ac:dyDescent="0.25">
      <c r="V865" t="s">
        <v>2365</v>
      </c>
      <c r="W865">
        <v>20357</v>
      </c>
    </row>
    <row r="866" spans="22:23" x14ac:dyDescent="0.25">
      <c r="V866" t="s">
        <v>2468</v>
      </c>
      <c r="W866">
        <v>583</v>
      </c>
    </row>
    <row r="867" spans="22:23" x14ac:dyDescent="0.25">
      <c r="V867" t="s">
        <v>1480</v>
      </c>
      <c r="W867">
        <v>19421</v>
      </c>
    </row>
    <row r="868" spans="22:23" x14ac:dyDescent="0.25">
      <c r="V868" t="s">
        <v>675</v>
      </c>
      <c r="W868">
        <v>5942</v>
      </c>
    </row>
    <row r="869" spans="22:23" x14ac:dyDescent="0.25">
      <c r="V869" t="s">
        <v>492</v>
      </c>
      <c r="W869">
        <v>11657</v>
      </c>
    </row>
    <row r="870" spans="22:23" x14ac:dyDescent="0.25">
      <c r="V870" t="s">
        <v>16</v>
      </c>
      <c r="W870">
        <v>5994</v>
      </c>
    </row>
    <row r="871" spans="22:23" x14ac:dyDescent="0.25">
      <c r="V871" t="s">
        <v>2306</v>
      </c>
      <c r="W871">
        <v>19422</v>
      </c>
    </row>
    <row r="872" spans="22:23" x14ac:dyDescent="0.25">
      <c r="V872" t="s">
        <v>1087</v>
      </c>
      <c r="W872">
        <v>15528</v>
      </c>
    </row>
    <row r="873" spans="22:23" x14ac:dyDescent="0.25">
      <c r="V873" t="s">
        <v>17</v>
      </c>
      <c r="W873">
        <v>13562</v>
      </c>
    </row>
    <row r="874" spans="22:23" x14ac:dyDescent="0.25">
      <c r="V874" t="s">
        <v>746</v>
      </c>
      <c r="W874">
        <v>6001</v>
      </c>
    </row>
    <row r="875" spans="22:23" x14ac:dyDescent="0.25">
      <c r="V875" t="s">
        <v>104</v>
      </c>
      <c r="W875">
        <v>7046</v>
      </c>
    </row>
    <row r="876" spans="22:23" x14ac:dyDescent="0.25">
      <c r="V876" t="s">
        <v>1978</v>
      </c>
      <c r="W876">
        <v>7941</v>
      </c>
    </row>
    <row r="877" spans="22:23" x14ac:dyDescent="0.25">
      <c r="V877" t="s">
        <v>2263</v>
      </c>
      <c r="W877">
        <v>3665</v>
      </c>
    </row>
    <row r="878" spans="22:23" x14ac:dyDescent="0.25">
      <c r="V878" t="s">
        <v>1164</v>
      </c>
      <c r="W878">
        <v>11782</v>
      </c>
    </row>
    <row r="879" spans="22:23" x14ac:dyDescent="0.25">
      <c r="V879" t="s">
        <v>1471</v>
      </c>
      <c r="W879">
        <v>3808</v>
      </c>
    </row>
    <row r="880" spans="22:23" x14ac:dyDescent="0.25">
      <c r="V880" t="s">
        <v>2084</v>
      </c>
      <c r="W880">
        <v>11086</v>
      </c>
    </row>
    <row r="881" spans="22:23" x14ac:dyDescent="0.25">
      <c r="V881" t="s">
        <v>1058</v>
      </c>
      <c r="W881">
        <v>10710</v>
      </c>
    </row>
    <row r="882" spans="22:23" x14ac:dyDescent="0.25">
      <c r="V882" t="s">
        <v>482</v>
      </c>
      <c r="W882">
        <v>9099</v>
      </c>
    </row>
    <row r="883" spans="22:23" x14ac:dyDescent="0.25">
      <c r="V883" t="s">
        <v>2134</v>
      </c>
      <c r="W883">
        <v>9373</v>
      </c>
    </row>
    <row r="884" spans="22:23" x14ac:dyDescent="0.25">
      <c r="V884" t="s">
        <v>540</v>
      </c>
      <c r="W884">
        <v>5599</v>
      </c>
    </row>
    <row r="885" spans="22:23" x14ac:dyDescent="0.25">
      <c r="V885" t="s">
        <v>1619</v>
      </c>
      <c r="W885">
        <v>11423</v>
      </c>
    </row>
    <row r="886" spans="22:23" x14ac:dyDescent="0.25">
      <c r="V886" t="s">
        <v>2377</v>
      </c>
      <c r="W886">
        <v>17445</v>
      </c>
    </row>
    <row r="887" spans="22:23" x14ac:dyDescent="0.25">
      <c r="V887" t="s">
        <v>1923</v>
      </c>
      <c r="W887">
        <v>13621</v>
      </c>
    </row>
    <row r="888" spans="22:23" x14ac:dyDescent="0.25">
      <c r="V888" t="s">
        <v>806</v>
      </c>
      <c r="W888">
        <v>9041</v>
      </c>
    </row>
    <row r="889" spans="22:23" x14ac:dyDescent="0.25">
      <c r="V889" t="s">
        <v>2281</v>
      </c>
      <c r="W889">
        <v>12311</v>
      </c>
    </row>
    <row r="890" spans="22:23" x14ac:dyDescent="0.25">
      <c r="V890" t="s">
        <v>1530</v>
      </c>
      <c r="W890">
        <v>13484</v>
      </c>
    </row>
    <row r="891" spans="22:23" x14ac:dyDescent="0.25">
      <c r="V891" t="s">
        <v>1899</v>
      </c>
      <c r="W891">
        <v>6683</v>
      </c>
    </row>
    <row r="892" spans="22:23" x14ac:dyDescent="0.25">
      <c r="V892" t="s">
        <v>2650</v>
      </c>
      <c r="W892">
        <v>14280</v>
      </c>
    </row>
    <row r="893" spans="22:23" x14ac:dyDescent="0.25">
      <c r="V893" t="s">
        <v>1968</v>
      </c>
      <c r="W893">
        <v>13475</v>
      </c>
    </row>
    <row r="894" spans="22:23" x14ac:dyDescent="0.25">
      <c r="V894" t="s">
        <v>2313</v>
      </c>
      <c r="W894">
        <v>6477</v>
      </c>
    </row>
    <row r="895" spans="22:23" x14ac:dyDescent="0.25">
      <c r="V895" t="s">
        <v>2693</v>
      </c>
      <c r="W895">
        <v>8901</v>
      </c>
    </row>
    <row r="896" spans="22:23" x14ac:dyDescent="0.25">
      <c r="V896" t="s">
        <v>1520</v>
      </c>
      <c r="W896">
        <v>11737</v>
      </c>
    </row>
    <row r="897" spans="22:23" x14ac:dyDescent="0.25">
      <c r="V897" t="s">
        <v>1382</v>
      </c>
      <c r="W897">
        <v>13466</v>
      </c>
    </row>
    <row r="898" spans="22:23" x14ac:dyDescent="0.25">
      <c r="V898" t="s">
        <v>385</v>
      </c>
      <c r="W898">
        <v>14706</v>
      </c>
    </row>
    <row r="899" spans="22:23" x14ac:dyDescent="0.25">
      <c r="V899" t="s">
        <v>1121</v>
      </c>
      <c r="W899">
        <v>13619</v>
      </c>
    </row>
    <row r="900" spans="22:23" x14ac:dyDescent="0.25">
      <c r="V900" t="s">
        <v>985</v>
      </c>
      <c r="W900">
        <v>11201</v>
      </c>
    </row>
    <row r="901" spans="22:23" x14ac:dyDescent="0.25">
      <c r="V901" t="s">
        <v>982</v>
      </c>
      <c r="W901">
        <v>11738</v>
      </c>
    </row>
    <row r="902" spans="22:23" x14ac:dyDescent="0.25">
      <c r="V902" t="s">
        <v>1074</v>
      </c>
      <c r="W902">
        <v>6594</v>
      </c>
    </row>
    <row r="903" spans="22:23" x14ac:dyDescent="0.25">
      <c r="V903" t="s">
        <v>843</v>
      </c>
      <c r="W903">
        <v>16242</v>
      </c>
    </row>
    <row r="904" spans="22:23" x14ac:dyDescent="0.25">
      <c r="V904" t="s">
        <v>408</v>
      </c>
      <c r="W904">
        <v>7636</v>
      </c>
    </row>
    <row r="905" spans="22:23" x14ac:dyDescent="0.25">
      <c r="V905" t="s">
        <v>1381</v>
      </c>
      <c r="W905">
        <v>12277</v>
      </c>
    </row>
    <row r="906" spans="22:23" x14ac:dyDescent="0.25">
      <c r="V906" t="s">
        <v>2473</v>
      </c>
      <c r="W906">
        <v>16765</v>
      </c>
    </row>
    <row r="907" spans="22:23" x14ac:dyDescent="0.25">
      <c r="V907" t="s">
        <v>1956</v>
      </c>
      <c r="W907">
        <v>14529</v>
      </c>
    </row>
    <row r="908" spans="22:23" x14ac:dyDescent="0.25">
      <c r="V908" t="s">
        <v>1505</v>
      </c>
      <c r="W908">
        <v>15796</v>
      </c>
    </row>
    <row r="909" spans="22:23" x14ac:dyDescent="0.25">
      <c r="V909" t="s">
        <v>2174</v>
      </c>
      <c r="W909">
        <v>14608</v>
      </c>
    </row>
    <row r="910" spans="22:23" x14ac:dyDescent="0.25">
      <c r="V910" t="s">
        <v>1829</v>
      </c>
      <c r="W910">
        <v>17499</v>
      </c>
    </row>
    <row r="911" spans="22:23" x14ac:dyDescent="0.25">
      <c r="V911" t="s">
        <v>510</v>
      </c>
      <c r="W911">
        <v>11131</v>
      </c>
    </row>
    <row r="912" spans="22:23" x14ac:dyDescent="0.25">
      <c r="V912" t="s">
        <v>1868</v>
      </c>
      <c r="W912">
        <v>6007</v>
      </c>
    </row>
    <row r="913" spans="22:23" x14ac:dyDescent="0.25">
      <c r="V913" t="s">
        <v>599</v>
      </c>
      <c r="W913">
        <v>13928</v>
      </c>
    </row>
    <row r="914" spans="22:23" x14ac:dyDescent="0.25">
      <c r="V914" t="s">
        <v>2370</v>
      </c>
      <c r="W914">
        <v>6139</v>
      </c>
    </row>
    <row r="915" spans="22:23" x14ac:dyDescent="0.25">
      <c r="V915" t="s">
        <v>2241</v>
      </c>
      <c r="W915">
        <v>12706</v>
      </c>
    </row>
    <row r="916" spans="22:23" x14ac:dyDescent="0.25">
      <c r="V916" t="s">
        <v>929</v>
      </c>
      <c r="W916">
        <v>18589</v>
      </c>
    </row>
    <row r="917" spans="22:23" x14ac:dyDescent="0.25">
      <c r="V917" t="s">
        <v>2269</v>
      </c>
      <c r="W917">
        <v>15904</v>
      </c>
    </row>
    <row r="918" spans="22:23" x14ac:dyDescent="0.25">
      <c r="V918" t="s">
        <v>362</v>
      </c>
      <c r="W918">
        <v>1435</v>
      </c>
    </row>
    <row r="919" spans="22:23" x14ac:dyDescent="0.25">
      <c r="V919" t="s">
        <v>1363</v>
      </c>
      <c r="W919">
        <v>5555</v>
      </c>
    </row>
    <row r="920" spans="22:23" x14ac:dyDescent="0.25">
      <c r="V920" t="s">
        <v>2588</v>
      </c>
      <c r="W920">
        <v>18334</v>
      </c>
    </row>
    <row r="921" spans="22:23" x14ac:dyDescent="0.25">
      <c r="V921" t="s">
        <v>577</v>
      </c>
      <c r="W921">
        <v>6658</v>
      </c>
    </row>
    <row r="922" spans="22:23" x14ac:dyDescent="0.25">
      <c r="V922" t="s">
        <v>1033</v>
      </c>
      <c r="W922">
        <v>11703</v>
      </c>
    </row>
    <row r="923" spans="22:23" x14ac:dyDescent="0.25">
      <c r="V923" t="s">
        <v>1842</v>
      </c>
      <c r="W923">
        <v>17437</v>
      </c>
    </row>
    <row r="924" spans="22:23" x14ac:dyDescent="0.25">
      <c r="V924" t="s">
        <v>963</v>
      </c>
      <c r="W924">
        <v>9635</v>
      </c>
    </row>
    <row r="925" spans="22:23" x14ac:dyDescent="0.25">
      <c r="V925" t="s">
        <v>1229</v>
      </c>
      <c r="W925">
        <v>10078</v>
      </c>
    </row>
    <row r="926" spans="22:23" x14ac:dyDescent="0.25">
      <c r="V926" t="s">
        <v>2091</v>
      </c>
      <c r="W926">
        <v>17490</v>
      </c>
    </row>
    <row r="927" spans="22:23" x14ac:dyDescent="0.25">
      <c r="V927" t="s">
        <v>2208</v>
      </c>
      <c r="W927">
        <v>6465</v>
      </c>
    </row>
    <row r="928" spans="22:23" x14ac:dyDescent="0.25">
      <c r="V928" t="s">
        <v>889</v>
      </c>
      <c r="W928">
        <v>12739</v>
      </c>
    </row>
    <row r="929" spans="22:23" x14ac:dyDescent="0.25">
      <c r="V929" t="s">
        <v>2626</v>
      </c>
      <c r="W929">
        <v>17132</v>
      </c>
    </row>
    <row r="930" spans="22:23" x14ac:dyDescent="0.25">
      <c r="V930" t="s">
        <v>1304</v>
      </c>
      <c r="W930">
        <v>16425</v>
      </c>
    </row>
    <row r="931" spans="22:23" x14ac:dyDescent="0.25">
      <c r="V931" t="s">
        <v>33</v>
      </c>
      <c r="W931">
        <v>7959</v>
      </c>
    </row>
    <row r="932" spans="22:23" x14ac:dyDescent="0.25">
      <c r="V932" t="s">
        <v>520</v>
      </c>
      <c r="W932">
        <v>17536</v>
      </c>
    </row>
    <row r="933" spans="22:23" x14ac:dyDescent="0.25">
      <c r="V933" t="s">
        <v>115</v>
      </c>
      <c r="W933">
        <v>6222</v>
      </c>
    </row>
    <row r="934" spans="22:23" x14ac:dyDescent="0.25">
      <c r="V934" t="s">
        <v>1490</v>
      </c>
      <c r="W934">
        <v>12847</v>
      </c>
    </row>
    <row r="935" spans="22:23" x14ac:dyDescent="0.25">
      <c r="V935" t="s">
        <v>990</v>
      </c>
      <c r="W935">
        <v>9261</v>
      </c>
    </row>
    <row r="936" spans="22:23" x14ac:dyDescent="0.25">
      <c r="V936" t="s">
        <v>2280</v>
      </c>
      <c r="W936">
        <v>19860</v>
      </c>
    </row>
    <row r="937" spans="22:23" x14ac:dyDescent="0.25">
      <c r="V937" t="s">
        <v>1378</v>
      </c>
      <c r="W937">
        <v>8161</v>
      </c>
    </row>
    <row r="938" spans="22:23" x14ac:dyDescent="0.25">
      <c r="V938" t="s">
        <v>1270</v>
      </c>
      <c r="W938">
        <v>18202</v>
      </c>
    </row>
    <row r="939" spans="22:23" x14ac:dyDescent="0.25">
      <c r="V939" t="s">
        <v>892</v>
      </c>
      <c r="W939">
        <v>19869</v>
      </c>
    </row>
    <row r="940" spans="22:23" x14ac:dyDescent="0.25">
      <c r="V940" t="s">
        <v>1984</v>
      </c>
      <c r="W940">
        <v>17601</v>
      </c>
    </row>
    <row r="941" spans="22:23" x14ac:dyDescent="0.25">
      <c r="V941" t="s">
        <v>1341</v>
      </c>
      <c r="W941">
        <v>15115</v>
      </c>
    </row>
    <row r="942" spans="22:23" x14ac:dyDescent="0.25">
      <c r="V942" t="s">
        <v>1807</v>
      </c>
      <c r="W942">
        <v>15946</v>
      </c>
    </row>
    <row r="943" spans="22:23" x14ac:dyDescent="0.25">
      <c r="V943" t="s">
        <v>860</v>
      </c>
      <c r="W943">
        <v>11852</v>
      </c>
    </row>
    <row r="944" spans="22:23" x14ac:dyDescent="0.25">
      <c r="V944" t="s">
        <v>1286</v>
      </c>
      <c r="W944">
        <v>18204</v>
      </c>
    </row>
    <row r="945" spans="22:23" x14ac:dyDescent="0.25">
      <c r="V945" t="s">
        <v>105</v>
      </c>
      <c r="W945">
        <v>7105</v>
      </c>
    </row>
    <row r="946" spans="22:23" x14ac:dyDescent="0.25">
      <c r="V946" t="s">
        <v>1037</v>
      </c>
      <c r="W946">
        <v>13447</v>
      </c>
    </row>
    <row r="947" spans="22:23" x14ac:dyDescent="0.25">
      <c r="V947" t="s">
        <v>2710</v>
      </c>
      <c r="W947">
        <v>19373</v>
      </c>
    </row>
    <row r="948" spans="22:23" x14ac:dyDescent="0.25">
      <c r="V948" t="s">
        <v>2527</v>
      </c>
      <c r="W948">
        <v>20218</v>
      </c>
    </row>
    <row r="949" spans="22:23" x14ac:dyDescent="0.25">
      <c r="V949" t="s">
        <v>1841</v>
      </c>
      <c r="W949">
        <v>15806</v>
      </c>
    </row>
    <row r="950" spans="22:23" x14ac:dyDescent="0.25">
      <c r="V950" t="s">
        <v>610</v>
      </c>
      <c r="W950">
        <v>13681</v>
      </c>
    </row>
    <row r="951" spans="22:23" x14ac:dyDescent="0.25">
      <c r="V951" t="s">
        <v>909</v>
      </c>
      <c r="W951">
        <v>16896</v>
      </c>
    </row>
    <row r="952" spans="22:23" x14ac:dyDescent="0.25">
      <c r="V952" t="s">
        <v>2484</v>
      </c>
      <c r="W952">
        <v>17784</v>
      </c>
    </row>
    <row r="953" spans="22:23" x14ac:dyDescent="0.25">
      <c r="V953" t="s">
        <v>828</v>
      </c>
      <c r="W953">
        <v>11159</v>
      </c>
    </row>
    <row r="954" spans="22:23" x14ac:dyDescent="0.25">
      <c r="V954" t="s">
        <v>1485</v>
      </c>
      <c r="W954">
        <v>16197</v>
      </c>
    </row>
    <row r="955" spans="22:23" x14ac:dyDescent="0.25">
      <c r="V955" t="s">
        <v>2105</v>
      </c>
      <c r="W955">
        <v>9068</v>
      </c>
    </row>
    <row r="956" spans="22:23" x14ac:dyDescent="0.25">
      <c r="V956" t="s">
        <v>1421</v>
      </c>
      <c r="W956">
        <v>15525</v>
      </c>
    </row>
    <row r="957" spans="22:23" x14ac:dyDescent="0.25">
      <c r="V957" t="s">
        <v>2012</v>
      </c>
      <c r="W957">
        <v>13596</v>
      </c>
    </row>
    <row r="958" spans="22:23" x14ac:dyDescent="0.25">
      <c r="V958" t="s">
        <v>2700</v>
      </c>
      <c r="W958">
        <v>20665</v>
      </c>
    </row>
    <row r="959" spans="22:23" x14ac:dyDescent="0.25">
      <c r="V959" t="s">
        <v>1630</v>
      </c>
      <c r="W959">
        <v>15849</v>
      </c>
    </row>
    <row r="960" spans="22:23" x14ac:dyDescent="0.25">
      <c r="V960" t="s">
        <v>1355</v>
      </c>
      <c r="W960">
        <v>17146</v>
      </c>
    </row>
    <row r="961" spans="22:23" x14ac:dyDescent="0.25">
      <c r="V961" t="s">
        <v>1801</v>
      </c>
      <c r="W961">
        <v>13705</v>
      </c>
    </row>
    <row r="962" spans="22:23" x14ac:dyDescent="0.25">
      <c r="V962" t="s">
        <v>1089</v>
      </c>
      <c r="W962">
        <v>9879</v>
      </c>
    </row>
    <row r="963" spans="22:23" x14ac:dyDescent="0.25">
      <c r="V963" t="s">
        <v>2102</v>
      </c>
      <c r="W963">
        <v>17677</v>
      </c>
    </row>
    <row r="964" spans="22:23" x14ac:dyDescent="0.25">
      <c r="V964" t="s">
        <v>2572</v>
      </c>
      <c r="W964">
        <v>20210</v>
      </c>
    </row>
    <row r="965" spans="22:23" x14ac:dyDescent="0.25">
      <c r="V965" t="s">
        <v>1662</v>
      </c>
      <c r="W965">
        <v>16266</v>
      </c>
    </row>
    <row r="966" spans="22:23" x14ac:dyDescent="0.25">
      <c r="V966" t="s">
        <v>2204</v>
      </c>
      <c r="W966">
        <v>13850</v>
      </c>
    </row>
    <row r="967" spans="22:23" x14ac:dyDescent="0.25">
      <c r="V967" t="s">
        <v>2582</v>
      </c>
      <c r="W967">
        <v>17090</v>
      </c>
    </row>
    <row r="968" spans="22:23" x14ac:dyDescent="0.25">
      <c r="V968" t="s">
        <v>2673</v>
      </c>
      <c r="W968">
        <v>13316</v>
      </c>
    </row>
    <row r="969" spans="22:23" x14ac:dyDescent="0.25">
      <c r="V969" t="s">
        <v>1926</v>
      </c>
      <c r="W969">
        <v>13233</v>
      </c>
    </row>
    <row r="970" spans="22:23" x14ac:dyDescent="0.25">
      <c r="V970" t="s">
        <v>742</v>
      </c>
      <c r="W970">
        <v>6228</v>
      </c>
    </row>
    <row r="971" spans="22:23" x14ac:dyDescent="0.25">
      <c r="V971" t="s">
        <v>1312</v>
      </c>
      <c r="W971">
        <v>17720</v>
      </c>
    </row>
    <row r="972" spans="22:23" x14ac:dyDescent="0.25">
      <c r="V972" t="s">
        <v>1864</v>
      </c>
      <c r="W972">
        <v>17788</v>
      </c>
    </row>
    <row r="973" spans="22:23" x14ac:dyDescent="0.25">
      <c r="V973" t="s">
        <v>80</v>
      </c>
      <c r="W973">
        <v>11374</v>
      </c>
    </row>
    <row r="974" spans="22:23" x14ac:dyDescent="0.25">
      <c r="V974" t="s">
        <v>1895</v>
      </c>
      <c r="W974">
        <v>16281</v>
      </c>
    </row>
    <row r="975" spans="22:23" x14ac:dyDescent="0.25">
      <c r="V975" t="s">
        <v>952</v>
      </c>
      <c r="W975">
        <v>9365</v>
      </c>
    </row>
    <row r="976" spans="22:23" x14ac:dyDescent="0.25">
      <c r="V976" t="s">
        <v>1609</v>
      </c>
      <c r="W976">
        <v>8271</v>
      </c>
    </row>
    <row r="977" spans="22:23" x14ac:dyDescent="0.25">
      <c r="V977" t="s">
        <v>1894</v>
      </c>
      <c r="W977">
        <v>2931</v>
      </c>
    </row>
    <row r="978" spans="22:23" x14ac:dyDescent="0.25">
      <c r="V978" t="s">
        <v>2667</v>
      </c>
      <c r="W978">
        <v>14857</v>
      </c>
    </row>
    <row r="979" spans="22:23" x14ac:dyDescent="0.25">
      <c r="V979" t="s">
        <v>1871</v>
      </c>
      <c r="W979">
        <v>8130</v>
      </c>
    </row>
    <row r="980" spans="22:23" x14ac:dyDescent="0.25">
      <c r="V980" t="s">
        <v>2275</v>
      </c>
      <c r="W980">
        <v>18909</v>
      </c>
    </row>
    <row r="981" spans="22:23" x14ac:dyDescent="0.25">
      <c r="V981" t="s">
        <v>2049</v>
      </c>
      <c r="W981">
        <v>13576</v>
      </c>
    </row>
    <row r="982" spans="22:23" x14ac:dyDescent="0.25">
      <c r="V982" t="s">
        <v>406</v>
      </c>
      <c r="W982">
        <v>11061</v>
      </c>
    </row>
    <row r="983" spans="22:23" x14ac:dyDescent="0.25">
      <c r="V983" t="s">
        <v>750</v>
      </c>
      <c r="W983">
        <v>7388</v>
      </c>
    </row>
    <row r="984" spans="22:23" x14ac:dyDescent="0.25">
      <c r="V984" t="s">
        <v>1224</v>
      </c>
      <c r="W984">
        <v>12298</v>
      </c>
    </row>
    <row r="985" spans="22:23" x14ac:dyDescent="0.25">
      <c r="V985" t="s">
        <v>2327</v>
      </c>
      <c r="W985">
        <v>19623</v>
      </c>
    </row>
    <row r="986" spans="22:23" x14ac:dyDescent="0.25">
      <c r="V986" t="s">
        <v>1350</v>
      </c>
      <c r="W986">
        <v>15235</v>
      </c>
    </row>
    <row r="987" spans="22:23" x14ac:dyDescent="0.25">
      <c r="V987" t="s">
        <v>2507</v>
      </c>
      <c r="W987">
        <v>20303</v>
      </c>
    </row>
    <row r="988" spans="22:23" x14ac:dyDescent="0.25">
      <c r="V988" t="s">
        <v>1008</v>
      </c>
      <c r="W988">
        <v>11798</v>
      </c>
    </row>
    <row r="989" spans="22:23" x14ac:dyDescent="0.25">
      <c r="V989" t="s">
        <v>1760</v>
      </c>
      <c r="W989">
        <v>12299</v>
      </c>
    </row>
    <row r="990" spans="22:23" x14ac:dyDescent="0.25">
      <c r="V990" t="s">
        <v>2054</v>
      </c>
      <c r="W990">
        <v>20039</v>
      </c>
    </row>
    <row r="991" spans="22:23" x14ac:dyDescent="0.25">
      <c r="V991" t="s">
        <v>2595</v>
      </c>
      <c r="W991">
        <v>20314</v>
      </c>
    </row>
    <row r="992" spans="22:23" x14ac:dyDescent="0.25">
      <c r="V992" t="s">
        <v>2198</v>
      </c>
      <c r="W992">
        <v>14794</v>
      </c>
    </row>
    <row r="993" spans="22:23" x14ac:dyDescent="0.25">
      <c r="V993" t="s">
        <v>1423</v>
      </c>
      <c r="W993">
        <v>10861</v>
      </c>
    </row>
    <row r="994" spans="22:23" x14ac:dyDescent="0.25">
      <c r="V994" t="s">
        <v>70</v>
      </c>
      <c r="W994">
        <v>7084</v>
      </c>
    </row>
    <row r="995" spans="22:23" x14ac:dyDescent="0.25">
      <c r="V995" t="s">
        <v>1614</v>
      </c>
      <c r="W995">
        <v>7564</v>
      </c>
    </row>
    <row r="996" spans="22:23" x14ac:dyDescent="0.25">
      <c r="V996" t="s">
        <v>1816</v>
      </c>
      <c r="W996">
        <v>17143</v>
      </c>
    </row>
    <row r="997" spans="22:23" x14ac:dyDescent="0.25">
      <c r="V997" t="s">
        <v>2354</v>
      </c>
      <c r="W997">
        <v>13296</v>
      </c>
    </row>
    <row r="998" spans="22:23" x14ac:dyDescent="0.25">
      <c r="V998" t="s">
        <v>357</v>
      </c>
      <c r="W998">
        <v>11382</v>
      </c>
    </row>
    <row r="999" spans="22:23" x14ac:dyDescent="0.25">
      <c r="V999" t="s">
        <v>913</v>
      </c>
      <c r="W999">
        <v>9240</v>
      </c>
    </row>
    <row r="1000" spans="22:23" x14ac:dyDescent="0.25">
      <c r="V1000" t="s">
        <v>2192</v>
      </c>
      <c r="W1000">
        <v>12797</v>
      </c>
    </row>
    <row r="1001" spans="22:23" x14ac:dyDescent="0.25">
      <c r="V1001" t="s">
        <v>1940</v>
      </c>
      <c r="W1001">
        <v>18555</v>
      </c>
    </row>
    <row r="1002" spans="22:23" x14ac:dyDescent="0.25">
      <c r="V1002" t="s">
        <v>2115</v>
      </c>
      <c r="W1002">
        <v>19851</v>
      </c>
    </row>
    <row r="1003" spans="22:23" x14ac:dyDescent="0.25">
      <c r="V1003" t="s">
        <v>1638</v>
      </c>
      <c r="W1003">
        <v>14117</v>
      </c>
    </row>
    <row r="1004" spans="22:23" x14ac:dyDescent="0.25">
      <c r="V1004" t="s">
        <v>1886</v>
      </c>
      <c r="W1004">
        <v>7994</v>
      </c>
    </row>
    <row r="1005" spans="22:23" x14ac:dyDescent="0.25">
      <c r="V1005" t="s">
        <v>2773</v>
      </c>
      <c r="W1005">
        <v>20230</v>
      </c>
    </row>
    <row r="1006" spans="22:23" x14ac:dyDescent="0.25">
      <c r="V1006" t="s">
        <v>1779</v>
      </c>
      <c r="W1006">
        <v>20463</v>
      </c>
    </row>
    <row r="1007" spans="22:23" x14ac:dyDescent="0.25">
      <c r="V1007" t="s">
        <v>1079</v>
      </c>
      <c r="W1007">
        <v>15865</v>
      </c>
    </row>
    <row r="1008" spans="22:23" x14ac:dyDescent="0.25">
      <c r="V1008" t="s">
        <v>2128</v>
      </c>
      <c r="W1008">
        <v>12751</v>
      </c>
    </row>
    <row r="1009" spans="22:23" x14ac:dyDescent="0.25">
      <c r="V1009" t="s">
        <v>1627</v>
      </c>
      <c r="W1009">
        <v>18164</v>
      </c>
    </row>
    <row r="1010" spans="22:23" x14ac:dyDescent="0.25">
      <c r="V1010" t="s">
        <v>1183</v>
      </c>
      <c r="W1010">
        <v>14821</v>
      </c>
    </row>
    <row r="1011" spans="22:23" x14ac:dyDescent="0.25">
      <c r="V1011" t="s">
        <v>2273</v>
      </c>
      <c r="W1011">
        <v>19211</v>
      </c>
    </row>
    <row r="1012" spans="22:23" x14ac:dyDescent="0.25">
      <c r="V1012" t="s">
        <v>849</v>
      </c>
      <c r="W1012">
        <v>8392</v>
      </c>
    </row>
    <row r="1013" spans="22:23" x14ac:dyDescent="0.25">
      <c r="V1013" t="s">
        <v>1134</v>
      </c>
      <c r="W1013">
        <v>16835</v>
      </c>
    </row>
    <row r="1014" spans="22:23" x14ac:dyDescent="0.25">
      <c r="V1014" t="s">
        <v>116</v>
      </c>
      <c r="W1014">
        <v>7804</v>
      </c>
    </row>
    <row r="1015" spans="22:23" x14ac:dyDescent="0.25">
      <c r="V1015" t="s">
        <v>981</v>
      </c>
      <c r="W1015">
        <v>15186</v>
      </c>
    </row>
    <row r="1016" spans="22:23" x14ac:dyDescent="0.25">
      <c r="V1016" t="s">
        <v>363</v>
      </c>
      <c r="W1016">
        <v>6462</v>
      </c>
    </row>
    <row r="1017" spans="22:23" x14ac:dyDescent="0.25">
      <c r="V1017" t="s">
        <v>2258</v>
      </c>
      <c r="W1017">
        <v>17910</v>
      </c>
    </row>
    <row r="1018" spans="22:23" x14ac:dyDescent="0.25">
      <c r="V1018" t="s">
        <v>1</v>
      </c>
      <c r="W1018">
        <v>9771</v>
      </c>
    </row>
    <row r="1019" spans="22:23" x14ac:dyDescent="0.25">
      <c r="V1019" t="s">
        <v>51</v>
      </c>
      <c r="W1019">
        <v>7301</v>
      </c>
    </row>
    <row r="1020" spans="22:23" x14ac:dyDescent="0.25">
      <c r="V1020" t="s">
        <v>2223</v>
      </c>
      <c r="W1020">
        <v>21195</v>
      </c>
    </row>
    <row r="1021" spans="22:23" x14ac:dyDescent="0.25">
      <c r="V1021" t="s">
        <v>403</v>
      </c>
      <c r="W1021">
        <v>6321</v>
      </c>
    </row>
    <row r="1022" spans="22:23" x14ac:dyDescent="0.25">
      <c r="V1022" t="s">
        <v>2024</v>
      </c>
      <c r="W1022">
        <v>13857</v>
      </c>
    </row>
    <row r="1023" spans="22:23" x14ac:dyDescent="0.25">
      <c r="V1023" t="s">
        <v>2383</v>
      </c>
      <c r="W1023">
        <v>9878</v>
      </c>
    </row>
    <row r="1024" spans="22:23" x14ac:dyDescent="0.25">
      <c r="V1024" t="s">
        <v>838</v>
      </c>
      <c r="W1024">
        <v>7231</v>
      </c>
    </row>
    <row r="1025" spans="22:23" x14ac:dyDescent="0.25">
      <c r="V1025" t="s">
        <v>99</v>
      </c>
      <c r="W1025">
        <v>12337</v>
      </c>
    </row>
    <row r="1026" spans="22:23" x14ac:dyDescent="0.25">
      <c r="V1026" t="s">
        <v>461</v>
      </c>
      <c r="W1026">
        <v>17567</v>
      </c>
    </row>
    <row r="1027" spans="22:23" x14ac:dyDescent="0.25">
      <c r="V1027" t="s">
        <v>1191</v>
      </c>
      <c r="W1027">
        <v>5769</v>
      </c>
    </row>
    <row r="1028" spans="22:23" x14ac:dyDescent="0.25">
      <c r="V1028" t="s">
        <v>1328</v>
      </c>
      <c r="W1028">
        <v>15015</v>
      </c>
    </row>
    <row r="1029" spans="22:23" x14ac:dyDescent="0.25">
      <c r="V1029" t="s">
        <v>589</v>
      </c>
      <c r="W1029">
        <v>12734</v>
      </c>
    </row>
    <row r="1030" spans="22:23" x14ac:dyDescent="0.25">
      <c r="V1030" t="s">
        <v>2032</v>
      </c>
      <c r="W1030">
        <v>16181</v>
      </c>
    </row>
    <row r="1031" spans="22:23" x14ac:dyDescent="0.25">
      <c r="V1031" t="s">
        <v>2236</v>
      </c>
      <c r="W1031">
        <v>21206</v>
      </c>
    </row>
    <row r="1032" spans="22:23" x14ac:dyDescent="0.25">
      <c r="V1032" t="s">
        <v>2331</v>
      </c>
      <c r="W1032">
        <v>17325</v>
      </c>
    </row>
    <row r="1033" spans="22:23" x14ac:dyDescent="0.25">
      <c r="V1033" t="s">
        <v>775</v>
      </c>
      <c r="W1033">
        <v>12605</v>
      </c>
    </row>
    <row r="1034" spans="22:23" x14ac:dyDescent="0.25">
      <c r="V1034" t="s">
        <v>1565</v>
      </c>
      <c r="W1034">
        <v>8616</v>
      </c>
    </row>
    <row r="1035" spans="22:23" x14ac:dyDescent="0.25">
      <c r="V1035" t="s">
        <v>1452</v>
      </c>
      <c r="W1035">
        <v>13121</v>
      </c>
    </row>
    <row r="1036" spans="22:23" x14ac:dyDescent="0.25">
      <c r="V1036" t="s">
        <v>1389</v>
      </c>
      <c r="W1036">
        <v>18538</v>
      </c>
    </row>
    <row r="1037" spans="22:23" x14ac:dyDescent="0.25">
      <c r="V1037" t="s">
        <v>1803</v>
      </c>
      <c r="W1037">
        <v>18548</v>
      </c>
    </row>
    <row r="1038" spans="22:23" x14ac:dyDescent="0.25">
      <c r="V1038" t="s">
        <v>672</v>
      </c>
      <c r="W1038">
        <v>14368</v>
      </c>
    </row>
    <row r="1039" spans="22:23" x14ac:dyDescent="0.25">
      <c r="V1039" t="s">
        <v>711</v>
      </c>
      <c r="W1039">
        <v>11978</v>
      </c>
    </row>
    <row r="1040" spans="22:23" x14ac:dyDescent="0.25">
      <c r="V1040" t="s">
        <v>1506</v>
      </c>
      <c r="W1040">
        <v>18174</v>
      </c>
    </row>
    <row r="1041" spans="22:23" x14ac:dyDescent="0.25">
      <c r="V1041" t="s">
        <v>677</v>
      </c>
      <c r="W1041">
        <v>6304</v>
      </c>
    </row>
    <row r="1042" spans="22:23" x14ac:dyDescent="0.25">
      <c r="V1042" t="s">
        <v>2616</v>
      </c>
      <c r="W1042">
        <v>20678</v>
      </c>
    </row>
    <row r="1043" spans="22:23" x14ac:dyDescent="0.25">
      <c r="V1043" t="s">
        <v>1321</v>
      </c>
      <c r="W1043">
        <v>7979</v>
      </c>
    </row>
    <row r="1044" spans="22:23" x14ac:dyDescent="0.25">
      <c r="V1044" t="s">
        <v>1222</v>
      </c>
      <c r="W1044">
        <v>17138</v>
      </c>
    </row>
    <row r="1045" spans="22:23" x14ac:dyDescent="0.25">
      <c r="V1045" t="s">
        <v>1859</v>
      </c>
      <c r="W1045">
        <v>17610</v>
      </c>
    </row>
    <row r="1046" spans="22:23" x14ac:dyDescent="0.25">
      <c r="V1046" t="s">
        <v>327</v>
      </c>
      <c r="W1046">
        <v>3831</v>
      </c>
    </row>
    <row r="1047" spans="22:23" x14ac:dyDescent="0.25">
      <c r="V1047" t="s">
        <v>1081</v>
      </c>
      <c r="W1047">
        <v>12693</v>
      </c>
    </row>
    <row r="1048" spans="22:23" x14ac:dyDescent="0.25">
      <c r="V1048" t="s">
        <v>937</v>
      </c>
      <c r="W1048">
        <v>11050</v>
      </c>
    </row>
    <row r="1049" spans="22:23" x14ac:dyDescent="0.25">
      <c r="V1049" t="s">
        <v>1518</v>
      </c>
      <c r="W1049">
        <v>18527</v>
      </c>
    </row>
    <row r="1050" spans="22:23" x14ac:dyDescent="0.25">
      <c r="V1050" t="s">
        <v>671</v>
      </c>
      <c r="W1050">
        <v>6390</v>
      </c>
    </row>
    <row r="1051" spans="22:23" x14ac:dyDescent="0.25">
      <c r="V1051" t="s">
        <v>2410</v>
      </c>
      <c r="W1051">
        <v>21305</v>
      </c>
    </row>
    <row r="1052" spans="22:23" x14ac:dyDescent="0.25">
      <c r="V1052" t="s">
        <v>2080</v>
      </c>
      <c r="W1052">
        <v>7692</v>
      </c>
    </row>
    <row r="1053" spans="22:23" x14ac:dyDescent="0.25">
      <c r="V1053" t="s">
        <v>1242</v>
      </c>
      <c r="W1053">
        <v>7098</v>
      </c>
    </row>
    <row r="1054" spans="22:23" x14ac:dyDescent="0.25">
      <c r="V1054" t="s">
        <v>133</v>
      </c>
      <c r="W1054">
        <v>576</v>
      </c>
    </row>
    <row r="1055" spans="22:23" x14ac:dyDescent="0.25">
      <c r="V1055" t="s">
        <v>436</v>
      </c>
      <c r="W1055">
        <v>10498</v>
      </c>
    </row>
    <row r="1056" spans="22:23" x14ac:dyDescent="0.25">
      <c r="V1056" t="s">
        <v>1190</v>
      </c>
      <c r="W1056">
        <v>17298</v>
      </c>
    </row>
    <row r="1057" spans="22:23" x14ac:dyDescent="0.25">
      <c r="V1057" t="s">
        <v>904</v>
      </c>
      <c r="W1057">
        <v>15680</v>
      </c>
    </row>
    <row r="1058" spans="22:23" x14ac:dyDescent="0.25">
      <c r="V1058" t="s">
        <v>1950</v>
      </c>
      <c r="W1058">
        <v>17529</v>
      </c>
    </row>
    <row r="1059" spans="22:23" x14ac:dyDescent="0.25">
      <c r="V1059" t="s">
        <v>607</v>
      </c>
      <c r="W1059">
        <v>14018</v>
      </c>
    </row>
    <row r="1060" spans="22:23" x14ac:dyDescent="0.25">
      <c r="V1060" t="s">
        <v>854</v>
      </c>
      <c r="W1060">
        <v>13445</v>
      </c>
    </row>
    <row r="1061" spans="22:23" x14ac:dyDescent="0.25">
      <c r="V1061" t="s">
        <v>1633</v>
      </c>
      <c r="W1061">
        <v>7604</v>
      </c>
    </row>
    <row r="1062" spans="22:23" x14ac:dyDescent="0.25">
      <c r="V1062" t="s">
        <v>1260</v>
      </c>
      <c r="W1062">
        <v>8353</v>
      </c>
    </row>
    <row r="1063" spans="22:23" x14ac:dyDescent="0.25">
      <c r="V1063" t="s">
        <v>2553</v>
      </c>
      <c r="W1063">
        <v>20158</v>
      </c>
    </row>
    <row r="1064" spans="22:23" x14ac:dyDescent="0.25">
      <c r="V1064" t="s">
        <v>1461</v>
      </c>
      <c r="W1064">
        <v>13343</v>
      </c>
    </row>
    <row r="1065" spans="22:23" x14ac:dyDescent="0.25">
      <c r="V1065" t="s">
        <v>954</v>
      </c>
      <c r="W1065">
        <v>14040</v>
      </c>
    </row>
    <row r="1066" spans="22:23" x14ac:dyDescent="0.25">
      <c r="V1066" t="s">
        <v>375</v>
      </c>
      <c r="W1066">
        <v>5151</v>
      </c>
    </row>
    <row r="1067" spans="22:23" x14ac:dyDescent="0.25">
      <c r="V1067" t="s">
        <v>1401</v>
      </c>
      <c r="W1067">
        <v>13443</v>
      </c>
    </row>
    <row r="1068" spans="22:23" x14ac:dyDescent="0.25">
      <c r="V1068" t="s">
        <v>2403</v>
      </c>
      <c r="W1068">
        <v>20214</v>
      </c>
    </row>
    <row r="1069" spans="22:23" x14ac:dyDescent="0.25">
      <c r="V1069" t="s">
        <v>2617</v>
      </c>
      <c r="W1069">
        <v>11531</v>
      </c>
    </row>
    <row r="1070" spans="22:23" x14ac:dyDescent="0.25">
      <c r="V1070" t="s">
        <v>1932</v>
      </c>
      <c r="W1070">
        <v>13956</v>
      </c>
    </row>
    <row r="1071" spans="22:23" x14ac:dyDescent="0.25">
      <c r="V1071" t="s">
        <v>2474</v>
      </c>
      <c r="W1071">
        <v>20238</v>
      </c>
    </row>
    <row r="1072" spans="22:23" x14ac:dyDescent="0.25">
      <c r="V1072" t="s">
        <v>1373</v>
      </c>
      <c r="W1072">
        <v>15709</v>
      </c>
    </row>
    <row r="1073" spans="22:23" x14ac:dyDescent="0.25">
      <c r="V1073" t="s">
        <v>1611</v>
      </c>
      <c r="W1073">
        <v>5673</v>
      </c>
    </row>
    <row r="1074" spans="22:23" x14ac:dyDescent="0.25">
      <c r="V1074" t="s">
        <v>2101</v>
      </c>
      <c r="W1074">
        <v>12611</v>
      </c>
    </row>
    <row r="1075" spans="22:23" x14ac:dyDescent="0.25">
      <c r="V1075" t="s">
        <v>2590</v>
      </c>
      <c r="W1075">
        <v>9939</v>
      </c>
    </row>
    <row r="1076" spans="22:23" x14ac:dyDescent="0.25">
      <c r="V1076" t="s">
        <v>2233</v>
      </c>
      <c r="W1076">
        <v>12010</v>
      </c>
    </row>
    <row r="1077" spans="22:23" x14ac:dyDescent="0.25">
      <c r="V1077" t="s">
        <v>428</v>
      </c>
      <c r="W1077">
        <v>15366</v>
      </c>
    </row>
    <row r="1078" spans="22:23" x14ac:dyDescent="0.25">
      <c r="V1078" t="s">
        <v>2671</v>
      </c>
      <c r="W1078">
        <v>14392</v>
      </c>
    </row>
    <row r="1079" spans="22:23" x14ac:dyDescent="0.25">
      <c r="V1079" t="s">
        <v>948</v>
      </c>
      <c r="W1079">
        <v>14457</v>
      </c>
    </row>
    <row r="1080" spans="22:23" x14ac:dyDescent="0.25">
      <c r="V1080" t="s">
        <v>423</v>
      </c>
      <c r="W1080">
        <v>13508</v>
      </c>
    </row>
    <row r="1081" spans="22:23" x14ac:dyDescent="0.25">
      <c r="V1081" t="s">
        <v>1862</v>
      </c>
      <c r="W1081">
        <v>11997</v>
      </c>
    </row>
    <row r="1082" spans="22:23" x14ac:dyDescent="0.25">
      <c r="V1082" t="s">
        <v>1453</v>
      </c>
      <c r="W1082">
        <v>6645</v>
      </c>
    </row>
    <row r="1083" spans="22:23" x14ac:dyDescent="0.25">
      <c r="V1083" t="s">
        <v>1905</v>
      </c>
      <c r="W1083">
        <v>14419</v>
      </c>
    </row>
    <row r="1084" spans="22:23" x14ac:dyDescent="0.25">
      <c r="V1084" t="s">
        <v>1349</v>
      </c>
      <c r="W1084">
        <v>17447</v>
      </c>
    </row>
    <row r="1085" spans="22:23" x14ac:dyDescent="0.25">
      <c r="V1085" t="s">
        <v>40</v>
      </c>
      <c r="W1085">
        <v>2881</v>
      </c>
    </row>
    <row r="1086" spans="22:23" x14ac:dyDescent="0.25">
      <c r="V1086" t="s">
        <v>117</v>
      </c>
      <c r="W1086">
        <v>12846</v>
      </c>
    </row>
    <row r="1087" spans="22:23" x14ac:dyDescent="0.25">
      <c r="V1087" t="s">
        <v>861</v>
      </c>
      <c r="W1087">
        <v>12475</v>
      </c>
    </row>
    <row r="1088" spans="22:23" x14ac:dyDescent="0.25">
      <c r="V1088" t="s">
        <v>1796</v>
      </c>
      <c r="W1088">
        <v>7199</v>
      </c>
    </row>
    <row r="1089" spans="22:23" x14ac:dyDescent="0.25">
      <c r="V1089" t="s">
        <v>686</v>
      </c>
      <c r="W1089">
        <v>18163</v>
      </c>
    </row>
    <row r="1090" spans="22:23" x14ac:dyDescent="0.25">
      <c r="V1090" t="s">
        <v>2041</v>
      </c>
      <c r="W1090">
        <v>17647</v>
      </c>
    </row>
    <row r="1091" spans="22:23" x14ac:dyDescent="0.25">
      <c r="V1091" t="s">
        <v>52</v>
      </c>
      <c r="W1091">
        <v>7293</v>
      </c>
    </row>
    <row r="1092" spans="22:23" x14ac:dyDescent="0.25">
      <c r="V1092" t="s">
        <v>1119</v>
      </c>
      <c r="W1092">
        <v>17351</v>
      </c>
    </row>
    <row r="1093" spans="22:23" x14ac:dyDescent="0.25">
      <c r="V1093" t="s">
        <v>2455</v>
      </c>
      <c r="W1093">
        <v>15869</v>
      </c>
    </row>
    <row r="1094" spans="22:23" x14ac:dyDescent="0.25">
      <c r="V1094" t="s">
        <v>2622</v>
      </c>
      <c r="W1094">
        <v>13573</v>
      </c>
    </row>
    <row r="1095" spans="22:23" x14ac:dyDescent="0.25">
      <c r="V1095" t="s">
        <v>620</v>
      </c>
      <c r="W1095">
        <v>7362</v>
      </c>
    </row>
    <row r="1096" spans="22:23" x14ac:dyDescent="0.25">
      <c r="V1096" t="s">
        <v>2245</v>
      </c>
      <c r="W1096">
        <v>15071</v>
      </c>
    </row>
    <row r="1097" spans="22:23" x14ac:dyDescent="0.25">
      <c r="V1097" t="s">
        <v>532</v>
      </c>
      <c r="W1097">
        <v>7024</v>
      </c>
    </row>
    <row r="1098" spans="22:23" x14ac:dyDescent="0.25">
      <c r="V1098" t="s">
        <v>1409</v>
      </c>
      <c r="W1098">
        <v>14209</v>
      </c>
    </row>
    <row r="1099" spans="22:23" x14ac:dyDescent="0.25">
      <c r="V1099" t="s">
        <v>1214</v>
      </c>
      <c r="W1099">
        <v>13916</v>
      </c>
    </row>
    <row r="1100" spans="22:23" x14ac:dyDescent="0.25">
      <c r="V1100" t="s">
        <v>2398</v>
      </c>
      <c r="W1100">
        <v>11147</v>
      </c>
    </row>
    <row r="1101" spans="22:23" x14ac:dyDescent="0.25">
      <c r="V1101" t="s">
        <v>1418</v>
      </c>
      <c r="W1101">
        <v>15278</v>
      </c>
    </row>
    <row r="1102" spans="22:23" x14ac:dyDescent="0.25">
      <c r="V1102" t="s">
        <v>2460</v>
      </c>
      <c r="W1102">
        <v>17611</v>
      </c>
    </row>
    <row r="1103" spans="22:23" x14ac:dyDescent="0.25">
      <c r="V1103" t="s">
        <v>1404</v>
      </c>
      <c r="W1103">
        <v>15185</v>
      </c>
    </row>
    <row r="1104" spans="22:23" x14ac:dyDescent="0.25">
      <c r="V1104" t="s">
        <v>817</v>
      </c>
      <c r="W1104">
        <v>14284</v>
      </c>
    </row>
    <row r="1105" spans="22:23" x14ac:dyDescent="0.25">
      <c r="V1105" t="s">
        <v>2744</v>
      </c>
      <c r="W1105">
        <v>20255</v>
      </c>
    </row>
    <row r="1106" spans="22:23" x14ac:dyDescent="0.25">
      <c r="V1106" t="s">
        <v>655</v>
      </c>
      <c r="W1106">
        <v>14780</v>
      </c>
    </row>
    <row r="1107" spans="22:23" x14ac:dyDescent="0.25">
      <c r="V1107" t="s">
        <v>2131</v>
      </c>
      <c r="W1107">
        <v>12493</v>
      </c>
    </row>
    <row r="1108" spans="22:23" x14ac:dyDescent="0.25">
      <c r="V1108" t="s">
        <v>2060</v>
      </c>
      <c r="W1108">
        <v>5922</v>
      </c>
    </row>
    <row r="1109" spans="22:23" x14ac:dyDescent="0.25">
      <c r="V1109" t="s">
        <v>932</v>
      </c>
      <c r="W1109">
        <v>9194</v>
      </c>
    </row>
    <row r="1110" spans="22:23" x14ac:dyDescent="0.25">
      <c r="V1110" t="s">
        <v>905</v>
      </c>
      <c r="W1110">
        <v>3113</v>
      </c>
    </row>
    <row r="1111" spans="22:23" x14ac:dyDescent="0.25">
      <c r="V1111" t="s">
        <v>1428</v>
      </c>
      <c r="W1111">
        <v>6303</v>
      </c>
    </row>
    <row r="1112" spans="22:23" x14ac:dyDescent="0.25">
      <c r="V1112" t="s">
        <v>1547</v>
      </c>
      <c r="W1112">
        <v>15297</v>
      </c>
    </row>
    <row r="1113" spans="22:23" x14ac:dyDescent="0.25">
      <c r="V1113" t="s">
        <v>582</v>
      </c>
      <c r="W1113">
        <v>14509</v>
      </c>
    </row>
    <row r="1114" spans="22:23" x14ac:dyDescent="0.25">
      <c r="V1114" t="s">
        <v>1296</v>
      </c>
      <c r="W1114">
        <v>15592</v>
      </c>
    </row>
    <row r="1115" spans="22:23" x14ac:dyDescent="0.25">
      <c r="V1115" t="s">
        <v>1135</v>
      </c>
      <c r="W1115">
        <v>12485</v>
      </c>
    </row>
    <row r="1116" spans="22:23" x14ac:dyDescent="0.25">
      <c r="V1116" t="s">
        <v>729</v>
      </c>
      <c r="W1116">
        <v>17722</v>
      </c>
    </row>
    <row r="1117" spans="22:23" x14ac:dyDescent="0.25">
      <c r="V1117" t="s">
        <v>2154</v>
      </c>
      <c r="W1117">
        <v>19770</v>
      </c>
    </row>
    <row r="1118" spans="22:23" x14ac:dyDescent="0.25">
      <c r="V1118" t="s">
        <v>1612</v>
      </c>
      <c r="W1118">
        <v>18658</v>
      </c>
    </row>
    <row r="1119" spans="22:23" x14ac:dyDescent="0.25">
      <c r="V1119" t="s">
        <v>2019</v>
      </c>
      <c r="W1119">
        <v>5947</v>
      </c>
    </row>
    <row r="1120" spans="22:23" x14ac:dyDescent="0.25">
      <c r="V1120" t="s">
        <v>542</v>
      </c>
      <c r="W1120">
        <v>11658</v>
      </c>
    </row>
    <row r="1121" spans="22:23" x14ac:dyDescent="0.25">
      <c r="V1121" t="s">
        <v>2508</v>
      </c>
      <c r="W1121">
        <v>12822</v>
      </c>
    </row>
    <row r="1122" spans="22:23" x14ac:dyDescent="0.25">
      <c r="V1122" t="s">
        <v>972</v>
      </c>
      <c r="W1122">
        <v>6852</v>
      </c>
    </row>
    <row r="1123" spans="22:23" x14ac:dyDescent="0.25">
      <c r="V1123" t="s">
        <v>2692</v>
      </c>
      <c r="W1123">
        <v>20427</v>
      </c>
    </row>
    <row r="1124" spans="22:23" x14ac:dyDescent="0.25">
      <c r="V1124" t="s">
        <v>1710</v>
      </c>
      <c r="W1124">
        <v>14684</v>
      </c>
    </row>
    <row r="1125" spans="22:23" x14ac:dyDescent="0.25">
      <c r="V1125" t="s">
        <v>1998</v>
      </c>
      <c r="W1125">
        <v>19476</v>
      </c>
    </row>
    <row r="1126" spans="22:23" x14ac:dyDescent="0.25">
      <c r="V1126" t="s">
        <v>2395</v>
      </c>
      <c r="W1126">
        <v>14427</v>
      </c>
    </row>
    <row r="1127" spans="22:23" x14ac:dyDescent="0.25">
      <c r="V1127" t="s">
        <v>2606</v>
      </c>
      <c r="W1127">
        <v>11503</v>
      </c>
    </row>
    <row r="1128" spans="22:23" x14ac:dyDescent="0.25">
      <c r="V1128" t="s">
        <v>1086</v>
      </c>
      <c r="W1128">
        <v>20522</v>
      </c>
    </row>
    <row r="1129" spans="22:23" x14ac:dyDescent="0.25">
      <c r="V1129" t="s">
        <v>1473</v>
      </c>
      <c r="W1129">
        <v>18524</v>
      </c>
    </row>
    <row r="1130" spans="22:23" x14ac:dyDescent="0.25">
      <c r="V1130" t="s">
        <v>1040</v>
      </c>
      <c r="W1130">
        <v>14797</v>
      </c>
    </row>
    <row r="1131" spans="22:23" x14ac:dyDescent="0.25">
      <c r="V1131" t="s">
        <v>1162</v>
      </c>
      <c r="W1131">
        <v>863</v>
      </c>
    </row>
    <row r="1132" spans="22:23" x14ac:dyDescent="0.25">
      <c r="V1132" t="s">
        <v>1317</v>
      </c>
      <c r="W1132">
        <v>8481</v>
      </c>
    </row>
    <row r="1133" spans="22:23" x14ac:dyDescent="0.25">
      <c r="V1133" t="s">
        <v>1006</v>
      </c>
      <c r="W1133">
        <v>17539</v>
      </c>
    </row>
    <row r="1134" spans="22:23" x14ac:dyDescent="0.25">
      <c r="V1134" t="s">
        <v>409</v>
      </c>
      <c r="W1134">
        <v>14606</v>
      </c>
    </row>
    <row r="1135" spans="22:23" x14ac:dyDescent="0.25">
      <c r="V1135" t="s">
        <v>2211</v>
      </c>
      <c r="W1135">
        <v>21242</v>
      </c>
    </row>
    <row r="1136" spans="22:23" x14ac:dyDescent="0.25">
      <c r="V1136" t="s">
        <v>1827</v>
      </c>
      <c r="W1136">
        <v>10455</v>
      </c>
    </row>
    <row r="1137" spans="22:23" x14ac:dyDescent="0.25">
      <c r="V1137" t="s">
        <v>891</v>
      </c>
      <c r="W1137">
        <v>9027</v>
      </c>
    </row>
    <row r="1138" spans="22:23" x14ac:dyDescent="0.25">
      <c r="V1138" t="s">
        <v>455</v>
      </c>
      <c r="W1138">
        <v>9584</v>
      </c>
    </row>
    <row r="1139" spans="22:23" x14ac:dyDescent="0.25">
      <c r="V1139" t="s">
        <v>1523</v>
      </c>
      <c r="W1139">
        <v>21228</v>
      </c>
    </row>
    <row r="1140" spans="22:23" x14ac:dyDescent="0.25">
      <c r="V1140" t="s">
        <v>2758</v>
      </c>
      <c r="W1140">
        <v>16518</v>
      </c>
    </row>
    <row r="1141" spans="22:23" x14ac:dyDescent="0.25">
      <c r="V1141" t="s">
        <v>998</v>
      </c>
      <c r="W1141">
        <v>13764</v>
      </c>
    </row>
    <row r="1142" spans="22:23" x14ac:dyDescent="0.25">
      <c r="V1142" t="s">
        <v>503</v>
      </c>
      <c r="W1142">
        <v>15611</v>
      </c>
    </row>
    <row r="1143" spans="22:23" x14ac:dyDescent="0.25">
      <c r="V1143" t="s">
        <v>783</v>
      </c>
      <c r="W1143">
        <v>6300</v>
      </c>
    </row>
    <row r="1144" spans="22:23" x14ac:dyDescent="0.25">
      <c r="V1144" t="s">
        <v>351</v>
      </c>
      <c r="W1144">
        <v>5207</v>
      </c>
    </row>
    <row r="1145" spans="22:23" x14ac:dyDescent="0.25">
      <c r="V1145" t="s">
        <v>1157</v>
      </c>
      <c r="W1145">
        <v>17232</v>
      </c>
    </row>
    <row r="1146" spans="22:23" x14ac:dyDescent="0.25">
      <c r="V1146" t="s">
        <v>1985</v>
      </c>
      <c r="W1146">
        <v>12719</v>
      </c>
    </row>
    <row r="1147" spans="22:23" x14ac:dyDescent="0.25">
      <c r="V1147" t="s">
        <v>393</v>
      </c>
      <c r="W1147">
        <v>7927</v>
      </c>
    </row>
    <row r="1148" spans="22:23" x14ac:dyDescent="0.25">
      <c r="V1148" t="s">
        <v>395</v>
      </c>
      <c r="W1148">
        <v>14699</v>
      </c>
    </row>
    <row r="1149" spans="22:23" x14ac:dyDescent="0.25">
      <c r="V1149" t="s">
        <v>1788</v>
      </c>
      <c r="W1149">
        <v>8303</v>
      </c>
    </row>
    <row r="1150" spans="22:23" x14ac:dyDescent="0.25">
      <c r="V1150" t="s">
        <v>380</v>
      </c>
      <c r="W1150">
        <v>8182</v>
      </c>
    </row>
    <row r="1151" spans="22:23" x14ac:dyDescent="0.25">
      <c r="V1151" t="s">
        <v>2598</v>
      </c>
      <c r="W1151">
        <v>20173</v>
      </c>
    </row>
    <row r="1152" spans="22:23" x14ac:dyDescent="0.25">
      <c r="V1152" t="s">
        <v>2163</v>
      </c>
      <c r="W1152">
        <v>18862</v>
      </c>
    </row>
    <row r="1153" spans="22:23" x14ac:dyDescent="0.25">
      <c r="V1153" t="s">
        <v>1714</v>
      </c>
      <c r="W1153">
        <v>12360</v>
      </c>
    </row>
    <row r="1154" spans="22:23" x14ac:dyDescent="0.25">
      <c r="V1154" t="s">
        <v>850</v>
      </c>
      <c r="W1154">
        <v>20400</v>
      </c>
    </row>
    <row r="1155" spans="22:23" x14ac:dyDescent="0.25">
      <c r="V1155" t="s">
        <v>445</v>
      </c>
      <c r="W1155">
        <v>6931</v>
      </c>
    </row>
    <row r="1156" spans="22:23" x14ac:dyDescent="0.25">
      <c r="V1156" t="s">
        <v>1572</v>
      </c>
      <c r="W1156">
        <v>13682</v>
      </c>
    </row>
    <row r="1157" spans="22:23" x14ac:dyDescent="0.25">
      <c r="V1157" t="s">
        <v>1174</v>
      </c>
      <c r="W1157">
        <v>10194</v>
      </c>
    </row>
    <row r="1158" spans="22:23" x14ac:dyDescent="0.25">
      <c r="V1158" t="s">
        <v>1878</v>
      </c>
      <c r="W1158">
        <v>13520</v>
      </c>
    </row>
    <row r="1159" spans="22:23" x14ac:dyDescent="0.25">
      <c r="V1159" t="s">
        <v>1463</v>
      </c>
      <c r="W1159">
        <v>19833</v>
      </c>
    </row>
    <row r="1160" spans="22:23" x14ac:dyDescent="0.25">
      <c r="V1160" t="s">
        <v>1536</v>
      </c>
      <c r="W1160">
        <v>11278</v>
      </c>
    </row>
    <row r="1161" spans="22:23" x14ac:dyDescent="0.25">
      <c r="V1161" t="s">
        <v>1673</v>
      </c>
      <c r="W1161">
        <v>19473</v>
      </c>
    </row>
    <row r="1162" spans="22:23" x14ac:dyDescent="0.25">
      <c r="V1162" t="s">
        <v>618</v>
      </c>
      <c r="W1162">
        <v>14837</v>
      </c>
    </row>
    <row r="1163" spans="22:23" x14ac:dyDescent="0.25">
      <c r="V1163" t="s">
        <v>2764</v>
      </c>
      <c r="W1163">
        <v>17195</v>
      </c>
    </row>
    <row r="1164" spans="22:23" x14ac:dyDescent="0.25">
      <c r="V1164" t="s">
        <v>2619</v>
      </c>
      <c r="W1164">
        <v>15038</v>
      </c>
    </row>
    <row r="1165" spans="22:23" x14ac:dyDescent="0.25">
      <c r="V1165" t="s">
        <v>2008</v>
      </c>
      <c r="W1165">
        <v>18559</v>
      </c>
    </row>
    <row r="1166" spans="22:23" x14ac:dyDescent="0.25">
      <c r="V1166" t="s">
        <v>1891</v>
      </c>
      <c r="W1166">
        <v>9060</v>
      </c>
    </row>
    <row r="1167" spans="22:23" x14ac:dyDescent="0.25">
      <c r="V1167" t="s">
        <v>2416</v>
      </c>
      <c r="W1167">
        <v>15369</v>
      </c>
    </row>
    <row r="1168" spans="22:23" x14ac:dyDescent="0.25">
      <c r="V1168" t="s">
        <v>1707</v>
      </c>
      <c r="W1168">
        <v>13114</v>
      </c>
    </row>
    <row r="1169" spans="22:23" x14ac:dyDescent="0.25">
      <c r="V1169" t="s">
        <v>1333</v>
      </c>
      <c r="W1169">
        <v>10732</v>
      </c>
    </row>
    <row r="1170" spans="22:23" x14ac:dyDescent="0.25">
      <c r="V1170" t="s">
        <v>1203</v>
      </c>
      <c r="W1170">
        <v>5940</v>
      </c>
    </row>
    <row r="1171" spans="22:23" x14ac:dyDescent="0.25">
      <c r="V1171" t="s">
        <v>1427</v>
      </c>
      <c r="W1171">
        <v>7249</v>
      </c>
    </row>
    <row r="1172" spans="22:23" x14ac:dyDescent="0.25">
      <c r="V1172" t="s">
        <v>347</v>
      </c>
      <c r="W1172">
        <v>10158</v>
      </c>
    </row>
    <row r="1173" spans="22:23" x14ac:dyDescent="0.25">
      <c r="V1173" t="s">
        <v>2594</v>
      </c>
      <c r="W1173">
        <v>14757</v>
      </c>
    </row>
    <row r="1174" spans="22:23" x14ac:dyDescent="0.25">
      <c r="V1174" t="s">
        <v>2050</v>
      </c>
      <c r="W1174">
        <v>14931</v>
      </c>
    </row>
    <row r="1175" spans="22:23" x14ac:dyDescent="0.25">
      <c r="V1175" t="s">
        <v>2116</v>
      </c>
      <c r="W1175">
        <v>15957</v>
      </c>
    </row>
    <row r="1176" spans="22:23" x14ac:dyDescent="0.25">
      <c r="V1176" t="s">
        <v>2560</v>
      </c>
      <c r="W1176">
        <v>15591</v>
      </c>
    </row>
    <row r="1177" spans="22:23" x14ac:dyDescent="0.25">
      <c r="V1177" t="s">
        <v>591</v>
      </c>
      <c r="W1177">
        <v>18586</v>
      </c>
    </row>
    <row r="1178" spans="22:23" x14ac:dyDescent="0.25">
      <c r="V1178" t="s">
        <v>1911</v>
      </c>
      <c r="W1178">
        <v>19905</v>
      </c>
    </row>
    <row r="1179" spans="22:23" x14ac:dyDescent="0.25">
      <c r="V1179" t="s">
        <v>2396</v>
      </c>
      <c r="W1179">
        <v>16967</v>
      </c>
    </row>
    <row r="1180" spans="22:23" x14ac:dyDescent="0.25">
      <c r="V1180" t="s">
        <v>1561</v>
      </c>
      <c r="W1180">
        <v>16606</v>
      </c>
    </row>
    <row r="1181" spans="22:23" x14ac:dyDescent="0.25">
      <c r="V1181" t="s">
        <v>1390</v>
      </c>
      <c r="W1181">
        <v>10978</v>
      </c>
    </row>
    <row r="1182" spans="22:23" x14ac:dyDescent="0.25">
      <c r="V1182" t="s">
        <v>2</v>
      </c>
      <c r="W1182">
        <v>14636</v>
      </c>
    </row>
    <row r="1183" spans="22:23" x14ac:dyDescent="0.25">
      <c r="V1183" t="s">
        <v>1481</v>
      </c>
      <c r="W1183">
        <v>15170</v>
      </c>
    </row>
    <row r="1184" spans="22:23" x14ac:dyDescent="0.25">
      <c r="V1184" t="s">
        <v>1887</v>
      </c>
      <c r="W1184">
        <v>11103</v>
      </c>
    </row>
    <row r="1185" spans="22:23" x14ac:dyDescent="0.25">
      <c r="V1185" t="s">
        <v>1100</v>
      </c>
      <c r="W1185">
        <v>12990</v>
      </c>
    </row>
    <row r="1186" spans="22:23" x14ac:dyDescent="0.25">
      <c r="V1186" t="s">
        <v>464</v>
      </c>
      <c r="W1186">
        <v>14016</v>
      </c>
    </row>
    <row r="1187" spans="22:23" x14ac:dyDescent="0.25">
      <c r="V1187" t="s">
        <v>870</v>
      </c>
      <c r="W1187">
        <v>16786</v>
      </c>
    </row>
    <row r="1188" spans="22:23" x14ac:dyDescent="0.25">
      <c r="V1188" t="s">
        <v>2180</v>
      </c>
      <c r="W1188">
        <v>12928</v>
      </c>
    </row>
    <row r="1189" spans="22:23" x14ac:dyDescent="0.25">
      <c r="V1189" t="s">
        <v>894</v>
      </c>
      <c r="W1189">
        <v>12855</v>
      </c>
    </row>
    <row r="1190" spans="22:23" x14ac:dyDescent="0.25">
      <c r="V1190" t="s">
        <v>1300</v>
      </c>
      <c r="W1190">
        <v>3485</v>
      </c>
    </row>
    <row r="1191" spans="22:23" x14ac:dyDescent="0.25">
      <c r="V1191" t="s">
        <v>1577</v>
      </c>
      <c r="W1191">
        <v>9846</v>
      </c>
    </row>
    <row r="1192" spans="22:23" x14ac:dyDescent="0.25">
      <c r="V1192" t="s">
        <v>1225</v>
      </c>
      <c r="W1192">
        <v>5815</v>
      </c>
    </row>
    <row r="1193" spans="22:23" x14ac:dyDescent="0.25">
      <c r="V1193" t="s">
        <v>819</v>
      </c>
      <c r="W1193">
        <v>8670</v>
      </c>
    </row>
    <row r="1194" spans="22:23" x14ac:dyDescent="0.25">
      <c r="V1194" t="s">
        <v>862</v>
      </c>
      <c r="W1194">
        <v>7868</v>
      </c>
    </row>
    <row r="1195" spans="22:23" x14ac:dyDescent="0.25">
      <c r="V1195" t="s">
        <v>997</v>
      </c>
      <c r="W1195">
        <v>14698</v>
      </c>
    </row>
    <row r="1196" spans="22:23" x14ac:dyDescent="0.25">
      <c r="V1196" t="s">
        <v>1315</v>
      </c>
      <c r="W1196">
        <v>19744</v>
      </c>
    </row>
    <row r="1197" spans="22:23" x14ac:dyDescent="0.25">
      <c r="V1197" t="s">
        <v>1792</v>
      </c>
      <c r="W1197">
        <v>13757</v>
      </c>
    </row>
    <row r="1198" spans="22:23" x14ac:dyDescent="0.25">
      <c r="V1198" t="s">
        <v>1189</v>
      </c>
      <c r="W1198">
        <v>7883</v>
      </c>
    </row>
    <row r="1199" spans="22:23" x14ac:dyDescent="0.25">
      <c r="V1199" t="s">
        <v>2171</v>
      </c>
      <c r="W1199">
        <v>19205</v>
      </c>
    </row>
    <row r="1200" spans="22:23" x14ac:dyDescent="0.25">
      <c r="V1200" t="s">
        <v>699</v>
      </c>
      <c r="W1200">
        <v>9903</v>
      </c>
    </row>
    <row r="1201" spans="22:23" x14ac:dyDescent="0.25">
      <c r="V1201" t="s">
        <v>1146</v>
      </c>
      <c r="W1201">
        <v>19812</v>
      </c>
    </row>
    <row r="1202" spans="22:23" x14ac:dyDescent="0.25">
      <c r="V1202" t="s">
        <v>1433</v>
      </c>
      <c r="W1202">
        <v>12594</v>
      </c>
    </row>
    <row r="1203" spans="22:23" x14ac:dyDescent="0.25">
      <c r="V1203" t="s">
        <v>728</v>
      </c>
      <c r="W1203">
        <v>8085</v>
      </c>
    </row>
    <row r="1204" spans="22:23" x14ac:dyDescent="0.25">
      <c r="V1204" t="s">
        <v>1156</v>
      </c>
      <c r="W1204">
        <v>11828</v>
      </c>
    </row>
    <row r="1205" spans="22:23" x14ac:dyDescent="0.25">
      <c r="V1205" t="s">
        <v>1919</v>
      </c>
      <c r="W1205">
        <v>17570</v>
      </c>
    </row>
    <row r="1206" spans="22:23" x14ac:dyDescent="0.25">
      <c r="V1206" t="s">
        <v>2007</v>
      </c>
      <c r="W1206">
        <v>19382</v>
      </c>
    </row>
    <row r="1207" spans="22:23" x14ac:dyDescent="0.25">
      <c r="V1207" t="s">
        <v>2086</v>
      </c>
      <c r="W1207">
        <v>18547</v>
      </c>
    </row>
    <row r="1208" spans="22:23" x14ac:dyDescent="0.25">
      <c r="V1208" t="s">
        <v>1866</v>
      </c>
      <c r="W1208">
        <v>18784</v>
      </c>
    </row>
    <row r="1209" spans="22:23" x14ac:dyDescent="0.25">
      <c r="V1209" t="s">
        <v>2577</v>
      </c>
      <c r="W1209">
        <v>18118</v>
      </c>
    </row>
    <row r="1210" spans="22:23" x14ac:dyDescent="0.25">
      <c r="V1210" t="s">
        <v>2554</v>
      </c>
      <c r="W1210">
        <v>16545</v>
      </c>
    </row>
    <row r="1211" spans="22:23" x14ac:dyDescent="0.25">
      <c r="V1211" t="s">
        <v>2470</v>
      </c>
      <c r="W1211">
        <v>20580</v>
      </c>
    </row>
    <row r="1212" spans="22:23" x14ac:dyDescent="0.25">
      <c r="V1212" t="s">
        <v>1902</v>
      </c>
      <c r="W1212">
        <v>16237</v>
      </c>
    </row>
    <row r="1213" spans="22:23" x14ac:dyDescent="0.25">
      <c r="V1213" t="s">
        <v>1374</v>
      </c>
      <c r="W1213">
        <v>13886</v>
      </c>
    </row>
    <row r="1214" spans="22:23" x14ac:dyDescent="0.25">
      <c r="V1214" t="s">
        <v>2665</v>
      </c>
      <c r="W1214">
        <v>12856</v>
      </c>
    </row>
    <row r="1215" spans="22:23" x14ac:dyDescent="0.25">
      <c r="V1215" t="s">
        <v>2324</v>
      </c>
      <c r="W1215">
        <v>12694</v>
      </c>
    </row>
    <row r="1216" spans="22:23" x14ac:dyDescent="0.25">
      <c r="V1216" t="s">
        <v>1961</v>
      </c>
      <c r="W1216">
        <v>18075</v>
      </c>
    </row>
    <row r="1217" spans="22:23" x14ac:dyDescent="0.25">
      <c r="V1217" t="s">
        <v>1436</v>
      </c>
      <c r="W1217">
        <v>12956</v>
      </c>
    </row>
    <row r="1218" spans="22:23" x14ac:dyDescent="0.25">
      <c r="V1218" t="s">
        <v>2112</v>
      </c>
      <c r="W1218">
        <v>10374</v>
      </c>
    </row>
    <row r="1219" spans="22:23" x14ac:dyDescent="0.25">
      <c r="V1219" t="s">
        <v>760</v>
      </c>
      <c r="W1219">
        <v>20770</v>
      </c>
    </row>
    <row r="1220" spans="22:23" x14ac:dyDescent="0.25">
      <c r="V1220" t="s">
        <v>2301</v>
      </c>
      <c r="W1220">
        <v>13926</v>
      </c>
    </row>
    <row r="1221" spans="22:23" x14ac:dyDescent="0.25">
      <c r="V1221" t="s">
        <v>527</v>
      </c>
      <c r="W1221">
        <v>11911</v>
      </c>
    </row>
    <row r="1222" spans="22:23" x14ac:dyDescent="0.25">
      <c r="V1222" t="s">
        <v>1126</v>
      </c>
      <c r="W1222">
        <v>18842</v>
      </c>
    </row>
    <row r="1223" spans="22:23" x14ac:dyDescent="0.25">
      <c r="V1223" t="s">
        <v>1182</v>
      </c>
      <c r="W1223">
        <v>16363</v>
      </c>
    </row>
    <row r="1224" spans="22:23" x14ac:dyDescent="0.25">
      <c r="V1224" t="s">
        <v>2167</v>
      </c>
      <c r="W1224">
        <v>8815</v>
      </c>
    </row>
    <row r="1225" spans="22:23" x14ac:dyDescent="0.25">
      <c r="V1225" t="s">
        <v>2001</v>
      </c>
      <c r="W1225">
        <v>15336</v>
      </c>
    </row>
    <row r="1226" spans="22:23" x14ac:dyDescent="0.25">
      <c r="V1226" t="s">
        <v>2628</v>
      </c>
      <c r="W1226">
        <v>11359</v>
      </c>
    </row>
    <row r="1227" spans="22:23" x14ac:dyDescent="0.25">
      <c r="V1227" t="s">
        <v>757</v>
      </c>
      <c r="W1227">
        <v>10201</v>
      </c>
    </row>
    <row r="1228" spans="22:23" x14ac:dyDescent="0.25">
      <c r="V1228" t="s">
        <v>422</v>
      </c>
      <c r="W1228">
        <v>9131</v>
      </c>
    </row>
    <row r="1229" spans="22:23" x14ac:dyDescent="0.25">
      <c r="V1229" t="s">
        <v>2563</v>
      </c>
      <c r="W1229">
        <v>18934</v>
      </c>
    </row>
    <row r="1230" spans="22:23" x14ac:dyDescent="0.25">
      <c r="V1230" t="s">
        <v>2466</v>
      </c>
      <c r="W1230">
        <v>14456</v>
      </c>
    </row>
    <row r="1231" spans="22:23" x14ac:dyDescent="0.25">
      <c r="V1231" t="s">
        <v>1786</v>
      </c>
      <c r="W1231">
        <v>7219</v>
      </c>
    </row>
    <row r="1232" spans="22:23" x14ac:dyDescent="0.25">
      <c r="V1232" t="s">
        <v>550</v>
      </c>
      <c r="W1232">
        <v>14936</v>
      </c>
    </row>
    <row r="1233" spans="22:23" x14ac:dyDescent="0.25">
      <c r="V1233" t="s">
        <v>1078</v>
      </c>
      <c r="W1233">
        <v>12200</v>
      </c>
    </row>
    <row r="1234" spans="22:23" x14ac:dyDescent="0.25">
      <c r="V1234" t="s">
        <v>1676</v>
      </c>
      <c r="W1234">
        <v>13498</v>
      </c>
    </row>
    <row r="1235" spans="22:23" x14ac:dyDescent="0.25">
      <c r="V1235" t="s">
        <v>2431</v>
      </c>
      <c r="W1235">
        <v>17441</v>
      </c>
    </row>
    <row r="1236" spans="22:23" x14ac:dyDescent="0.25">
      <c r="V1236" t="s">
        <v>1281</v>
      </c>
      <c r="W1236">
        <v>16006</v>
      </c>
    </row>
    <row r="1237" spans="22:23" x14ac:dyDescent="0.25">
      <c r="V1237" t="s">
        <v>1319</v>
      </c>
      <c r="W1237">
        <v>13927</v>
      </c>
    </row>
    <row r="1238" spans="22:23" x14ac:dyDescent="0.25">
      <c r="V1238" t="s">
        <v>1598</v>
      </c>
      <c r="W1238">
        <v>15343</v>
      </c>
    </row>
    <row r="1239" spans="22:23" x14ac:dyDescent="0.25">
      <c r="V1239" t="s">
        <v>638</v>
      </c>
      <c r="W1239">
        <v>10999</v>
      </c>
    </row>
    <row r="1240" spans="22:23" x14ac:dyDescent="0.25">
      <c r="V1240" t="s">
        <v>2189</v>
      </c>
      <c r="W1240">
        <v>10068</v>
      </c>
    </row>
    <row r="1241" spans="22:23" x14ac:dyDescent="0.25">
      <c r="V1241" t="s">
        <v>829</v>
      </c>
      <c r="W1241">
        <v>13489</v>
      </c>
    </row>
    <row r="1242" spans="22:23" x14ac:dyDescent="0.25">
      <c r="V1242" t="s">
        <v>2449</v>
      </c>
      <c r="W1242">
        <v>15241</v>
      </c>
    </row>
    <row r="1243" spans="22:23" x14ac:dyDescent="0.25">
      <c r="V1243" t="s">
        <v>1176</v>
      </c>
      <c r="W1243">
        <v>8175</v>
      </c>
    </row>
    <row r="1244" spans="22:23" x14ac:dyDescent="0.25">
      <c r="V1244" t="s">
        <v>1241</v>
      </c>
      <c r="W1244">
        <v>10886</v>
      </c>
    </row>
    <row r="1245" spans="22:23" x14ac:dyDescent="0.25">
      <c r="V1245" t="s">
        <v>118</v>
      </c>
      <c r="W1245">
        <v>9166</v>
      </c>
    </row>
    <row r="1246" spans="22:23" x14ac:dyDescent="0.25">
      <c r="V1246" t="s">
        <v>658</v>
      </c>
      <c r="W1246">
        <v>18590</v>
      </c>
    </row>
    <row r="1247" spans="22:23" x14ac:dyDescent="0.25">
      <c r="V1247" t="s">
        <v>457</v>
      </c>
      <c r="W1247">
        <v>5603</v>
      </c>
    </row>
    <row r="1248" spans="22:23" x14ac:dyDescent="0.25">
      <c r="V1248" t="s">
        <v>1396</v>
      </c>
      <c r="W1248">
        <v>8663</v>
      </c>
    </row>
    <row r="1249" spans="22:23" x14ac:dyDescent="0.25">
      <c r="V1249" t="s">
        <v>10</v>
      </c>
      <c r="W1249">
        <v>6093</v>
      </c>
    </row>
    <row r="1250" spans="22:23" x14ac:dyDescent="0.25">
      <c r="V1250" t="s">
        <v>830</v>
      </c>
      <c r="W1250">
        <v>17618</v>
      </c>
    </row>
    <row r="1251" spans="22:23" x14ac:dyDescent="0.25">
      <c r="V1251" t="s">
        <v>1949</v>
      </c>
      <c r="W1251">
        <v>7572</v>
      </c>
    </row>
    <row r="1252" spans="22:23" x14ac:dyDescent="0.25">
      <c r="V1252" t="s">
        <v>41</v>
      </c>
      <c r="W1252">
        <v>14139</v>
      </c>
    </row>
    <row r="1253" spans="22:23" x14ac:dyDescent="0.25">
      <c r="V1253" t="s">
        <v>2464</v>
      </c>
      <c r="W1253">
        <v>12824</v>
      </c>
    </row>
    <row r="1254" spans="22:23" x14ac:dyDescent="0.25">
      <c r="V1254" t="s">
        <v>911</v>
      </c>
      <c r="W1254">
        <v>8045</v>
      </c>
    </row>
    <row r="1255" spans="22:23" x14ac:dyDescent="0.25">
      <c r="V1255" t="s">
        <v>864</v>
      </c>
      <c r="W1255">
        <v>8615</v>
      </c>
    </row>
    <row r="1256" spans="22:23" x14ac:dyDescent="0.25">
      <c r="V1256" t="s">
        <v>605</v>
      </c>
      <c r="W1256">
        <v>5771</v>
      </c>
    </row>
    <row r="1257" spans="22:23" x14ac:dyDescent="0.25">
      <c r="V1257" t="s">
        <v>370</v>
      </c>
      <c r="W1257">
        <v>1804</v>
      </c>
    </row>
    <row r="1258" spans="22:23" x14ac:dyDescent="0.25">
      <c r="V1258" t="s">
        <v>1954</v>
      </c>
      <c r="W1258">
        <v>15023</v>
      </c>
    </row>
    <row r="1259" spans="22:23" x14ac:dyDescent="0.25">
      <c r="V1259" t="s">
        <v>333</v>
      </c>
      <c r="W1259">
        <v>7880</v>
      </c>
    </row>
    <row r="1260" spans="22:23" x14ac:dyDescent="0.25">
      <c r="V1260" t="s">
        <v>1294</v>
      </c>
      <c r="W1260">
        <v>15897</v>
      </c>
    </row>
    <row r="1261" spans="22:23" x14ac:dyDescent="0.25">
      <c r="V1261" t="s">
        <v>1313</v>
      </c>
      <c r="W1261">
        <v>14120</v>
      </c>
    </row>
    <row r="1262" spans="22:23" x14ac:dyDescent="0.25">
      <c r="V1262" t="s">
        <v>1538</v>
      </c>
      <c r="W1262">
        <v>5680</v>
      </c>
    </row>
    <row r="1263" spans="22:23" x14ac:dyDescent="0.25">
      <c r="V1263" t="s">
        <v>1917</v>
      </c>
      <c r="W1263">
        <v>3784</v>
      </c>
    </row>
    <row r="1264" spans="22:23" x14ac:dyDescent="0.25">
      <c r="V1264" t="s">
        <v>2428</v>
      </c>
      <c r="W1264">
        <v>15653</v>
      </c>
    </row>
    <row r="1265" spans="22:23" x14ac:dyDescent="0.25">
      <c r="V1265" t="s">
        <v>1709</v>
      </c>
      <c r="W1265">
        <v>15673</v>
      </c>
    </row>
    <row r="1266" spans="22:23" x14ac:dyDescent="0.25">
      <c r="V1266" t="s">
        <v>2232</v>
      </c>
      <c r="W1266">
        <v>20253</v>
      </c>
    </row>
    <row r="1267" spans="22:23" x14ac:dyDescent="0.25">
      <c r="V1267" t="s">
        <v>1202</v>
      </c>
      <c r="W1267">
        <v>9571</v>
      </c>
    </row>
    <row r="1268" spans="22:23" x14ac:dyDescent="0.25">
      <c r="V1268" t="s">
        <v>621</v>
      </c>
      <c r="W1268">
        <v>5791</v>
      </c>
    </row>
    <row r="1269" spans="22:23" x14ac:dyDescent="0.25">
      <c r="V1269" t="s">
        <v>2691</v>
      </c>
      <c r="W1269">
        <v>411</v>
      </c>
    </row>
    <row r="1270" spans="22:23" x14ac:dyDescent="0.25">
      <c r="V1270" t="s">
        <v>1765</v>
      </c>
      <c r="W1270">
        <v>5629</v>
      </c>
    </row>
    <row r="1271" spans="22:23" x14ac:dyDescent="0.25">
      <c r="V1271" t="s">
        <v>2164</v>
      </c>
      <c r="W1271">
        <v>6561</v>
      </c>
    </row>
    <row r="1272" spans="22:23" x14ac:dyDescent="0.25">
      <c r="V1272" t="s">
        <v>1340</v>
      </c>
      <c r="W1272">
        <v>3577</v>
      </c>
    </row>
    <row r="1273" spans="22:23" x14ac:dyDescent="0.25">
      <c r="V1273" t="s">
        <v>720</v>
      </c>
      <c r="W1273">
        <v>6833</v>
      </c>
    </row>
    <row r="1274" spans="22:23" x14ac:dyDescent="0.25">
      <c r="V1274" t="s">
        <v>1908</v>
      </c>
      <c r="W1274">
        <v>19670</v>
      </c>
    </row>
    <row r="1275" spans="22:23" x14ac:dyDescent="0.25">
      <c r="V1275" t="s">
        <v>2766</v>
      </c>
      <c r="W1275">
        <v>19520</v>
      </c>
    </row>
    <row r="1276" spans="22:23" x14ac:dyDescent="0.25">
      <c r="V1276" t="s">
        <v>71</v>
      </c>
      <c r="W1276">
        <v>13872</v>
      </c>
    </row>
    <row r="1277" spans="22:23" x14ac:dyDescent="0.25">
      <c r="V1277" t="s">
        <v>2754</v>
      </c>
      <c r="W1277">
        <v>17177</v>
      </c>
    </row>
    <row r="1278" spans="22:23" x14ac:dyDescent="0.25">
      <c r="V1278" t="s">
        <v>1660</v>
      </c>
      <c r="W1278">
        <v>13725</v>
      </c>
    </row>
    <row r="1279" spans="22:23" x14ac:dyDescent="0.25">
      <c r="V1279" t="s">
        <v>2546</v>
      </c>
      <c r="W1279">
        <v>20140</v>
      </c>
    </row>
    <row r="1280" spans="22:23" x14ac:dyDescent="0.25">
      <c r="V1280" t="s">
        <v>958</v>
      </c>
      <c r="W1280">
        <v>3976</v>
      </c>
    </row>
    <row r="1281" spans="22:23" x14ac:dyDescent="0.25">
      <c r="V1281" t="s">
        <v>1708</v>
      </c>
      <c r="W1281">
        <v>13887</v>
      </c>
    </row>
    <row r="1282" spans="22:23" x14ac:dyDescent="0.25">
      <c r="V1282" t="s">
        <v>639</v>
      </c>
      <c r="W1282">
        <v>6165</v>
      </c>
    </row>
    <row r="1283" spans="22:23" x14ac:dyDescent="0.25">
      <c r="V1283" t="s">
        <v>989</v>
      </c>
      <c r="W1283">
        <v>17365</v>
      </c>
    </row>
    <row r="1284" spans="22:23" x14ac:dyDescent="0.25">
      <c r="V1284" t="s">
        <v>562</v>
      </c>
      <c r="W1284">
        <v>15852</v>
      </c>
    </row>
    <row r="1285" spans="22:23" x14ac:dyDescent="0.25">
      <c r="V1285" t="s">
        <v>1096</v>
      </c>
      <c r="W1285">
        <v>15281</v>
      </c>
    </row>
    <row r="1286" spans="22:23" x14ac:dyDescent="0.25">
      <c r="V1286" t="s">
        <v>1838</v>
      </c>
      <c r="W1286">
        <v>14868</v>
      </c>
    </row>
    <row r="1287" spans="22:23" x14ac:dyDescent="0.25">
      <c r="V1287" t="s">
        <v>2286</v>
      </c>
      <c r="W1287">
        <v>11667</v>
      </c>
    </row>
    <row r="1288" spans="22:23" x14ac:dyDescent="0.25">
      <c r="V1288" t="s">
        <v>559</v>
      </c>
      <c r="W1288">
        <v>493</v>
      </c>
    </row>
    <row r="1289" spans="22:23" x14ac:dyDescent="0.25">
      <c r="V1289" t="s">
        <v>969</v>
      </c>
      <c r="W1289">
        <v>17327</v>
      </c>
    </row>
    <row r="1290" spans="22:23" x14ac:dyDescent="0.25">
      <c r="V1290" t="s">
        <v>1672</v>
      </c>
      <c r="W1290">
        <v>5790</v>
      </c>
    </row>
    <row r="1291" spans="22:23" x14ac:dyDescent="0.25">
      <c r="V1291" t="s">
        <v>2612</v>
      </c>
      <c r="W1291">
        <v>13707</v>
      </c>
    </row>
    <row r="1292" spans="22:23" x14ac:dyDescent="0.25">
      <c r="V1292" t="s">
        <v>2020</v>
      </c>
      <c r="W1292">
        <v>6576</v>
      </c>
    </row>
    <row r="1293" spans="22:23" x14ac:dyDescent="0.25">
      <c r="V1293" t="s">
        <v>2719</v>
      </c>
      <c r="W1293">
        <v>15066</v>
      </c>
    </row>
    <row r="1294" spans="22:23" x14ac:dyDescent="0.25">
      <c r="V1294" t="s">
        <v>633</v>
      </c>
      <c r="W1294">
        <v>604</v>
      </c>
    </row>
    <row r="1295" spans="22:23" x14ac:dyDescent="0.25">
      <c r="V1295" t="s">
        <v>2489</v>
      </c>
      <c r="W1295">
        <v>18935</v>
      </c>
    </row>
    <row r="1296" spans="22:23" x14ac:dyDescent="0.25">
      <c r="V1296" t="s">
        <v>144</v>
      </c>
      <c r="W1296">
        <v>15715</v>
      </c>
    </row>
    <row r="1297" spans="22:23" x14ac:dyDescent="0.25">
      <c r="V1297" t="s">
        <v>2113</v>
      </c>
      <c r="W1297">
        <v>8126</v>
      </c>
    </row>
    <row r="1298" spans="22:23" x14ac:dyDescent="0.25">
      <c r="V1298" t="s">
        <v>1656</v>
      </c>
      <c r="W1298">
        <v>5825</v>
      </c>
    </row>
    <row r="1299" spans="22:23" x14ac:dyDescent="0.25">
      <c r="V1299" t="s">
        <v>1744</v>
      </c>
      <c r="W1299">
        <v>12274</v>
      </c>
    </row>
    <row r="1300" spans="22:23" x14ac:dyDescent="0.25">
      <c r="V1300" t="s">
        <v>42</v>
      </c>
      <c r="W1300">
        <v>13305</v>
      </c>
    </row>
    <row r="1301" spans="22:23" x14ac:dyDescent="0.25">
      <c r="V1301" t="s">
        <v>2511</v>
      </c>
      <c r="W1301">
        <v>15877</v>
      </c>
    </row>
    <row r="1302" spans="22:23" x14ac:dyDescent="0.25">
      <c r="V1302" t="s">
        <v>321</v>
      </c>
      <c r="W1302">
        <v>15812</v>
      </c>
    </row>
    <row r="1303" spans="22:23" x14ac:dyDescent="0.25">
      <c r="V1303" t="s">
        <v>1974</v>
      </c>
      <c r="W1303">
        <v>13373</v>
      </c>
    </row>
    <row r="1304" spans="22:23" x14ac:dyDescent="0.25">
      <c r="V1304" t="s">
        <v>2062</v>
      </c>
      <c r="W1304">
        <v>4220</v>
      </c>
    </row>
    <row r="1305" spans="22:23" x14ac:dyDescent="0.25">
      <c r="V1305" t="s">
        <v>1472</v>
      </c>
      <c r="W1305">
        <v>11707</v>
      </c>
    </row>
    <row r="1306" spans="22:23" x14ac:dyDescent="0.25">
      <c r="V1306" t="s">
        <v>36</v>
      </c>
      <c r="W1306">
        <v>11328</v>
      </c>
    </row>
    <row r="1307" spans="22:23" x14ac:dyDescent="0.25">
      <c r="V1307" t="s">
        <v>2516</v>
      </c>
      <c r="W1307">
        <v>17145</v>
      </c>
    </row>
    <row r="1308" spans="22:23" x14ac:dyDescent="0.25">
      <c r="V1308" t="s">
        <v>59</v>
      </c>
      <c r="W1308">
        <v>7452</v>
      </c>
    </row>
    <row r="1309" spans="22:23" x14ac:dyDescent="0.25">
      <c r="V1309" t="s">
        <v>780</v>
      </c>
      <c r="W1309">
        <v>14702</v>
      </c>
    </row>
    <row r="1310" spans="22:23" x14ac:dyDescent="0.25">
      <c r="V1310" t="s">
        <v>2426</v>
      </c>
      <c r="W1310">
        <v>19427</v>
      </c>
    </row>
    <row r="1311" spans="22:23" x14ac:dyDescent="0.25">
      <c r="V1311" t="s">
        <v>1431</v>
      </c>
      <c r="W1311">
        <v>18666</v>
      </c>
    </row>
    <row r="1312" spans="22:23" x14ac:dyDescent="0.25">
      <c r="V1312" t="s">
        <v>484</v>
      </c>
      <c r="W1312">
        <v>7602</v>
      </c>
    </row>
    <row r="1313" spans="22:23" x14ac:dyDescent="0.25">
      <c r="V1313" t="s">
        <v>2430</v>
      </c>
      <c r="W1313">
        <v>14832</v>
      </c>
    </row>
    <row r="1314" spans="22:23" x14ac:dyDescent="0.25">
      <c r="V1314" t="s">
        <v>1858</v>
      </c>
      <c r="W1314">
        <v>858</v>
      </c>
    </row>
    <row r="1315" spans="22:23" x14ac:dyDescent="0.25">
      <c r="V1315" t="s">
        <v>89</v>
      </c>
      <c r="W1315">
        <v>8480</v>
      </c>
    </row>
    <row r="1316" spans="22:23" x14ac:dyDescent="0.25">
      <c r="V1316" t="s">
        <v>2257</v>
      </c>
      <c r="W1316">
        <v>21192</v>
      </c>
    </row>
    <row r="1317" spans="22:23" x14ac:dyDescent="0.25">
      <c r="V1317" t="s">
        <v>2715</v>
      </c>
      <c r="W1317">
        <v>20309</v>
      </c>
    </row>
    <row r="1318" spans="22:23" x14ac:dyDescent="0.25">
      <c r="V1318" t="s">
        <v>145</v>
      </c>
      <c r="W1318">
        <v>13127</v>
      </c>
    </row>
    <row r="1319" spans="22:23" x14ac:dyDescent="0.25">
      <c r="V1319" t="s">
        <v>1425</v>
      </c>
      <c r="W1319">
        <v>15156</v>
      </c>
    </row>
    <row r="1320" spans="22:23" x14ac:dyDescent="0.25">
      <c r="V1320" t="s">
        <v>2222</v>
      </c>
      <c r="W1320">
        <v>12533</v>
      </c>
    </row>
    <row r="1321" spans="22:23" x14ac:dyDescent="0.25">
      <c r="V1321" t="s">
        <v>2141</v>
      </c>
      <c r="W1321">
        <v>15890</v>
      </c>
    </row>
    <row r="1322" spans="22:23" x14ac:dyDescent="0.25">
      <c r="V1322" t="s">
        <v>1299</v>
      </c>
      <c r="W1322">
        <v>13676</v>
      </c>
    </row>
    <row r="1323" spans="22:23" x14ac:dyDescent="0.25">
      <c r="V1323" t="s">
        <v>2110</v>
      </c>
      <c r="W1323">
        <v>6109</v>
      </c>
    </row>
    <row r="1324" spans="22:23" x14ac:dyDescent="0.25">
      <c r="V1324" t="s">
        <v>2740</v>
      </c>
      <c r="W1324">
        <v>14870</v>
      </c>
    </row>
    <row r="1325" spans="22:23" x14ac:dyDescent="0.25">
      <c r="V1325" t="s">
        <v>90</v>
      </c>
      <c r="W1325">
        <v>12321</v>
      </c>
    </row>
    <row r="1326" spans="22:23" x14ac:dyDescent="0.25">
      <c r="V1326" t="s">
        <v>2689</v>
      </c>
      <c r="W1326">
        <v>21230</v>
      </c>
    </row>
    <row r="1327" spans="22:23" x14ac:dyDescent="0.25">
      <c r="V1327" t="s">
        <v>1394</v>
      </c>
      <c r="W1327">
        <v>14480</v>
      </c>
    </row>
    <row r="1328" spans="22:23" x14ac:dyDescent="0.25">
      <c r="V1328" t="s">
        <v>1153</v>
      </c>
      <c r="W1328">
        <v>7247</v>
      </c>
    </row>
    <row r="1329" spans="22:23" x14ac:dyDescent="0.25">
      <c r="V1329" t="s">
        <v>1143</v>
      </c>
      <c r="W1329">
        <v>7168</v>
      </c>
    </row>
    <row r="1330" spans="22:23" x14ac:dyDescent="0.25">
      <c r="V1330" t="s">
        <v>1076</v>
      </c>
      <c r="W1330">
        <v>825</v>
      </c>
    </row>
    <row r="1331" spans="22:23" x14ac:dyDescent="0.25">
      <c r="V1331" t="s">
        <v>1991</v>
      </c>
      <c r="W1331">
        <v>11308</v>
      </c>
    </row>
    <row r="1332" spans="22:23" x14ac:dyDescent="0.25">
      <c r="V1332" t="s">
        <v>676</v>
      </c>
      <c r="W1332">
        <v>12140</v>
      </c>
    </row>
    <row r="1333" spans="22:23" x14ac:dyDescent="0.25">
      <c r="V1333" t="s">
        <v>1780</v>
      </c>
      <c r="W1333">
        <v>10554</v>
      </c>
    </row>
    <row r="1334" spans="22:23" x14ac:dyDescent="0.25">
      <c r="V1334" t="s">
        <v>1980</v>
      </c>
      <c r="W1334">
        <v>13988</v>
      </c>
    </row>
    <row r="1335" spans="22:23" x14ac:dyDescent="0.25">
      <c r="V1335" t="s">
        <v>1387</v>
      </c>
      <c r="W1335">
        <v>13333</v>
      </c>
    </row>
    <row r="1336" spans="22:23" x14ac:dyDescent="0.25">
      <c r="V1336" t="s">
        <v>1178</v>
      </c>
      <c r="W1336">
        <v>17337</v>
      </c>
    </row>
    <row r="1337" spans="22:23" x14ac:dyDescent="0.25">
      <c r="V1337" t="s">
        <v>1478</v>
      </c>
      <c r="W1337">
        <v>13056</v>
      </c>
    </row>
    <row r="1338" spans="22:23" x14ac:dyDescent="0.25">
      <c r="V1338" t="s">
        <v>2090</v>
      </c>
      <c r="W1338">
        <v>13876</v>
      </c>
    </row>
    <row r="1339" spans="22:23" x14ac:dyDescent="0.25">
      <c r="V1339" t="s">
        <v>2215</v>
      </c>
      <c r="W1339">
        <v>16022</v>
      </c>
    </row>
    <row r="1340" spans="22:23" x14ac:dyDescent="0.25">
      <c r="V1340" t="s">
        <v>498</v>
      </c>
      <c r="W1340">
        <v>7940</v>
      </c>
    </row>
    <row r="1341" spans="22:23" x14ac:dyDescent="0.25">
      <c r="V1341" t="s">
        <v>1221</v>
      </c>
      <c r="W1341">
        <v>7185</v>
      </c>
    </row>
    <row r="1342" spans="22:23" x14ac:dyDescent="0.25">
      <c r="V1342" t="s">
        <v>1084</v>
      </c>
      <c r="W1342">
        <v>13346</v>
      </c>
    </row>
    <row r="1343" spans="22:23" x14ac:dyDescent="0.25">
      <c r="V1343" t="s">
        <v>2108</v>
      </c>
      <c r="W1343">
        <v>18255</v>
      </c>
    </row>
    <row r="1344" spans="22:23" x14ac:dyDescent="0.25">
      <c r="V1344" t="s">
        <v>1851</v>
      </c>
      <c r="W1344">
        <v>16421</v>
      </c>
    </row>
    <row r="1345" spans="22:23" x14ac:dyDescent="0.25">
      <c r="V1345" t="s">
        <v>552</v>
      </c>
      <c r="W1345">
        <v>15603</v>
      </c>
    </row>
    <row r="1346" spans="22:23" x14ac:dyDescent="0.25">
      <c r="V1346" t="s">
        <v>1439</v>
      </c>
      <c r="W1346">
        <v>15933</v>
      </c>
    </row>
    <row r="1347" spans="22:23" x14ac:dyDescent="0.25">
      <c r="V1347" t="s">
        <v>2567</v>
      </c>
      <c r="W1347">
        <v>14420</v>
      </c>
    </row>
    <row r="1348" spans="22:23" x14ac:dyDescent="0.25">
      <c r="V1348" t="s">
        <v>1366</v>
      </c>
      <c r="W1348">
        <v>8911</v>
      </c>
    </row>
    <row r="1349" spans="22:23" x14ac:dyDescent="0.25">
      <c r="V1349" t="s">
        <v>983</v>
      </c>
      <c r="W1349">
        <v>7701</v>
      </c>
    </row>
    <row r="1350" spans="22:23" x14ac:dyDescent="0.25">
      <c r="V1350" t="s">
        <v>2225</v>
      </c>
      <c r="W1350">
        <v>8512</v>
      </c>
    </row>
    <row r="1351" spans="22:23" x14ac:dyDescent="0.25">
      <c r="V1351" t="s">
        <v>857</v>
      </c>
      <c r="W1351">
        <v>19867</v>
      </c>
    </row>
    <row r="1352" spans="22:23" x14ac:dyDescent="0.25">
      <c r="V1352" t="s">
        <v>1967</v>
      </c>
      <c r="W1352">
        <v>15431</v>
      </c>
    </row>
    <row r="1353" spans="22:23" x14ac:dyDescent="0.25">
      <c r="V1353" t="s">
        <v>364</v>
      </c>
      <c r="W1353">
        <v>11329</v>
      </c>
    </row>
    <row r="1354" spans="22:23" x14ac:dyDescent="0.25">
      <c r="V1354" t="s">
        <v>1030</v>
      </c>
      <c r="W1354">
        <v>15861</v>
      </c>
    </row>
    <row r="1355" spans="22:23" x14ac:dyDescent="0.25">
      <c r="V1355" t="s">
        <v>421</v>
      </c>
      <c r="W1355">
        <v>12069</v>
      </c>
    </row>
    <row r="1356" spans="22:23" x14ac:dyDescent="0.25">
      <c r="V1356" t="s">
        <v>1109</v>
      </c>
      <c r="W1356">
        <v>12255</v>
      </c>
    </row>
    <row r="1357" spans="22:23" x14ac:dyDescent="0.25">
      <c r="V1357" t="s">
        <v>662</v>
      </c>
      <c r="W1357">
        <v>7617</v>
      </c>
    </row>
    <row r="1358" spans="22:23" x14ac:dyDescent="0.25">
      <c r="V1358" t="s">
        <v>1217</v>
      </c>
      <c r="W1358">
        <v>19774</v>
      </c>
    </row>
    <row r="1359" spans="22:23" x14ac:dyDescent="0.25">
      <c r="V1359" t="s">
        <v>835</v>
      </c>
      <c r="W1359">
        <v>13836</v>
      </c>
    </row>
    <row r="1360" spans="22:23" x14ac:dyDescent="0.25">
      <c r="V1360" t="s">
        <v>635</v>
      </c>
      <c r="W1360">
        <v>13497</v>
      </c>
    </row>
    <row r="1361" spans="22:23" x14ac:dyDescent="0.25">
      <c r="V1361" t="s">
        <v>2747</v>
      </c>
      <c r="W1361">
        <v>18323</v>
      </c>
    </row>
    <row r="1362" spans="22:23" x14ac:dyDescent="0.25">
      <c r="V1362" t="s">
        <v>917</v>
      </c>
      <c r="W1362">
        <v>7578</v>
      </c>
    </row>
    <row r="1363" spans="22:23" x14ac:dyDescent="0.25">
      <c r="V1363" t="s">
        <v>2453</v>
      </c>
      <c r="W1363">
        <v>21248</v>
      </c>
    </row>
    <row r="1364" spans="22:23" x14ac:dyDescent="0.25">
      <c r="V1364" t="s">
        <v>1600</v>
      </c>
      <c r="W1364">
        <v>7043</v>
      </c>
    </row>
    <row r="1365" spans="22:23" x14ac:dyDescent="0.25">
      <c r="V1365" t="s">
        <v>2552</v>
      </c>
      <c r="W1365">
        <v>11665</v>
      </c>
    </row>
    <row r="1366" spans="22:23" x14ac:dyDescent="0.25">
      <c r="V1366" t="s">
        <v>1011</v>
      </c>
      <c r="W1366">
        <v>15330</v>
      </c>
    </row>
    <row r="1367" spans="22:23" x14ac:dyDescent="0.25">
      <c r="V1367" t="s">
        <v>687</v>
      </c>
      <c r="W1367">
        <v>10170</v>
      </c>
    </row>
    <row r="1368" spans="22:23" x14ac:dyDescent="0.25">
      <c r="V1368" t="s">
        <v>2604</v>
      </c>
      <c r="W1368">
        <v>15677</v>
      </c>
    </row>
    <row r="1369" spans="22:23" x14ac:dyDescent="0.25">
      <c r="V1369" t="s">
        <v>2569</v>
      </c>
      <c r="W1369">
        <v>16409</v>
      </c>
    </row>
    <row r="1370" spans="22:23" x14ac:dyDescent="0.25">
      <c r="V1370" t="s">
        <v>1376</v>
      </c>
      <c r="W1370">
        <v>14795</v>
      </c>
    </row>
    <row r="1371" spans="22:23" x14ac:dyDescent="0.25">
      <c r="V1371" t="s">
        <v>2379</v>
      </c>
      <c r="W1371">
        <v>15862</v>
      </c>
    </row>
    <row r="1372" spans="22:23" x14ac:dyDescent="0.25">
      <c r="V1372" t="s">
        <v>1483</v>
      </c>
      <c r="W1372">
        <v>15240</v>
      </c>
    </row>
    <row r="1373" spans="22:23" x14ac:dyDescent="0.25">
      <c r="V1373" t="s">
        <v>1934</v>
      </c>
      <c r="W1373">
        <v>16643</v>
      </c>
    </row>
    <row r="1374" spans="22:23" x14ac:dyDescent="0.25">
      <c r="V1374" t="s">
        <v>1163</v>
      </c>
      <c r="W1374">
        <v>16563</v>
      </c>
    </row>
    <row r="1375" spans="22:23" x14ac:dyDescent="0.25">
      <c r="V1375" t="s">
        <v>2228</v>
      </c>
      <c r="W1375">
        <v>8296</v>
      </c>
    </row>
    <row r="1376" spans="22:23" x14ac:dyDescent="0.25">
      <c r="V1376" t="s">
        <v>1890</v>
      </c>
      <c r="W1376">
        <v>9390</v>
      </c>
    </row>
    <row r="1377" spans="22:23" x14ac:dyDescent="0.25">
      <c r="V1377" t="s">
        <v>1165</v>
      </c>
      <c r="W1377">
        <v>892</v>
      </c>
    </row>
    <row r="1378" spans="22:23" x14ac:dyDescent="0.25">
      <c r="V1378" t="s">
        <v>2530</v>
      </c>
      <c r="W1378">
        <v>17735</v>
      </c>
    </row>
    <row r="1379" spans="22:23" x14ac:dyDescent="0.25">
      <c r="V1379" t="s">
        <v>119</v>
      </c>
      <c r="W1379">
        <v>6866</v>
      </c>
    </row>
    <row r="1380" spans="22:23" x14ac:dyDescent="0.25">
      <c r="V1380" t="s">
        <v>2629</v>
      </c>
      <c r="W1380">
        <v>15048</v>
      </c>
    </row>
    <row r="1381" spans="22:23" x14ac:dyDescent="0.25">
      <c r="V1381" t="s">
        <v>43</v>
      </c>
      <c r="W1381">
        <v>4052</v>
      </c>
    </row>
    <row r="1382" spans="22:23" x14ac:dyDescent="0.25">
      <c r="V1382" t="s">
        <v>1066</v>
      </c>
      <c r="W1382">
        <v>10186</v>
      </c>
    </row>
    <row r="1383" spans="22:23" x14ac:dyDescent="0.25">
      <c r="V1383" t="s">
        <v>2298</v>
      </c>
      <c r="W1383">
        <v>13672</v>
      </c>
    </row>
    <row r="1384" spans="22:23" x14ac:dyDescent="0.25">
      <c r="V1384" t="s">
        <v>1477</v>
      </c>
      <c r="W1384">
        <v>7061</v>
      </c>
    </row>
    <row r="1385" spans="22:23" x14ac:dyDescent="0.25">
      <c r="V1385" t="s">
        <v>1364</v>
      </c>
      <c r="W1385">
        <v>3982</v>
      </c>
    </row>
    <row r="1386" spans="22:23" x14ac:dyDescent="0.25">
      <c r="V1386" t="s">
        <v>2104</v>
      </c>
      <c r="W1386">
        <v>10539</v>
      </c>
    </row>
    <row r="1387" spans="22:23" x14ac:dyDescent="0.25">
      <c r="V1387" t="s">
        <v>2067</v>
      </c>
      <c r="W1387">
        <v>20130</v>
      </c>
    </row>
    <row r="1388" spans="22:23" x14ac:dyDescent="0.25">
      <c r="V1388" t="s">
        <v>2736</v>
      </c>
      <c r="W1388">
        <v>19489</v>
      </c>
    </row>
    <row r="1389" spans="22:23" x14ac:dyDescent="0.25">
      <c r="V1389" t="s">
        <v>2256</v>
      </c>
      <c r="W1389">
        <v>21275</v>
      </c>
    </row>
    <row r="1390" spans="22:23" x14ac:dyDescent="0.25">
      <c r="V1390" t="s">
        <v>2469</v>
      </c>
      <c r="W1390">
        <v>20686</v>
      </c>
    </row>
    <row r="1391" spans="22:23" x14ac:dyDescent="0.25">
      <c r="V1391" t="s">
        <v>2123</v>
      </c>
      <c r="W1391">
        <v>13896</v>
      </c>
    </row>
    <row r="1392" spans="22:23" x14ac:dyDescent="0.25">
      <c r="V1392" t="s">
        <v>1875</v>
      </c>
      <c r="W1392">
        <v>14263</v>
      </c>
    </row>
    <row r="1393" spans="22:23" x14ac:dyDescent="0.25">
      <c r="V1393" t="s">
        <v>1639</v>
      </c>
      <c r="W1393">
        <v>8328</v>
      </c>
    </row>
    <row r="1394" spans="22:23" x14ac:dyDescent="0.25">
      <c r="V1394" t="s">
        <v>2662</v>
      </c>
      <c r="W1394">
        <v>15309</v>
      </c>
    </row>
    <row r="1395" spans="22:23" x14ac:dyDescent="0.25">
      <c r="V1395" t="s">
        <v>576</v>
      </c>
      <c r="W1395">
        <v>15310</v>
      </c>
    </row>
    <row r="1396" spans="22:23" x14ac:dyDescent="0.25">
      <c r="V1396" t="s">
        <v>2069</v>
      </c>
      <c r="W1396">
        <v>15870</v>
      </c>
    </row>
    <row r="1397" spans="22:23" x14ac:dyDescent="0.25">
      <c r="V1397" t="s">
        <v>2702</v>
      </c>
      <c r="W1397">
        <v>20679</v>
      </c>
    </row>
    <row r="1398" spans="22:23" x14ac:dyDescent="0.25">
      <c r="V1398" t="s">
        <v>2212</v>
      </c>
      <c r="W1398">
        <v>20012</v>
      </c>
    </row>
    <row r="1399" spans="22:23" x14ac:dyDescent="0.25">
      <c r="V1399" t="s">
        <v>2357</v>
      </c>
      <c r="W1399">
        <v>14326</v>
      </c>
    </row>
    <row r="1400" spans="22:23" x14ac:dyDescent="0.25">
      <c r="V1400" t="s">
        <v>556</v>
      </c>
      <c r="W1400">
        <v>6470</v>
      </c>
    </row>
    <row r="1401" spans="22:23" x14ac:dyDescent="0.25">
      <c r="V1401" t="s">
        <v>2531</v>
      </c>
      <c r="W1401">
        <v>8332</v>
      </c>
    </row>
    <row r="1402" spans="22:23" x14ac:dyDescent="0.25">
      <c r="V1402" t="s">
        <v>1730</v>
      </c>
      <c r="W1402">
        <v>11582</v>
      </c>
    </row>
    <row r="1403" spans="22:23" x14ac:dyDescent="0.25">
      <c r="V1403" t="s">
        <v>2664</v>
      </c>
      <c r="W1403">
        <v>9927</v>
      </c>
    </row>
    <row r="1404" spans="22:23" x14ac:dyDescent="0.25">
      <c r="V1404" t="s">
        <v>1770</v>
      </c>
      <c r="W1404">
        <v>6776</v>
      </c>
    </row>
    <row r="1405" spans="22:23" x14ac:dyDescent="0.25">
      <c r="V1405" t="s">
        <v>2422</v>
      </c>
      <c r="W1405">
        <v>3812</v>
      </c>
    </row>
    <row r="1406" spans="22:23" x14ac:dyDescent="0.25">
      <c r="V1406" t="s">
        <v>2576</v>
      </c>
      <c r="W1406">
        <v>8172</v>
      </c>
    </row>
    <row r="1407" spans="22:23" x14ac:dyDescent="0.25">
      <c r="V1407" t="s">
        <v>957</v>
      </c>
      <c r="W1407">
        <v>6433</v>
      </c>
    </row>
    <row r="1408" spans="22:23" x14ac:dyDescent="0.25">
      <c r="V1408" t="s">
        <v>2255</v>
      </c>
      <c r="W1408">
        <v>18983</v>
      </c>
    </row>
    <row r="1409" spans="22:23" x14ac:dyDescent="0.25">
      <c r="V1409" t="s">
        <v>1446</v>
      </c>
      <c r="W1409">
        <v>16980</v>
      </c>
    </row>
    <row r="1410" spans="22:23" x14ac:dyDescent="0.25">
      <c r="V1410" t="s">
        <v>1624</v>
      </c>
      <c r="W1410">
        <v>7076</v>
      </c>
    </row>
    <row r="1411" spans="22:23" x14ac:dyDescent="0.25">
      <c r="V1411" t="s">
        <v>1771</v>
      </c>
      <c r="W1411">
        <v>14251</v>
      </c>
    </row>
    <row r="1412" spans="22:23" x14ac:dyDescent="0.25">
      <c r="V1412" t="s">
        <v>1644</v>
      </c>
      <c r="W1412">
        <v>17055</v>
      </c>
    </row>
    <row r="1413" spans="22:23" x14ac:dyDescent="0.25">
      <c r="V1413" t="s">
        <v>1205</v>
      </c>
      <c r="W1413">
        <v>15642</v>
      </c>
    </row>
    <row r="1414" spans="22:23" x14ac:dyDescent="0.25">
      <c r="V1414" t="s">
        <v>1966</v>
      </c>
      <c r="W1414">
        <v>19959</v>
      </c>
    </row>
    <row r="1415" spans="22:23" x14ac:dyDescent="0.25">
      <c r="V1415" t="s">
        <v>2727</v>
      </c>
      <c r="W1415">
        <v>17286</v>
      </c>
    </row>
    <row r="1416" spans="22:23" x14ac:dyDescent="0.25">
      <c r="V1416" t="s">
        <v>951</v>
      </c>
      <c r="W1416">
        <v>15513</v>
      </c>
    </row>
    <row r="1417" spans="22:23" x14ac:dyDescent="0.25">
      <c r="V1417" t="s">
        <v>1874</v>
      </c>
      <c r="W1417">
        <v>16156</v>
      </c>
    </row>
    <row r="1418" spans="22:23" x14ac:dyDescent="0.25">
      <c r="V1418" t="s">
        <v>2244</v>
      </c>
      <c r="W1418">
        <v>17880</v>
      </c>
    </row>
    <row r="1419" spans="22:23" x14ac:dyDescent="0.25">
      <c r="V1419" t="s">
        <v>1337</v>
      </c>
      <c r="W1419">
        <v>13084</v>
      </c>
    </row>
    <row r="1420" spans="22:23" x14ac:dyDescent="0.25">
      <c r="V1420" t="s">
        <v>2408</v>
      </c>
      <c r="W1420">
        <v>10290</v>
      </c>
    </row>
    <row r="1421" spans="22:23" x14ac:dyDescent="0.25">
      <c r="V1421" t="s">
        <v>1601</v>
      </c>
      <c r="W1421">
        <v>19754</v>
      </c>
    </row>
    <row r="1422" spans="22:23" x14ac:dyDescent="0.25">
      <c r="V1422" t="s">
        <v>896</v>
      </c>
      <c r="W1422">
        <v>10073</v>
      </c>
    </row>
    <row r="1423" spans="22:23" x14ac:dyDescent="0.25">
      <c r="V1423" t="s">
        <v>2346</v>
      </c>
      <c r="W1423">
        <v>15571</v>
      </c>
    </row>
    <row r="1424" spans="22:23" x14ac:dyDescent="0.25">
      <c r="V1424" t="s">
        <v>2512</v>
      </c>
      <c r="W1424">
        <v>13735</v>
      </c>
    </row>
    <row r="1425" spans="22:23" x14ac:dyDescent="0.25">
      <c r="V1425" t="s">
        <v>1691</v>
      </c>
      <c r="W1425">
        <v>21098</v>
      </c>
    </row>
    <row r="1426" spans="22:23" x14ac:dyDescent="0.25">
      <c r="V1426" t="s">
        <v>1067</v>
      </c>
      <c r="W1426">
        <v>12821</v>
      </c>
    </row>
    <row r="1427" spans="22:23" x14ac:dyDescent="0.25">
      <c r="V1427" t="s">
        <v>25</v>
      </c>
      <c r="W1427">
        <v>7672</v>
      </c>
    </row>
    <row r="1428" spans="22:23" x14ac:dyDescent="0.25">
      <c r="V1428" t="s">
        <v>2385</v>
      </c>
      <c r="W1428">
        <v>16112</v>
      </c>
    </row>
    <row r="1429" spans="22:23" x14ac:dyDescent="0.25">
      <c r="V1429" t="s">
        <v>2688</v>
      </c>
      <c r="W1429">
        <v>18394</v>
      </c>
    </row>
    <row r="1430" spans="22:23" x14ac:dyDescent="0.25">
      <c r="V1430" t="s">
        <v>873</v>
      </c>
      <c r="W1430">
        <v>8170</v>
      </c>
    </row>
    <row r="1431" spans="22:23" x14ac:dyDescent="0.25">
      <c r="V1431" t="s">
        <v>1356</v>
      </c>
      <c r="W1431">
        <v>3811</v>
      </c>
    </row>
    <row r="1432" spans="22:23" x14ac:dyDescent="0.25">
      <c r="V1432" t="s">
        <v>2230</v>
      </c>
      <c r="W1432">
        <v>15566</v>
      </c>
    </row>
    <row r="1433" spans="22:23" x14ac:dyDescent="0.25">
      <c r="V1433" t="s">
        <v>515</v>
      </c>
      <c r="W1433">
        <v>11619</v>
      </c>
    </row>
    <row r="1434" spans="22:23" x14ac:dyDescent="0.25">
      <c r="V1434" t="s">
        <v>91</v>
      </c>
      <c r="W1434">
        <v>7399</v>
      </c>
    </row>
    <row r="1435" spans="22:23" x14ac:dyDescent="0.25">
      <c r="V1435" t="s">
        <v>1267</v>
      </c>
      <c r="W1435">
        <v>17064</v>
      </c>
    </row>
    <row r="1436" spans="22:23" x14ac:dyDescent="0.25">
      <c r="V1436" t="s">
        <v>769</v>
      </c>
      <c r="W1436">
        <v>13618</v>
      </c>
    </row>
    <row r="1437" spans="22:23" x14ac:dyDescent="0.25">
      <c r="V1437" t="s">
        <v>1822</v>
      </c>
      <c r="W1437">
        <v>11914</v>
      </c>
    </row>
    <row r="1438" spans="22:23" x14ac:dyDescent="0.25">
      <c r="V1438" t="s">
        <v>2015</v>
      </c>
      <c r="W1438">
        <v>10870</v>
      </c>
    </row>
    <row r="1439" spans="22:23" x14ac:dyDescent="0.25">
      <c r="V1439" t="s">
        <v>1562</v>
      </c>
      <c r="W1439">
        <v>8181</v>
      </c>
    </row>
    <row r="1440" spans="22:23" x14ac:dyDescent="0.25">
      <c r="V1440" t="s">
        <v>1484</v>
      </c>
      <c r="W1440">
        <v>6527</v>
      </c>
    </row>
    <row r="1441" spans="22:23" x14ac:dyDescent="0.25">
      <c r="V1441" t="s">
        <v>1622</v>
      </c>
      <c r="W1441">
        <v>13089</v>
      </c>
    </row>
    <row r="1442" spans="22:23" x14ac:dyDescent="0.25">
      <c r="V1442" t="s">
        <v>2254</v>
      </c>
      <c r="W1442">
        <v>14091</v>
      </c>
    </row>
    <row r="1443" spans="22:23" x14ac:dyDescent="0.25">
      <c r="V1443" t="s">
        <v>1772</v>
      </c>
      <c r="W1443">
        <v>19974</v>
      </c>
    </row>
    <row r="1444" spans="22:23" x14ac:dyDescent="0.25">
      <c r="V1444" t="s">
        <v>60</v>
      </c>
      <c r="W1444">
        <v>4163</v>
      </c>
    </row>
    <row r="1445" spans="22:23" x14ac:dyDescent="0.25">
      <c r="V1445" t="s">
        <v>1939</v>
      </c>
      <c r="W1445">
        <v>14290</v>
      </c>
    </row>
    <row r="1446" spans="22:23" x14ac:dyDescent="0.25">
      <c r="V1446" t="s">
        <v>465</v>
      </c>
      <c r="W1446">
        <v>15610</v>
      </c>
    </row>
    <row r="1447" spans="22:23" x14ac:dyDescent="0.25">
      <c r="V1447" t="s">
        <v>2513</v>
      </c>
      <c r="W1447">
        <v>18092</v>
      </c>
    </row>
    <row r="1448" spans="22:23" x14ac:dyDescent="0.25">
      <c r="V1448" t="s">
        <v>1856</v>
      </c>
      <c r="W1448">
        <v>20001</v>
      </c>
    </row>
    <row r="1449" spans="22:23" x14ac:dyDescent="0.25">
      <c r="V1449" t="s">
        <v>1696</v>
      </c>
      <c r="W1449">
        <v>19314</v>
      </c>
    </row>
    <row r="1450" spans="22:23" x14ac:dyDescent="0.25">
      <c r="V1450" t="s">
        <v>433</v>
      </c>
      <c r="W1450">
        <v>7960</v>
      </c>
    </row>
    <row r="1451" spans="22:23" x14ac:dyDescent="0.25">
      <c r="V1451" t="s">
        <v>2574</v>
      </c>
      <c r="W1451">
        <v>18388</v>
      </c>
    </row>
    <row r="1452" spans="22:23" x14ac:dyDescent="0.25">
      <c r="V1452" t="s">
        <v>1393</v>
      </c>
      <c r="W1452">
        <v>11956</v>
      </c>
    </row>
    <row r="1453" spans="22:23" x14ac:dyDescent="0.25">
      <c r="V1453" t="s">
        <v>2518</v>
      </c>
      <c r="W1453">
        <v>6453</v>
      </c>
    </row>
    <row r="1454" spans="22:23" x14ac:dyDescent="0.25">
      <c r="V1454" t="s">
        <v>2268</v>
      </c>
      <c r="W1454">
        <v>20269</v>
      </c>
    </row>
    <row r="1455" spans="22:23" x14ac:dyDescent="0.25">
      <c r="V1455" t="s">
        <v>1187</v>
      </c>
      <c r="W1455">
        <v>5843</v>
      </c>
    </row>
    <row r="1456" spans="22:23" x14ac:dyDescent="0.25">
      <c r="V1456" t="s">
        <v>851</v>
      </c>
      <c r="W1456">
        <v>15556</v>
      </c>
    </row>
    <row r="1457" spans="22:23" x14ac:dyDescent="0.25">
      <c r="V1457" t="s">
        <v>1144</v>
      </c>
      <c r="W1457">
        <v>11035</v>
      </c>
    </row>
    <row r="1458" spans="22:23" x14ac:dyDescent="0.25">
      <c r="V1458" t="s">
        <v>922</v>
      </c>
      <c r="W1458">
        <v>15678</v>
      </c>
    </row>
    <row r="1459" spans="22:23" x14ac:dyDescent="0.25">
      <c r="V1459" t="s">
        <v>506</v>
      </c>
      <c r="W1459">
        <v>7823</v>
      </c>
    </row>
    <row r="1460" spans="22:23" x14ac:dyDescent="0.25">
      <c r="V1460" t="s">
        <v>2314</v>
      </c>
      <c r="W1460">
        <v>6396</v>
      </c>
    </row>
    <row r="1461" spans="22:23" x14ac:dyDescent="0.25">
      <c r="V1461" t="s">
        <v>2472</v>
      </c>
      <c r="W1461">
        <v>16823</v>
      </c>
    </row>
    <row r="1462" spans="22:23" x14ac:dyDescent="0.25">
      <c r="V1462" t="s">
        <v>1654</v>
      </c>
      <c r="W1462">
        <v>6992</v>
      </c>
    </row>
    <row r="1463" spans="22:23" x14ac:dyDescent="0.25">
      <c r="V1463" t="s">
        <v>1777</v>
      </c>
      <c r="W1463">
        <v>17110</v>
      </c>
    </row>
    <row r="1464" spans="22:23" x14ac:dyDescent="0.25">
      <c r="V1464" t="s">
        <v>1664</v>
      </c>
      <c r="W1464">
        <v>5975</v>
      </c>
    </row>
    <row r="1465" spans="22:23" x14ac:dyDescent="0.25">
      <c r="V1465" t="s">
        <v>1568</v>
      </c>
      <c r="W1465">
        <v>11784</v>
      </c>
    </row>
    <row r="1466" spans="22:23" x14ac:dyDescent="0.25">
      <c r="V1466" t="s">
        <v>2655</v>
      </c>
      <c r="W1466">
        <v>10974</v>
      </c>
    </row>
    <row r="1467" spans="22:23" x14ac:dyDescent="0.25">
      <c r="V1467" t="s">
        <v>2578</v>
      </c>
      <c r="W1467">
        <v>1828</v>
      </c>
    </row>
    <row r="1468" spans="22:23" x14ac:dyDescent="0.25">
      <c r="V1468" t="s">
        <v>1965</v>
      </c>
      <c r="W1468">
        <v>8569</v>
      </c>
    </row>
    <row r="1469" spans="22:23" x14ac:dyDescent="0.25">
      <c r="V1469" t="s">
        <v>1354</v>
      </c>
      <c r="W1469">
        <v>9868</v>
      </c>
    </row>
    <row r="1470" spans="22:23" x14ac:dyDescent="0.25">
      <c r="V1470" t="s">
        <v>1196</v>
      </c>
      <c r="W1470">
        <v>14681</v>
      </c>
    </row>
    <row r="1471" spans="22:23" x14ac:dyDescent="0.25">
      <c r="V1471" t="s">
        <v>1220</v>
      </c>
      <c r="W1471">
        <v>13371</v>
      </c>
    </row>
    <row r="1472" spans="22:23" x14ac:dyDescent="0.25">
      <c r="V1472" t="s">
        <v>2359</v>
      </c>
      <c r="W1472">
        <v>11349</v>
      </c>
    </row>
    <row r="1473" spans="22:23" x14ac:dyDescent="0.25">
      <c r="V1473" t="s">
        <v>44</v>
      </c>
      <c r="W1473">
        <v>7649</v>
      </c>
    </row>
    <row r="1474" spans="22:23" x14ac:dyDescent="0.25">
      <c r="V1474" t="s">
        <v>611</v>
      </c>
      <c r="W1474">
        <v>7627</v>
      </c>
    </row>
    <row r="1475" spans="22:23" x14ac:dyDescent="0.25">
      <c r="V1475" t="s">
        <v>508</v>
      </c>
      <c r="W1475">
        <v>7567</v>
      </c>
    </row>
    <row r="1476" spans="22:23" x14ac:dyDescent="0.25">
      <c r="V1476" t="s">
        <v>2492</v>
      </c>
      <c r="W1476">
        <v>20290</v>
      </c>
    </row>
    <row r="1477" spans="22:23" x14ac:dyDescent="0.25">
      <c r="V1477" t="s">
        <v>1073</v>
      </c>
      <c r="W1477">
        <v>12522</v>
      </c>
    </row>
    <row r="1478" spans="22:23" x14ac:dyDescent="0.25">
      <c r="V1478" t="s">
        <v>530</v>
      </c>
      <c r="W1478">
        <v>6950</v>
      </c>
    </row>
    <row r="1479" spans="22:23" x14ac:dyDescent="0.25">
      <c r="V1479" t="s">
        <v>999</v>
      </c>
      <c r="W1479">
        <v>16591</v>
      </c>
    </row>
    <row r="1480" spans="22:23" x14ac:dyDescent="0.25">
      <c r="V1480" t="s">
        <v>1931</v>
      </c>
      <c r="W1480">
        <v>5805</v>
      </c>
    </row>
    <row r="1481" spans="22:23" x14ac:dyDescent="0.25">
      <c r="V1481" t="s">
        <v>1018</v>
      </c>
      <c r="W1481">
        <v>7933</v>
      </c>
    </row>
    <row r="1482" spans="22:23" x14ac:dyDescent="0.25">
      <c r="V1482" t="s">
        <v>1665</v>
      </c>
      <c r="W1482">
        <v>2621</v>
      </c>
    </row>
    <row r="1483" spans="22:23" x14ac:dyDescent="0.25">
      <c r="V1483" t="s">
        <v>1750</v>
      </c>
      <c r="W1483">
        <v>7755</v>
      </c>
    </row>
    <row r="1484" spans="22:23" x14ac:dyDescent="0.25">
      <c r="V1484" t="s">
        <v>1180</v>
      </c>
      <c r="W1484">
        <v>17813</v>
      </c>
    </row>
    <row r="1485" spans="22:23" x14ac:dyDescent="0.25">
      <c r="V1485" t="s">
        <v>1948</v>
      </c>
      <c r="W1485">
        <v>7087</v>
      </c>
    </row>
    <row r="1486" spans="22:23" x14ac:dyDescent="0.25">
      <c r="V1486" t="s">
        <v>1704</v>
      </c>
      <c r="W1486">
        <v>3563</v>
      </c>
    </row>
    <row r="1487" spans="22:23" x14ac:dyDescent="0.25">
      <c r="V1487" t="s">
        <v>437</v>
      </c>
      <c r="W1487">
        <v>7070</v>
      </c>
    </row>
    <row r="1488" spans="22:23" x14ac:dyDescent="0.25">
      <c r="V1488" t="s">
        <v>2583</v>
      </c>
      <c r="W1488">
        <v>15605</v>
      </c>
    </row>
    <row r="1489" spans="22:23" x14ac:dyDescent="0.25">
      <c r="V1489" t="s">
        <v>1133</v>
      </c>
      <c r="W1489">
        <v>18514</v>
      </c>
    </row>
    <row r="1490" spans="22:23" x14ac:dyDescent="0.25">
      <c r="V1490" t="s">
        <v>2106</v>
      </c>
      <c r="W1490">
        <v>12583</v>
      </c>
    </row>
    <row r="1491" spans="22:23" x14ac:dyDescent="0.25">
      <c r="V1491" t="s">
        <v>2624</v>
      </c>
      <c r="W1491">
        <v>20221</v>
      </c>
    </row>
    <row r="1492" spans="22:23" x14ac:dyDescent="0.25">
      <c r="V1492" t="s">
        <v>1057</v>
      </c>
      <c r="W1492">
        <v>5685</v>
      </c>
    </row>
    <row r="1493" spans="22:23" x14ac:dyDescent="0.25">
      <c r="V1493" t="s">
        <v>2549</v>
      </c>
      <c r="W1493">
        <v>13391</v>
      </c>
    </row>
    <row r="1494" spans="22:23" x14ac:dyDescent="0.25">
      <c r="V1494" t="s">
        <v>2451</v>
      </c>
      <c r="W1494">
        <v>17204</v>
      </c>
    </row>
    <row r="1495" spans="22:23" x14ac:dyDescent="0.25">
      <c r="V1495" t="s">
        <v>583</v>
      </c>
      <c r="W1495">
        <v>12131</v>
      </c>
    </row>
    <row r="1496" spans="22:23" x14ac:dyDescent="0.25">
      <c r="V1496" t="s">
        <v>146</v>
      </c>
      <c r="W1496">
        <v>19029</v>
      </c>
    </row>
    <row r="1497" spans="22:23" x14ac:dyDescent="0.25">
      <c r="V1497" t="s">
        <v>877</v>
      </c>
      <c r="W1497">
        <v>3486</v>
      </c>
    </row>
    <row r="1498" spans="22:23" x14ac:dyDescent="0.25">
      <c r="V1498" t="s">
        <v>1117</v>
      </c>
      <c r="W1498">
        <v>7952</v>
      </c>
    </row>
    <row r="1499" spans="22:23" x14ac:dyDescent="0.25">
      <c r="V1499" t="s">
        <v>803</v>
      </c>
      <c r="W1499">
        <v>5928</v>
      </c>
    </row>
    <row r="1500" spans="22:23" x14ac:dyDescent="0.25">
      <c r="V1500" t="s">
        <v>2636</v>
      </c>
      <c r="W1500">
        <v>16331</v>
      </c>
    </row>
    <row r="1501" spans="22:23" x14ac:dyDescent="0.25">
      <c r="V1501" t="s">
        <v>476</v>
      </c>
      <c r="W1501">
        <v>16333</v>
      </c>
    </row>
    <row r="1502" spans="22:23" x14ac:dyDescent="0.25">
      <c r="V1502" t="s">
        <v>1104</v>
      </c>
      <c r="W1502">
        <v>11112</v>
      </c>
    </row>
    <row r="1503" spans="22:23" x14ac:dyDescent="0.25">
      <c r="V1503" t="s">
        <v>2652</v>
      </c>
      <c r="W1503">
        <v>19402</v>
      </c>
    </row>
    <row r="1504" spans="22:23" x14ac:dyDescent="0.25">
      <c r="V1504" t="s">
        <v>1587</v>
      </c>
      <c r="W1504">
        <v>5730</v>
      </c>
    </row>
    <row r="1505" spans="22:23" x14ac:dyDescent="0.25">
      <c r="V1505" t="s">
        <v>782</v>
      </c>
      <c r="W1505">
        <v>14705</v>
      </c>
    </row>
    <row r="1506" spans="22:23" x14ac:dyDescent="0.25">
      <c r="V1506" t="s">
        <v>2607</v>
      </c>
      <c r="W1506">
        <v>18766</v>
      </c>
    </row>
    <row r="1507" spans="22:23" x14ac:dyDescent="0.25">
      <c r="V1507" t="s">
        <v>840</v>
      </c>
      <c r="W1507">
        <v>10872</v>
      </c>
    </row>
    <row r="1508" spans="22:23" x14ac:dyDescent="0.25">
      <c r="V1508" t="s">
        <v>1360</v>
      </c>
      <c r="W1508">
        <v>4872</v>
      </c>
    </row>
    <row r="1509" spans="22:23" x14ac:dyDescent="0.25">
      <c r="V1509" t="s">
        <v>462</v>
      </c>
      <c r="W1509">
        <v>4107</v>
      </c>
    </row>
    <row r="1510" spans="22:23" x14ac:dyDescent="0.25">
      <c r="V1510" t="s">
        <v>2017</v>
      </c>
      <c r="W1510">
        <v>6391</v>
      </c>
    </row>
    <row r="1511" spans="22:23" x14ac:dyDescent="0.25">
      <c r="V1511" t="s">
        <v>2319</v>
      </c>
      <c r="W1511">
        <v>20156</v>
      </c>
    </row>
    <row r="1512" spans="22:23" x14ac:dyDescent="0.25">
      <c r="V1512" t="s">
        <v>2284</v>
      </c>
      <c r="W1512">
        <v>7400</v>
      </c>
    </row>
    <row r="1513" spans="22:23" x14ac:dyDescent="0.25">
      <c r="V1513" t="s">
        <v>390</v>
      </c>
      <c r="W1513">
        <v>10535</v>
      </c>
    </row>
    <row r="1514" spans="22:23" x14ac:dyDescent="0.25">
      <c r="V1514" t="s">
        <v>29</v>
      </c>
      <c r="W1514">
        <v>8117</v>
      </c>
    </row>
    <row r="1515" spans="22:23" x14ac:dyDescent="0.25">
      <c r="V1515" t="s">
        <v>2214</v>
      </c>
      <c r="W1515">
        <v>14017</v>
      </c>
    </row>
    <row r="1516" spans="22:23" x14ac:dyDescent="0.25">
      <c r="V1516" t="s">
        <v>1946</v>
      </c>
      <c r="W1516">
        <v>17027</v>
      </c>
    </row>
    <row r="1517" spans="22:23" x14ac:dyDescent="0.25">
      <c r="V1517" t="s">
        <v>387</v>
      </c>
      <c r="W1517">
        <v>9586</v>
      </c>
    </row>
    <row r="1518" spans="22:23" x14ac:dyDescent="0.25">
      <c r="V1518" t="s">
        <v>1793</v>
      </c>
      <c r="W1518">
        <v>16448</v>
      </c>
    </row>
    <row r="1519" spans="22:23" x14ac:dyDescent="0.25">
      <c r="V1519" t="s">
        <v>1935</v>
      </c>
      <c r="W1519">
        <v>19847</v>
      </c>
    </row>
    <row r="1520" spans="22:23" x14ac:dyDescent="0.25">
      <c r="V1520" t="s">
        <v>500</v>
      </c>
      <c r="W1520">
        <v>13760</v>
      </c>
    </row>
    <row r="1521" spans="22:23" x14ac:dyDescent="0.25">
      <c r="V1521" t="s">
        <v>1635</v>
      </c>
      <c r="W1521">
        <v>9528</v>
      </c>
    </row>
    <row r="1522" spans="22:23" x14ac:dyDescent="0.25">
      <c r="V1522" t="s">
        <v>880</v>
      </c>
      <c r="W1522">
        <v>15634</v>
      </c>
    </row>
    <row r="1523" spans="22:23" x14ac:dyDescent="0.25">
      <c r="V1523" t="s">
        <v>2217</v>
      </c>
      <c r="W1523">
        <v>12340</v>
      </c>
    </row>
    <row r="1524" spans="22:23" x14ac:dyDescent="0.25">
      <c r="V1524" t="s">
        <v>1116</v>
      </c>
      <c r="W1524">
        <v>7869</v>
      </c>
    </row>
    <row r="1525" spans="22:23" x14ac:dyDescent="0.25">
      <c r="V1525" t="s">
        <v>2444</v>
      </c>
      <c r="W1525">
        <v>8617</v>
      </c>
    </row>
    <row r="1526" spans="22:23" x14ac:dyDescent="0.25">
      <c r="V1526" t="s">
        <v>2149</v>
      </c>
      <c r="W1526">
        <v>10188</v>
      </c>
    </row>
    <row r="1527" spans="22:23" x14ac:dyDescent="0.25">
      <c r="V1527" t="s">
        <v>673</v>
      </c>
      <c r="W1527">
        <v>13530</v>
      </c>
    </row>
    <row r="1528" spans="22:23" x14ac:dyDescent="0.25">
      <c r="V1528" t="s">
        <v>1454</v>
      </c>
      <c r="W1528">
        <v>13514</v>
      </c>
    </row>
    <row r="1529" spans="22:23" x14ac:dyDescent="0.25">
      <c r="V1529" t="s">
        <v>1170</v>
      </c>
      <c r="W1529">
        <v>7420</v>
      </c>
    </row>
    <row r="1530" spans="22:23" x14ac:dyDescent="0.25">
      <c r="V1530" t="s">
        <v>1620</v>
      </c>
      <c r="W1530">
        <v>1599</v>
      </c>
    </row>
    <row r="1531" spans="22:23" x14ac:dyDescent="0.25">
      <c r="V1531" t="s">
        <v>1230</v>
      </c>
      <c r="W1531">
        <v>15098</v>
      </c>
    </row>
    <row r="1532" spans="22:23" x14ac:dyDescent="0.25">
      <c r="V1532" t="s">
        <v>2684</v>
      </c>
      <c r="W1532">
        <v>392</v>
      </c>
    </row>
    <row r="1533" spans="22:23" x14ac:dyDescent="0.25">
      <c r="V1533" t="s">
        <v>2229</v>
      </c>
      <c r="W1533">
        <v>8118</v>
      </c>
    </row>
    <row r="1534" spans="22:23" x14ac:dyDescent="0.25">
      <c r="V1534" t="s">
        <v>1819</v>
      </c>
      <c r="W1534">
        <v>8881</v>
      </c>
    </row>
    <row r="1535" spans="22:23" x14ac:dyDescent="0.25">
      <c r="V1535" t="s">
        <v>1210</v>
      </c>
      <c r="W1535">
        <v>3756</v>
      </c>
    </row>
    <row r="1536" spans="22:23" x14ac:dyDescent="0.25">
      <c r="V1536" t="s">
        <v>1817</v>
      </c>
      <c r="W1536">
        <v>15894</v>
      </c>
    </row>
    <row r="1537" spans="22:23" x14ac:dyDescent="0.25">
      <c r="V1537" t="s">
        <v>1755</v>
      </c>
      <c r="W1537">
        <v>18218</v>
      </c>
    </row>
    <row r="1538" spans="22:23" x14ac:dyDescent="0.25">
      <c r="V1538" t="s">
        <v>2027</v>
      </c>
      <c r="W1538">
        <v>20187</v>
      </c>
    </row>
    <row r="1539" spans="22:23" x14ac:dyDescent="0.25">
      <c r="V1539" t="s">
        <v>2293</v>
      </c>
      <c r="W1539">
        <v>4388</v>
      </c>
    </row>
    <row r="1540" spans="22:23" x14ac:dyDescent="0.25">
      <c r="V1540" t="s">
        <v>2450</v>
      </c>
      <c r="W1540">
        <v>15552</v>
      </c>
    </row>
    <row r="1541" spans="22:23" x14ac:dyDescent="0.25">
      <c r="V1541" t="s">
        <v>2502</v>
      </c>
      <c r="W1541">
        <v>20248</v>
      </c>
    </row>
    <row r="1542" spans="22:23" x14ac:dyDescent="0.25">
      <c r="V1542" t="s">
        <v>1778</v>
      </c>
      <c r="W1542">
        <v>13998</v>
      </c>
    </row>
    <row r="1543" spans="22:23" x14ac:dyDescent="0.25">
      <c r="V1543" t="s">
        <v>1942</v>
      </c>
      <c r="W1543">
        <v>17831</v>
      </c>
    </row>
    <row r="1544" spans="22:23" x14ac:dyDescent="0.25">
      <c r="V1544" t="s">
        <v>1889</v>
      </c>
      <c r="W1544">
        <v>13629</v>
      </c>
    </row>
    <row r="1545" spans="22:23" x14ac:dyDescent="0.25">
      <c r="V1545" t="s">
        <v>1884</v>
      </c>
      <c r="W1545">
        <v>18128</v>
      </c>
    </row>
    <row r="1546" spans="22:23" x14ac:dyDescent="0.25">
      <c r="V1546" t="s">
        <v>725</v>
      </c>
      <c r="W1546">
        <v>19360</v>
      </c>
    </row>
    <row r="1547" spans="22:23" x14ac:dyDescent="0.25">
      <c r="V1547" t="s">
        <v>1141</v>
      </c>
      <c r="W1547">
        <v>7835</v>
      </c>
    </row>
    <row r="1548" spans="22:23" x14ac:dyDescent="0.25">
      <c r="V1548" t="s">
        <v>663</v>
      </c>
      <c r="W1548">
        <v>9872</v>
      </c>
    </row>
    <row r="1549" spans="22:23" x14ac:dyDescent="0.25">
      <c r="V1549" t="s">
        <v>731</v>
      </c>
      <c r="W1549">
        <v>10185</v>
      </c>
    </row>
    <row r="1550" spans="22:23" x14ac:dyDescent="0.25">
      <c r="V1550" t="s">
        <v>1113</v>
      </c>
      <c r="W1550">
        <v>19743</v>
      </c>
    </row>
    <row r="1551" spans="22:23" x14ac:dyDescent="0.25">
      <c r="V1551" t="s">
        <v>615</v>
      </c>
      <c r="W1551">
        <v>14561</v>
      </c>
    </row>
    <row r="1552" spans="22:23" x14ac:dyDescent="0.25">
      <c r="V1552" t="s">
        <v>876</v>
      </c>
      <c r="W1552">
        <v>10139</v>
      </c>
    </row>
    <row r="1553" spans="22:23" x14ac:dyDescent="0.25">
      <c r="V1553" t="s">
        <v>2028</v>
      </c>
      <c r="W1553">
        <v>12931</v>
      </c>
    </row>
    <row r="1554" spans="22:23" x14ac:dyDescent="0.25">
      <c r="V1554" t="s">
        <v>815</v>
      </c>
      <c r="W1554">
        <v>12385</v>
      </c>
    </row>
    <row r="1555" spans="22:23" x14ac:dyDescent="0.25">
      <c r="V1555" t="s">
        <v>1415</v>
      </c>
      <c r="W1555">
        <v>9186</v>
      </c>
    </row>
    <row r="1556" spans="22:23" x14ac:dyDescent="0.25">
      <c r="V1556" t="s">
        <v>1022</v>
      </c>
      <c r="W1556">
        <v>14029</v>
      </c>
    </row>
    <row r="1557" spans="22:23" x14ac:dyDescent="0.25">
      <c r="V1557" t="s">
        <v>1850</v>
      </c>
      <c r="W1557">
        <v>11830</v>
      </c>
    </row>
    <row r="1558" spans="22:23" x14ac:dyDescent="0.25">
      <c r="V1558" t="s">
        <v>2585</v>
      </c>
      <c r="W1558">
        <v>9282</v>
      </c>
    </row>
    <row r="1559" spans="22:23" x14ac:dyDescent="0.25">
      <c r="V1559" t="s">
        <v>377</v>
      </c>
      <c r="W1559">
        <v>8605</v>
      </c>
    </row>
    <row r="1560" spans="22:23" x14ac:dyDescent="0.25">
      <c r="V1560" t="s">
        <v>26</v>
      </c>
      <c r="W1560">
        <v>6169</v>
      </c>
    </row>
    <row r="1561" spans="22:23" x14ac:dyDescent="0.25">
      <c r="V1561" t="s">
        <v>147</v>
      </c>
      <c r="W1561">
        <v>13995</v>
      </c>
    </row>
    <row r="1562" spans="22:23" x14ac:dyDescent="0.25">
      <c r="V1562" t="s">
        <v>761</v>
      </c>
      <c r="W1562">
        <v>20706</v>
      </c>
    </row>
    <row r="1563" spans="22:23" x14ac:dyDescent="0.25">
      <c r="V1563" t="s">
        <v>770</v>
      </c>
      <c r="W1563">
        <v>7928</v>
      </c>
    </row>
    <row r="1564" spans="22:23" x14ac:dyDescent="0.25">
      <c r="V1564" t="s">
        <v>1136</v>
      </c>
      <c r="W1564">
        <v>11121</v>
      </c>
    </row>
    <row r="1565" spans="22:23" x14ac:dyDescent="0.25">
      <c r="V1565" t="s">
        <v>120</v>
      </c>
      <c r="W1565">
        <v>11460</v>
      </c>
    </row>
    <row r="1566" spans="22:23" x14ac:dyDescent="0.25">
      <c r="V1566" t="s">
        <v>148</v>
      </c>
      <c r="W1566">
        <v>13344</v>
      </c>
    </row>
    <row r="1567" spans="22:23" x14ac:dyDescent="0.25">
      <c r="V1567" t="s">
        <v>2593</v>
      </c>
      <c r="W1567">
        <v>7091</v>
      </c>
    </row>
    <row r="1568" spans="22:23" x14ac:dyDescent="0.25">
      <c r="V1568" t="s">
        <v>2065</v>
      </c>
      <c r="W1568">
        <v>14399</v>
      </c>
    </row>
    <row r="1569" spans="22:23" x14ac:dyDescent="0.25">
      <c r="V1569" s="7" t="s">
        <v>34</v>
      </c>
      <c r="W1569">
        <v>17646</v>
      </c>
    </row>
    <row r="1570" spans="22:23" x14ac:dyDescent="0.25">
      <c r="V1570" t="s">
        <v>1475</v>
      </c>
      <c r="W1570">
        <v>9783</v>
      </c>
    </row>
    <row r="1571" spans="22:23" x14ac:dyDescent="0.25">
      <c r="V1571" t="s">
        <v>667</v>
      </c>
      <c r="W1571">
        <v>9780</v>
      </c>
    </row>
    <row r="1572" spans="22:23" x14ac:dyDescent="0.25">
      <c r="V1572" t="s">
        <v>1314</v>
      </c>
      <c r="W1572">
        <v>11833</v>
      </c>
    </row>
    <row r="1573" spans="22:23" x14ac:dyDescent="0.25">
      <c r="V1573" t="s">
        <v>2728</v>
      </c>
      <c r="W1573">
        <v>18219</v>
      </c>
    </row>
    <row r="1574" spans="22:23" x14ac:dyDescent="0.25">
      <c r="V1574" t="s">
        <v>2737</v>
      </c>
      <c r="W1574">
        <v>13570</v>
      </c>
    </row>
    <row r="1575" spans="22:23" x14ac:dyDescent="0.25">
      <c r="V1575" t="s">
        <v>602</v>
      </c>
      <c r="W1575">
        <v>7449</v>
      </c>
    </row>
    <row r="1576" spans="22:23" x14ac:dyDescent="0.25">
      <c r="V1576" t="s">
        <v>2239</v>
      </c>
      <c r="W1576">
        <v>17811</v>
      </c>
    </row>
    <row r="1577" spans="22:23" x14ac:dyDescent="0.25">
      <c r="V1577" t="s">
        <v>714</v>
      </c>
      <c r="W1577">
        <v>15184</v>
      </c>
    </row>
    <row r="1578" spans="22:23" x14ac:dyDescent="0.25">
      <c r="V1578" t="s">
        <v>2095</v>
      </c>
      <c r="W1578">
        <v>19759</v>
      </c>
    </row>
    <row r="1579" spans="22:23" x14ac:dyDescent="0.25">
      <c r="V1579" t="s">
        <v>2356</v>
      </c>
      <c r="W1579">
        <v>17021</v>
      </c>
    </row>
    <row r="1580" spans="22:23" x14ac:dyDescent="0.25">
      <c r="V1580" t="s">
        <v>718</v>
      </c>
      <c r="W1580">
        <v>15191</v>
      </c>
    </row>
    <row r="1581" spans="22:23" x14ac:dyDescent="0.25">
      <c r="V1581" t="s">
        <v>2287</v>
      </c>
      <c r="W1581">
        <v>14377</v>
      </c>
    </row>
    <row r="1582" spans="22:23" x14ac:dyDescent="0.25">
      <c r="V1582" t="s">
        <v>2752</v>
      </c>
      <c r="W1582">
        <v>17130</v>
      </c>
    </row>
    <row r="1583" spans="22:23" x14ac:dyDescent="0.25">
      <c r="V1583" t="s">
        <v>2175</v>
      </c>
      <c r="W1583">
        <v>10565</v>
      </c>
    </row>
    <row r="1584" spans="22:23" x14ac:dyDescent="0.25">
      <c r="V1584" t="s">
        <v>810</v>
      </c>
      <c r="W1584">
        <v>19960</v>
      </c>
    </row>
    <row r="1585" spans="22:23" x14ac:dyDescent="0.25">
      <c r="V1585" t="s">
        <v>2666</v>
      </c>
      <c r="W1585">
        <v>13895</v>
      </c>
    </row>
    <row r="1586" spans="22:23" x14ac:dyDescent="0.25">
      <c r="V1586" t="s">
        <v>2333</v>
      </c>
      <c r="W1586">
        <v>20051</v>
      </c>
    </row>
    <row r="1587" spans="22:23" x14ac:dyDescent="0.25">
      <c r="V1587" t="s">
        <v>2387</v>
      </c>
      <c r="W1587">
        <v>5160</v>
      </c>
    </row>
    <row r="1588" spans="22:23" x14ac:dyDescent="0.25">
      <c r="V1588" t="s">
        <v>1962</v>
      </c>
      <c r="W1588">
        <v>13773</v>
      </c>
    </row>
    <row r="1589" spans="22:23" x14ac:dyDescent="0.25">
      <c r="V1589" t="s">
        <v>2006</v>
      </c>
      <c r="W1589">
        <v>6143</v>
      </c>
    </row>
    <row r="1590" spans="22:23" x14ac:dyDescent="0.25">
      <c r="V1590" t="s">
        <v>1150</v>
      </c>
      <c r="W1590">
        <v>17684</v>
      </c>
    </row>
    <row r="1591" spans="22:23" x14ac:dyDescent="0.25">
      <c r="V1591" t="s">
        <v>1808</v>
      </c>
      <c r="W1591">
        <v>12514</v>
      </c>
    </row>
    <row r="1592" spans="22:23" x14ac:dyDescent="0.25">
      <c r="V1592" t="s">
        <v>545</v>
      </c>
      <c r="W1592">
        <v>17538</v>
      </c>
    </row>
    <row r="1593" spans="22:23" x14ac:dyDescent="0.25">
      <c r="V1593" t="s">
        <v>1867</v>
      </c>
      <c r="W1593">
        <v>9220</v>
      </c>
    </row>
    <row r="1594" spans="22:23" x14ac:dyDescent="0.25">
      <c r="V1594" t="s">
        <v>2029</v>
      </c>
      <c r="W1594">
        <v>18843</v>
      </c>
    </row>
    <row r="1595" spans="22:23" x14ac:dyDescent="0.25">
      <c r="V1595" t="s">
        <v>2635</v>
      </c>
      <c r="W1595">
        <v>20229</v>
      </c>
    </row>
    <row r="1596" spans="22:23" x14ac:dyDescent="0.25">
      <c r="V1596" t="s">
        <v>704</v>
      </c>
      <c r="W1596">
        <v>17903</v>
      </c>
    </row>
    <row r="1597" spans="22:23" x14ac:dyDescent="0.25">
      <c r="V1597" t="s">
        <v>2353</v>
      </c>
      <c r="W1597">
        <v>19874</v>
      </c>
    </row>
    <row r="1598" spans="22:23" x14ac:dyDescent="0.25">
      <c r="V1598" s="7" t="s">
        <v>121</v>
      </c>
      <c r="W1598">
        <v>12317</v>
      </c>
    </row>
    <row r="1599" spans="22:23" x14ac:dyDescent="0.25">
      <c r="V1599" t="s">
        <v>1391</v>
      </c>
      <c r="W1599">
        <v>17559</v>
      </c>
    </row>
    <row r="1600" spans="22:23" x14ac:dyDescent="0.25">
      <c r="V1600" t="s">
        <v>1757</v>
      </c>
      <c r="W1600">
        <v>16486</v>
      </c>
    </row>
    <row r="1601" spans="22:23" x14ac:dyDescent="0.25">
      <c r="V1601" t="s">
        <v>1602</v>
      </c>
      <c r="W1601">
        <v>12774</v>
      </c>
    </row>
    <row r="1602" spans="22:23" x14ac:dyDescent="0.25">
      <c r="V1602" t="s">
        <v>1655</v>
      </c>
      <c r="W1602">
        <v>19734</v>
      </c>
    </row>
    <row r="1603" spans="22:23" x14ac:dyDescent="0.25">
      <c r="V1603" t="s">
        <v>1019</v>
      </c>
      <c r="W1603">
        <v>13674</v>
      </c>
    </row>
    <row r="1604" spans="22:23" x14ac:dyDescent="0.25">
      <c r="V1604" t="s">
        <v>1976</v>
      </c>
      <c r="W1604">
        <v>17244</v>
      </c>
    </row>
    <row r="1605" spans="22:23" x14ac:dyDescent="0.25">
      <c r="V1605" t="s">
        <v>458</v>
      </c>
      <c r="W1605">
        <v>11702</v>
      </c>
    </row>
    <row r="1606" spans="22:23" x14ac:dyDescent="0.25">
      <c r="V1606" t="s">
        <v>2708</v>
      </c>
      <c r="W1606">
        <v>14718</v>
      </c>
    </row>
    <row r="1607" spans="22:23" x14ac:dyDescent="0.25">
      <c r="V1607" t="s">
        <v>884</v>
      </c>
      <c r="W1607">
        <v>10811</v>
      </c>
    </row>
    <row r="1608" spans="22:23" x14ac:dyDescent="0.25">
      <c r="V1608" t="s">
        <v>2648</v>
      </c>
      <c r="W1608">
        <v>18638</v>
      </c>
    </row>
    <row r="1609" spans="22:23" x14ac:dyDescent="0.25">
      <c r="V1609" t="s">
        <v>2282</v>
      </c>
      <c r="W1609">
        <v>12001</v>
      </c>
    </row>
    <row r="1610" spans="22:23" x14ac:dyDescent="0.25">
      <c r="V1610" t="s">
        <v>2657</v>
      </c>
      <c r="W1610">
        <v>18460</v>
      </c>
    </row>
    <row r="1611" spans="22:23" x14ac:dyDescent="0.25">
      <c r="V1611" t="s">
        <v>2016</v>
      </c>
      <c r="W1611">
        <v>15128</v>
      </c>
    </row>
    <row r="1612" spans="22:23" x14ac:dyDescent="0.25">
      <c r="V1612" t="s">
        <v>2202</v>
      </c>
      <c r="W1612">
        <v>18577</v>
      </c>
    </row>
    <row r="1613" spans="22:23" x14ac:dyDescent="0.25">
      <c r="V1613" t="s">
        <v>855</v>
      </c>
      <c r="W1613">
        <v>13815</v>
      </c>
    </row>
    <row r="1614" spans="22:23" x14ac:dyDescent="0.25">
      <c r="V1614" t="s">
        <v>2384</v>
      </c>
      <c r="W1614">
        <v>10133</v>
      </c>
    </row>
    <row r="1615" spans="22:23" x14ac:dyDescent="0.25">
      <c r="V1615" t="s">
        <v>848</v>
      </c>
      <c r="W1615">
        <v>3582</v>
      </c>
    </row>
    <row r="1616" spans="22:23" x14ac:dyDescent="0.25">
      <c r="V1616" t="s">
        <v>1610</v>
      </c>
      <c r="W1616">
        <v>15395</v>
      </c>
    </row>
    <row r="1617" spans="22:23" x14ac:dyDescent="0.25">
      <c r="V1617" t="s">
        <v>1969</v>
      </c>
      <c r="W1617">
        <v>4984</v>
      </c>
    </row>
    <row r="1618" spans="22:23" x14ac:dyDescent="0.25">
      <c r="V1618" t="s">
        <v>2078</v>
      </c>
      <c r="W1618">
        <v>12345</v>
      </c>
    </row>
    <row r="1619" spans="22:23" x14ac:dyDescent="0.25">
      <c r="V1619" t="s">
        <v>1607</v>
      </c>
      <c r="W1619">
        <v>6615</v>
      </c>
    </row>
    <row r="1620" spans="22:23" x14ac:dyDescent="0.25">
      <c r="V1620" t="s">
        <v>2341</v>
      </c>
      <c r="W1620">
        <v>15163</v>
      </c>
    </row>
    <row r="1621" spans="22:23" x14ac:dyDescent="0.25">
      <c r="V1621" t="s">
        <v>1192</v>
      </c>
      <c r="W1621">
        <v>13404</v>
      </c>
    </row>
    <row r="1622" spans="22:23" x14ac:dyDescent="0.25">
      <c r="V1622" t="s">
        <v>759</v>
      </c>
      <c r="W1622">
        <v>18251</v>
      </c>
    </row>
    <row r="1623" spans="22:23" x14ac:dyDescent="0.25">
      <c r="V1623" t="s">
        <v>703</v>
      </c>
      <c r="W1623">
        <v>11885</v>
      </c>
    </row>
    <row r="1624" spans="22:23" x14ac:dyDescent="0.25">
      <c r="V1624" t="s">
        <v>753</v>
      </c>
      <c r="W1624">
        <v>7303</v>
      </c>
    </row>
    <row r="1625" spans="22:23" x14ac:dyDescent="0.25">
      <c r="V1625" t="s">
        <v>1877</v>
      </c>
      <c r="W1625">
        <v>15993</v>
      </c>
    </row>
    <row r="1626" spans="22:23" x14ac:dyDescent="0.25">
      <c r="V1626" t="s">
        <v>1075</v>
      </c>
      <c r="W1626">
        <v>5218</v>
      </c>
    </row>
    <row r="1627" spans="22:23" x14ac:dyDescent="0.25">
      <c r="V1627" t="s">
        <v>419</v>
      </c>
      <c r="W1627">
        <v>17543</v>
      </c>
    </row>
    <row r="1628" spans="22:23" x14ac:dyDescent="0.25">
      <c r="V1628" t="s">
        <v>2210</v>
      </c>
      <c r="W1628">
        <v>19445</v>
      </c>
    </row>
    <row r="1629" spans="22:23" x14ac:dyDescent="0.25">
      <c r="V1629" t="s">
        <v>2143</v>
      </c>
      <c r="W1629">
        <v>12501</v>
      </c>
    </row>
    <row r="1630" spans="22:23" x14ac:dyDescent="0.25">
      <c r="V1630" t="s">
        <v>1928</v>
      </c>
      <c r="W1630">
        <v>8546</v>
      </c>
    </row>
    <row r="1631" spans="22:23" x14ac:dyDescent="0.25">
      <c r="V1631" t="s">
        <v>959</v>
      </c>
      <c r="W1631">
        <v>7641</v>
      </c>
    </row>
    <row r="1632" spans="22:23" x14ac:dyDescent="0.25">
      <c r="V1632" t="s">
        <v>1362</v>
      </c>
      <c r="W1632">
        <v>4865</v>
      </c>
    </row>
    <row r="1633" spans="22:23" x14ac:dyDescent="0.25">
      <c r="V1633" t="s">
        <v>601</v>
      </c>
      <c r="W1633">
        <v>9675</v>
      </c>
    </row>
    <row r="1634" spans="22:23" x14ac:dyDescent="0.25">
      <c r="V1634" t="s">
        <v>1671</v>
      </c>
      <c r="W1634">
        <v>13225</v>
      </c>
    </row>
    <row r="1635" spans="22:23" x14ac:dyDescent="0.25">
      <c r="V1635" t="s">
        <v>1398</v>
      </c>
      <c r="W1635">
        <v>11113</v>
      </c>
    </row>
    <row r="1636" spans="22:23" x14ac:dyDescent="0.25">
      <c r="V1636" s="7" t="s">
        <v>149</v>
      </c>
      <c r="W1636">
        <v>17902</v>
      </c>
    </row>
    <row r="1637" spans="22:23" x14ac:dyDescent="0.25">
      <c r="V1637" t="s">
        <v>2401</v>
      </c>
      <c r="W1637">
        <v>6719</v>
      </c>
    </row>
    <row r="1638" spans="22:23" x14ac:dyDescent="0.25">
      <c r="V1638" t="s">
        <v>1593</v>
      </c>
      <c r="W1638">
        <v>21201</v>
      </c>
    </row>
    <row r="1639" spans="22:23" x14ac:dyDescent="0.25">
      <c r="V1639" t="s">
        <v>572</v>
      </c>
      <c r="W1639">
        <v>10180</v>
      </c>
    </row>
    <row r="1640" spans="22:23" x14ac:dyDescent="0.25">
      <c r="V1640" t="s">
        <v>2201</v>
      </c>
      <c r="W1640">
        <v>11383</v>
      </c>
    </row>
    <row r="1641" spans="22:23" x14ac:dyDescent="0.25">
      <c r="V1641" t="s">
        <v>1785</v>
      </c>
      <c r="W1641">
        <v>19766</v>
      </c>
    </row>
    <row r="1642" spans="22:23" x14ac:dyDescent="0.25">
      <c r="V1642" t="s">
        <v>890</v>
      </c>
      <c r="W1642">
        <v>7681</v>
      </c>
    </row>
    <row r="1643" spans="22:23" x14ac:dyDescent="0.25">
      <c r="V1643" t="s">
        <v>1861</v>
      </c>
      <c r="W1643">
        <v>20029</v>
      </c>
    </row>
    <row r="1644" spans="22:23" x14ac:dyDescent="0.25">
      <c r="V1644" t="s">
        <v>2140</v>
      </c>
      <c r="W1644">
        <v>15867</v>
      </c>
    </row>
    <row r="1645" spans="22:23" x14ac:dyDescent="0.25">
      <c r="V1645" t="s">
        <v>467</v>
      </c>
      <c r="W1645">
        <v>12946</v>
      </c>
    </row>
    <row r="1646" spans="22:23" x14ac:dyDescent="0.25">
      <c r="V1646" t="s">
        <v>1606</v>
      </c>
      <c r="W1646">
        <v>10787</v>
      </c>
    </row>
    <row r="1647" spans="22:23" x14ac:dyDescent="0.25">
      <c r="V1647" t="s">
        <v>1417</v>
      </c>
      <c r="W1647">
        <v>16110</v>
      </c>
    </row>
    <row r="1648" spans="22:23" x14ac:dyDescent="0.25">
      <c r="V1648" t="s">
        <v>1200</v>
      </c>
      <c r="W1648">
        <v>6535</v>
      </c>
    </row>
    <row r="1649" spans="22:23" x14ac:dyDescent="0.25">
      <c r="V1649" t="s">
        <v>2043</v>
      </c>
      <c r="W1649">
        <v>20845</v>
      </c>
    </row>
    <row r="1650" spans="22:23" x14ac:dyDescent="0.25">
      <c r="V1650" t="s">
        <v>2369</v>
      </c>
      <c r="W1650">
        <v>2054</v>
      </c>
    </row>
    <row r="1651" spans="22:23" x14ac:dyDescent="0.25">
      <c r="V1651" t="s">
        <v>859</v>
      </c>
      <c r="W1651">
        <v>12419</v>
      </c>
    </row>
    <row r="1652" spans="22:23" x14ac:dyDescent="0.25">
      <c r="V1652" t="s">
        <v>544</v>
      </c>
      <c r="W1652">
        <v>3596</v>
      </c>
    </row>
    <row r="1653" spans="22:23" x14ac:dyDescent="0.25">
      <c r="V1653" t="s">
        <v>619</v>
      </c>
      <c r="W1653">
        <v>8570</v>
      </c>
    </row>
    <row r="1654" spans="22:23" x14ac:dyDescent="0.25">
      <c r="V1654" t="s">
        <v>2661</v>
      </c>
      <c r="W1654">
        <v>20810</v>
      </c>
    </row>
    <row r="1655" spans="22:23" x14ac:dyDescent="0.25">
      <c r="V1655" t="s">
        <v>122</v>
      </c>
      <c r="W1655">
        <v>15274</v>
      </c>
    </row>
    <row r="1656" spans="22:23" x14ac:dyDescent="0.25">
      <c r="V1656" t="s">
        <v>1749</v>
      </c>
      <c r="W1656">
        <v>20084</v>
      </c>
    </row>
    <row r="1657" spans="22:23" x14ac:dyDescent="0.25">
      <c r="V1657" t="s">
        <v>150</v>
      </c>
      <c r="W1657">
        <v>4718</v>
      </c>
    </row>
    <row r="1658" spans="22:23" x14ac:dyDescent="0.25">
      <c r="V1658" t="s">
        <v>1571</v>
      </c>
      <c r="W1658">
        <v>13141</v>
      </c>
    </row>
    <row r="1659" spans="22:23" x14ac:dyDescent="0.25">
      <c r="V1659" t="s">
        <v>1510</v>
      </c>
      <c r="W1659">
        <v>18678</v>
      </c>
    </row>
    <row r="1660" spans="22:23" x14ac:dyDescent="0.25">
      <c r="V1660" t="s">
        <v>310</v>
      </c>
      <c r="W1660">
        <v>14083</v>
      </c>
    </row>
    <row r="1661" spans="22:23" x14ac:dyDescent="0.25">
      <c r="V1661" t="s">
        <v>1937</v>
      </c>
      <c r="W1661">
        <v>5513</v>
      </c>
    </row>
    <row r="1662" spans="22:23" x14ac:dyDescent="0.25">
      <c r="V1662" t="s">
        <v>471</v>
      </c>
      <c r="W1662">
        <v>6929</v>
      </c>
    </row>
    <row r="1663" spans="22:23" x14ac:dyDescent="0.25">
      <c r="V1663" t="s">
        <v>456</v>
      </c>
      <c r="W1663">
        <v>9252</v>
      </c>
    </row>
    <row r="1664" spans="22:23" x14ac:dyDescent="0.25">
      <c r="V1664" t="s">
        <v>1140</v>
      </c>
      <c r="W1664">
        <v>15056</v>
      </c>
    </row>
    <row r="1665" spans="22:23" x14ac:dyDescent="0.25">
      <c r="V1665" t="s">
        <v>2538</v>
      </c>
      <c r="W1665">
        <v>19973</v>
      </c>
    </row>
    <row r="1666" spans="22:23" x14ac:dyDescent="0.25">
      <c r="V1666" t="s">
        <v>1462</v>
      </c>
      <c r="W1666">
        <v>15517</v>
      </c>
    </row>
    <row r="1667" spans="22:23" x14ac:dyDescent="0.25">
      <c r="V1667" t="s">
        <v>724</v>
      </c>
      <c r="W1667">
        <v>12096</v>
      </c>
    </row>
    <row r="1668" spans="22:23" x14ac:dyDescent="0.25">
      <c r="V1668" t="s">
        <v>1513</v>
      </c>
      <c r="W1668">
        <v>11126</v>
      </c>
    </row>
    <row r="1669" spans="22:23" x14ac:dyDescent="0.25">
      <c r="V1669" t="s">
        <v>2573</v>
      </c>
      <c r="W1669">
        <v>18316</v>
      </c>
    </row>
    <row r="1670" spans="22:23" x14ac:dyDescent="0.25">
      <c r="V1670" t="s">
        <v>1963</v>
      </c>
      <c r="W1670">
        <v>16299</v>
      </c>
    </row>
    <row r="1671" spans="22:23" x14ac:dyDescent="0.25">
      <c r="V1671" t="s">
        <v>2763</v>
      </c>
      <c r="W1671">
        <v>17106</v>
      </c>
    </row>
    <row r="1672" spans="22:23" x14ac:dyDescent="0.25">
      <c r="V1672" t="s">
        <v>2621</v>
      </c>
      <c r="W1672">
        <v>14121</v>
      </c>
    </row>
    <row r="1673" spans="22:23" x14ac:dyDescent="0.25">
      <c r="V1673" t="s">
        <v>2550</v>
      </c>
      <c r="W1673">
        <v>15607</v>
      </c>
    </row>
    <row r="1674" spans="22:23" x14ac:dyDescent="0.25">
      <c r="V1674" t="s">
        <v>1739</v>
      </c>
      <c r="W1674">
        <v>15927</v>
      </c>
    </row>
    <row r="1675" spans="22:23" x14ac:dyDescent="0.25">
      <c r="V1675" t="s">
        <v>1240</v>
      </c>
      <c r="W1675">
        <v>8385</v>
      </c>
    </row>
    <row r="1676" spans="22:23" x14ac:dyDescent="0.25">
      <c r="V1676" t="s">
        <v>2490</v>
      </c>
      <c r="W1676">
        <v>15915</v>
      </c>
    </row>
    <row r="1677" spans="22:23" x14ac:dyDescent="0.25">
      <c r="V1677" t="s">
        <v>2350</v>
      </c>
      <c r="W1677">
        <v>14370</v>
      </c>
    </row>
    <row r="1678" spans="22:23" x14ac:dyDescent="0.25">
      <c r="V1678" t="s">
        <v>1046</v>
      </c>
      <c r="W1678">
        <v>14261</v>
      </c>
    </row>
    <row r="1679" spans="22:23" x14ac:dyDescent="0.25">
      <c r="V1679" t="s">
        <v>2168</v>
      </c>
      <c r="W1679">
        <v>17037</v>
      </c>
    </row>
    <row r="1680" spans="22:23" x14ac:dyDescent="0.25">
      <c r="V1680" t="s">
        <v>2009</v>
      </c>
      <c r="W1680">
        <v>19537</v>
      </c>
    </row>
    <row r="1681" spans="22:23" x14ac:dyDescent="0.25">
      <c r="V1681" t="s">
        <v>2380</v>
      </c>
      <c r="W1681">
        <v>15298</v>
      </c>
    </row>
    <row r="1682" spans="22:23" x14ac:dyDescent="0.25">
      <c r="V1682" t="s">
        <v>2678</v>
      </c>
      <c r="W1682">
        <v>14867</v>
      </c>
    </row>
    <row r="1683" spans="22:23" x14ac:dyDescent="0.25">
      <c r="V1683" t="s">
        <v>1989</v>
      </c>
      <c r="W1683">
        <v>14112</v>
      </c>
    </row>
    <row r="1684" spans="22:23" x14ac:dyDescent="0.25">
      <c r="V1684" t="s">
        <v>2366</v>
      </c>
      <c r="W1684">
        <v>10975</v>
      </c>
    </row>
    <row r="1685" spans="22:23" x14ac:dyDescent="0.25">
      <c r="V1685" t="s">
        <v>440</v>
      </c>
      <c r="W1685">
        <v>14082</v>
      </c>
    </row>
    <row r="1686" spans="22:23" x14ac:dyDescent="0.25">
      <c r="V1686" t="s">
        <v>790</v>
      </c>
      <c r="W1686">
        <v>13438</v>
      </c>
    </row>
    <row r="1687" spans="22:23" x14ac:dyDescent="0.25">
      <c r="V1687" t="s">
        <v>2340</v>
      </c>
      <c r="W1687">
        <v>11859</v>
      </c>
    </row>
    <row r="1688" spans="22:23" x14ac:dyDescent="0.25">
      <c r="V1688" t="s">
        <v>908</v>
      </c>
      <c r="W1688">
        <v>13411</v>
      </c>
    </row>
    <row r="1689" spans="22:23" x14ac:dyDescent="0.25">
      <c r="V1689" t="s">
        <v>2556</v>
      </c>
      <c r="W1689">
        <v>13299</v>
      </c>
    </row>
    <row r="1690" spans="22:23" x14ac:dyDescent="0.25">
      <c r="V1690" t="s">
        <v>1756</v>
      </c>
      <c r="W1690">
        <v>8900</v>
      </c>
    </row>
    <row r="1691" spans="22:23" x14ac:dyDescent="0.25">
      <c r="V1691" t="s">
        <v>2610</v>
      </c>
      <c r="W1691">
        <v>17593</v>
      </c>
    </row>
    <row r="1692" spans="22:23" x14ac:dyDescent="0.25">
      <c r="V1692" t="s">
        <v>696</v>
      </c>
      <c r="W1692">
        <v>12988</v>
      </c>
    </row>
    <row r="1693" spans="22:23" x14ac:dyDescent="0.25">
      <c r="V1693" t="s">
        <v>2252</v>
      </c>
      <c r="W1693">
        <v>8536</v>
      </c>
    </row>
    <row r="1694" spans="22:23" x14ac:dyDescent="0.25">
      <c r="V1694" t="s">
        <v>939</v>
      </c>
      <c r="W1694">
        <v>12332</v>
      </c>
    </row>
    <row r="1695" spans="22:23" x14ac:dyDescent="0.25">
      <c r="V1695" t="s">
        <v>1316</v>
      </c>
      <c r="W1695">
        <v>7856</v>
      </c>
    </row>
    <row r="1696" spans="22:23" x14ac:dyDescent="0.25">
      <c r="V1696" t="s">
        <v>1865</v>
      </c>
      <c r="W1696">
        <v>393</v>
      </c>
    </row>
    <row r="1697" spans="22:23" x14ac:dyDescent="0.25">
      <c r="V1697" t="s">
        <v>2559</v>
      </c>
      <c r="W1697">
        <v>11089</v>
      </c>
    </row>
    <row r="1698" spans="22:23" x14ac:dyDescent="0.25">
      <c r="V1698" t="s">
        <v>1590</v>
      </c>
      <c r="W1698">
        <v>14731</v>
      </c>
    </row>
    <row r="1699" spans="22:23" x14ac:dyDescent="0.25">
      <c r="V1699" t="s">
        <v>643</v>
      </c>
      <c r="W1699">
        <v>10943</v>
      </c>
    </row>
    <row r="1700" spans="22:23" x14ac:dyDescent="0.25">
      <c r="V1700" t="s">
        <v>1380</v>
      </c>
      <c r="W1700">
        <v>16339</v>
      </c>
    </row>
    <row r="1701" spans="22:23" x14ac:dyDescent="0.25">
      <c r="V1701" t="s">
        <v>1689</v>
      </c>
      <c r="W1701">
        <v>8821</v>
      </c>
    </row>
    <row r="1702" spans="22:23" x14ac:dyDescent="0.25">
      <c r="V1702" t="s">
        <v>1233</v>
      </c>
      <c r="W1702">
        <v>6258</v>
      </c>
    </row>
    <row r="1703" spans="22:23" x14ac:dyDescent="0.25">
      <c r="V1703" t="s">
        <v>543</v>
      </c>
      <c r="W1703">
        <v>15923</v>
      </c>
    </row>
    <row r="1704" spans="22:23" x14ac:dyDescent="0.25">
      <c r="V1704" t="s">
        <v>1451</v>
      </c>
      <c r="W1704">
        <v>18027</v>
      </c>
    </row>
    <row r="1705" spans="22:23" x14ac:dyDescent="0.25">
      <c r="V1705" t="s">
        <v>2434</v>
      </c>
      <c r="W1705">
        <v>15434</v>
      </c>
    </row>
    <row r="1706" spans="22:23" x14ac:dyDescent="0.25">
      <c r="V1706" t="s">
        <v>1748</v>
      </c>
      <c r="W1706">
        <v>19767</v>
      </c>
    </row>
    <row r="1707" spans="22:23" x14ac:dyDescent="0.25">
      <c r="V1707" t="s">
        <v>1071</v>
      </c>
      <c r="W1707">
        <v>13293</v>
      </c>
    </row>
    <row r="1708" spans="22:23" x14ac:dyDescent="0.25">
      <c r="V1708" t="s">
        <v>740</v>
      </c>
      <c r="W1708">
        <v>8531</v>
      </c>
    </row>
    <row r="1709" spans="22:23" x14ac:dyDescent="0.25">
      <c r="V1709" t="s">
        <v>2503</v>
      </c>
      <c r="W1709">
        <v>18248</v>
      </c>
    </row>
    <row r="1710" spans="22:23" x14ac:dyDescent="0.25">
      <c r="V1710" t="s">
        <v>2266</v>
      </c>
      <c r="W1710">
        <v>17018</v>
      </c>
    </row>
    <row r="1711" spans="22:23" x14ac:dyDescent="0.25">
      <c r="V1711" t="s">
        <v>1863</v>
      </c>
      <c r="W1711">
        <v>17555</v>
      </c>
    </row>
    <row r="1712" spans="22:23" x14ac:dyDescent="0.25">
      <c r="V1712" t="s">
        <v>2034</v>
      </c>
      <c r="W1712">
        <v>6521</v>
      </c>
    </row>
    <row r="1713" spans="22:23" x14ac:dyDescent="0.25">
      <c r="V1713" t="s">
        <v>1537</v>
      </c>
      <c r="W1713">
        <v>15491</v>
      </c>
    </row>
    <row r="1714" spans="22:23" x14ac:dyDescent="0.25">
      <c r="V1714" t="s">
        <v>2335</v>
      </c>
      <c r="W1714">
        <v>19904</v>
      </c>
    </row>
    <row r="1715" spans="22:23" x14ac:dyDescent="0.25">
      <c r="V1715" t="s">
        <v>1941</v>
      </c>
      <c r="W1715">
        <v>9307</v>
      </c>
    </row>
    <row r="1716" spans="22:23" x14ac:dyDescent="0.25">
      <c r="V1716" t="s">
        <v>1142</v>
      </c>
      <c r="W1716">
        <v>11980</v>
      </c>
    </row>
    <row r="1717" spans="22:23" x14ac:dyDescent="0.25">
      <c r="V1717" t="s">
        <v>1237</v>
      </c>
      <c r="W1717">
        <v>15239</v>
      </c>
    </row>
    <row r="1718" spans="22:23" x14ac:dyDescent="0.25">
      <c r="V1718" t="s">
        <v>1469</v>
      </c>
      <c r="W1718">
        <v>7700</v>
      </c>
    </row>
    <row r="1719" spans="22:23" x14ac:dyDescent="0.25">
      <c r="V1719" t="s">
        <v>978</v>
      </c>
      <c r="W1719">
        <v>14396</v>
      </c>
    </row>
    <row r="1720" spans="22:23" x14ac:dyDescent="0.25">
      <c r="V1720" t="s">
        <v>1566</v>
      </c>
      <c r="W1720">
        <v>19504</v>
      </c>
    </row>
    <row r="1721" spans="22:23" x14ac:dyDescent="0.25">
      <c r="V1721" t="s">
        <v>964</v>
      </c>
      <c r="W1721">
        <v>13984</v>
      </c>
    </row>
    <row r="1722" spans="22:23" x14ac:dyDescent="0.25">
      <c r="V1722" t="s">
        <v>2640</v>
      </c>
      <c r="W1722">
        <v>5248</v>
      </c>
    </row>
    <row r="1723" spans="22:23" x14ac:dyDescent="0.25">
      <c r="V1723" t="s">
        <v>1458</v>
      </c>
      <c r="W1723">
        <v>13897</v>
      </c>
    </row>
    <row r="1724" spans="22:23" x14ac:dyDescent="0.25">
      <c r="V1724" t="s">
        <v>1535</v>
      </c>
      <c r="W1724">
        <v>10071</v>
      </c>
    </row>
    <row r="1725" spans="22:23" x14ac:dyDescent="0.25">
      <c r="V1725" t="s">
        <v>1027</v>
      </c>
      <c r="W1725">
        <v>18434</v>
      </c>
    </row>
    <row r="1726" spans="22:23" x14ac:dyDescent="0.25">
      <c r="V1726" t="s">
        <v>1048</v>
      </c>
      <c r="W1726">
        <v>12889</v>
      </c>
    </row>
    <row r="1727" spans="22:23" x14ac:dyDescent="0.25">
      <c r="V1727" t="s">
        <v>2471</v>
      </c>
      <c r="W1727">
        <v>19988</v>
      </c>
    </row>
    <row r="1728" spans="22:23" x14ac:dyDescent="0.25">
      <c r="V1728" t="s">
        <v>568</v>
      </c>
      <c r="W1728">
        <v>16713</v>
      </c>
    </row>
    <row r="1729" spans="22:23" x14ac:dyDescent="0.25">
      <c r="V1729" t="s">
        <v>2753</v>
      </c>
      <c r="W1729">
        <v>13557</v>
      </c>
    </row>
    <row r="1730" spans="22:23" x14ac:dyDescent="0.25">
      <c r="V1730" t="s">
        <v>1464</v>
      </c>
      <c r="W1730">
        <v>13376</v>
      </c>
    </row>
    <row r="1731" spans="22:23" x14ac:dyDescent="0.25">
      <c r="V1731" t="s">
        <v>690</v>
      </c>
      <c r="W1731">
        <v>10889</v>
      </c>
    </row>
    <row r="1732" spans="22:23" x14ac:dyDescent="0.25">
      <c r="V1732" t="s">
        <v>648</v>
      </c>
      <c r="W1732">
        <v>14247</v>
      </c>
    </row>
    <row r="1733" spans="22:23" x14ac:dyDescent="0.25">
      <c r="V1733" t="s">
        <v>1632</v>
      </c>
      <c r="W1733">
        <v>6954</v>
      </c>
    </row>
    <row r="1734" spans="22:23" x14ac:dyDescent="0.25">
      <c r="V1734" t="s">
        <v>1231</v>
      </c>
      <c r="W1734">
        <v>8357</v>
      </c>
    </row>
    <row r="1735" spans="22:23" x14ac:dyDescent="0.25">
      <c r="V1735" t="s">
        <v>1839</v>
      </c>
      <c r="W1735">
        <v>12747</v>
      </c>
    </row>
    <row r="1736" spans="22:23" x14ac:dyDescent="0.25">
      <c r="V1736" t="s">
        <v>1032</v>
      </c>
      <c r="W1736">
        <v>6100</v>
      </c>
    </row>
    <row r="1737" spans="22:23" x14ac:dyDescent="0.25">
      <c r="V1737" t="s">
        <v>2774</v>
      </c>
      <c r="W1737">
        <v>17122</v>
      </c>
    </row>
    <row r="1738" spans="22:23" x14ac:dyDescent="0.25">
      <c r="V1738" t="s">
        <v>1065</v>
      </c>
      <c r="W1738">
        <v>14849</v>
      </c>
    </row>
    <row r="1739" spans="22:23" x14ac:dyDescent="0.25">
      <c r="V1739" t="s">
        <v>1729</v>
      </c>
      <c r="W1739">
        <v>16247</v>
      </c>
    </row>
    <row r="1740" spans="22:23" x14ac:dyDescent="0.25">
      <c r="V1740" t="s">
        <v>438</v>
      </c>
      <c r="W1740">
        <v>13126</v>
      </c>
    </row>
    <row r="1741" spans="22:23" x14ac:dyDescent="0.25">
      <c r="V1741" t="s">
        <v>378</v>
      </c>
      <c r="W1741">
        <v>7955</v>
      </c>
    </row>
    <row r="1742" spans="22:23" x14ac:dyDescent="0.25">
      <c r="V1742" t="s">
        <v>767</v>
      </c>
      <c r="W1742">
        <v>3832</v>
      </c>
    </row>
    <row r="1743" spans="22:23" x14ac:dyDescent="0.25">
      <c r="V1743" t="s">
        <v>2147</v>
      </c>
      <c r="W1743">
        <v>20057</v>
      </c>
    </row>
    <row r="1744" spans="22:23" x14ac:dyDescent="0.25">
      <c r="V1744" t="s">
        <v>1282</v>
      </c>
      <c r="W1744">
        <v>14893</v>
      </c>
    </row>
    <row r="1745" spans="22:23" x14ac:dyDescent="0.25">
      <c r="V1745" t="s">
        <v>2326</v>
      </c>
      <c r="W1745">
        <v>18857</v>
      </c>
    </row>
    <row r="1746" spans="22:23" x14ac:dyDescent="0.25">
      <c r="V1746" t="s">
        <v>2057</v>
      </c>
      <c r="W1746">
        <v>20256</v>
      </c>
    </row>
    <row r="1747" spans="22:23" x14ac:dyDescent="0.25">
      <c r="V1747" t="s">
        <v>2045</v>
      </c>
      <c r="W1747">
        <v>20235</v>
      </c>
    </row>
    <row r="1748" spans="22:23" x14ac:dyDescent="0.25">
      <c r="V1748" t="s">
        <v>417</v>
      </c>
      <c r="W1748">
        <v>6893</v>
      </c>
    </row>
    <row r="1749" spans="22:23" x14ac:dyDescent="0.25">
      <c r="V1749" t="s">
        <v>1151</v>
      </c>
      <c r="W1749">
        <v>13607</v>
      </c>
    </row>
    <row r="1750" spans="22:23" x14ac:dyDescent="0.25">
      <c r="V1750" t="s">
        <v>2725</v>
      </c>
      <c r="W1750">
        <v>9214</v>
      </c>
    </row>
    <row r="1751" spans="22:23" x14ac:dyDescent="0.25">
      <c r="V1751" t="s">
        <v>1791</v>
      </c>
      <c r="W1751">
        <v>18787</v>
      </c>
    </row>
    <row r="1752" spans="22:23" x14ac:dyDescent="0.25">
      <c r="V1752" t="s">
        <v>2478</v>
      </c>
      <c r="W1752">
        <v>11691</v>
      </c>
    </row>
    <row r="1753" spans="22:23" x14ac:dyDescent="0.25">
      <c r="V1753" t="s">
        <v>2394</v>
      </c>
      <c r="W1753">
        <v>17609</v>
      </c>
    </row>
    <row r="1754" spans="22:23" x14ac:dyDescent="0.25">
      <c r="V1754" t="s">
        <v>2267</v>
      </c>
      <c r="W1754">
        <v>12374</v>
      </c>
    </row>
    <row r="1755" spans="22:23" x14ac:dyDescent="0.25">
      <c r="V1755" t="s">
        <v>2337</v>
      </c>
      <c r="W1755">
        <v>16603</v>
      </c>
    </row>
    <row r="1756" spans="22:23" x14ac:dyDescent="0.25">
      <c r="V1756" t="s">
        <v>1466</v>
      </c>
      <c r="W1756">
        <v>10418</v>
      </c>
    </row>
    <row r="1757" spans="22:23" x14ac:dyDescent="0.25">
      <c r="V1757" t="s">
        <v>2461</v>
      </c>
      <c r="W1757">
        <v>20222</v>
      </c>
    </row>
    <row r="1758" spans="22:23" x14ac:dyDescent="0.25">
      <c r="V1758" t="s">
        <v>1747</v>
      </c>
      <c r="W1758">
        <v>15676</v>
      </c>
    </row>
    <row r="1759" spans="22:23" x14ac:dyDescent="0.25">
      <c r="V1759" t="s">
        <v>2400</v>
      </c>
      <c r="W1759">
        <v>19640</v>
      </c>
    </row>
    <row r="1760" spans="22:23" x14ac:dyDescent="0.25">
      <c r="V1760" t="s">
        <v>2056</v>
      </c>
      <c r="W1760">
        <v>18552</v>
      </c>
    </row>
    <row r="1761" spans="22:23" x14ac:dyDescent="0.25">
      <c r="V1761" t="s">
        <v>2360</v>
      </c>
      <c r="W1761">
        <v>10495</v>
      </c>
    </row>
    <row r="1762" spans="22:23" x14ac:dyDescent="0.25">
      <c r="V1762" t="s">
        <v>2343</v>
      </c>
      <c r="W1762">
        <v>14019</v>
      </c>
    </row>
    <row r="1763" spans="22:23" x14ac:dyDescent="0.25">
      <c r="V1763" t="s">
        <v>689</v>
      </c>
      <c r="W1763">
        <v>13013</v>
      </c>
    </row>
    <row r="1764" spans="22:23" x14ac:dyDescent="0.25">
      <c r="V1764" t="s">
        <v>1499</v>
      </c>
      <c r="W1764">
        <v>18594</v>
      </c>
    </row>
    <row r="1765" spans="22:23" x14ac:dyDescent="0.25">
      <c r="V1765" t="s">
        <v>2129</v>
      </c>
      <c r="W1765">
        <v>19399</v>
      </c>
    </row>
    <row r="1766" spans="22:23" x14ac:dyDescent="0.25">
      <c r="V1766" t="s">
        <v>1158</v>
      </c>
      <c r="W1766">
        <v>7476</v>
      </c>
    </row>
    <row r="1767" spans="22:23" x14ac:dyDescent="0.25">
      <c r="V1767" t="s">
        <v>2218</v>
      </c>
      <c r="W1767">
        <v>12678</v>
      </c>
    </row>
    <row r="1768" spans="22:23" x14ac:dyDescent="0.25">
      <c r="V1768" t="s">
        <v>2100</v>
      </c>
      <c r="W1768">
        <v>5654</v>
      </c>
    </row>
    <row r="1769" spans="22:23" x14ac:dyDescent="0.25">
      <c r="V1769" t="s">
        <v>2519</v>
      </c>
      <c r="W1769">
        <v>12175</v>
      </c>
    </row>
    <row r="1770" spans="22:23" x14ac:dyDescent="0.25">
      <c r="V1770" t="s">
        <v>1334</v>
      </c>
      <c r="W1770">
        <v>15660</v>
      </c>
    </row>
    <row r="1771" spans="22:23" x14ac:dyDescent="0.25">
      <c r="V1771" t="s">
        <v>1295</v>
      </c>
      <c r="W1771">
        <v>13731</v>
      </c>
    </row>
    <row r="1772" spans="22:23" x14ac:dyDescent="0.25">
      <c r="V1772" t="s">
        <v>2483</v>
      </c>
      <c r="W1772">
        <v>15650</v>
      </c>
    </row>
    <row r="1773" spans="22:23" x14ac:dyDescent="0.25">
      <c r="V1773" t="s">
        <v>1519</v>
      </c>
      <c r="W1773">
        <v>16488</v>
      </c>
    </row>
    <row r="1774" spans="22:23" x14ac:dyDescent="0.25">
      <c r="V1774" t="s">
        <v>1122</v>
      </c>
      <c r="W1774">
        <v>12819</v>
      </c>
    </row>
    <row r="1775" spans="22:23" x14ac:dyDescent="0.25">
      <c r="V1775" t="s">
        <v>834</v>
      </c>
      <c r="W1775">
        <v>13318</v>
      </c>
    </row>
    <row r="1776" spans="22:23" x14ac:dyDescent="0.25">
      <c r="V1776" t="s">
        <v>627</v>
      </c>
      <c r="W1776">
        <v>10863</v>
      </c>
    </row>
    <row r="1777" spans="22:23" x14ac:dyDescent="0.25">
      <c r="V1777" t="s">
        <v>918</v>
      </c>
      <c r="W1777">
        <v>16813</v>
      </c>
    </row>
    <row r="1778" spans="22:23" x14ac:dyDescent="0.25">
      <c r="V1778" t="s">
        <v>2458</v>
      </c>
      <c r="W1778">
        <v>16446</v>
      </c>
    </row>
    <row r="1779" spans="22:23" x14ac:dyDescent="0.25">
      <c r="V1779" t="s">
        <v>799</v>
      </c>
      <c r="W1779">
        <v>20085</v>
      </c>
    </row>
    <row r="1780" spans="22:23" x14ac:dyDescent="0.25">
      <c r="V1780" t="s">
        <v>2148</v>
      </c>
      <c r="W1780">
        <v>12562</v>
      </c>
    </row>
    <row r="1781" spans="22:23" x14ac:dyDescent="0.25">
      <c r="V1781" t="s">
        <v>1496</v>
      </c>
      <c r="W1781">
        <v>8300</v>
      </c>
    </row>
    <row r="1782" spans="22:23" x14ac:dyDescent="0.25">
      <c r="V1782" t="s">
        <v>2294</v>
      </c>
      <c r="W1782">
        <v>15511</v>
      </c>
    </row>
    <row r="1783" spans="22:23" x14ac:dyDescent="0.25">
      <c r="V1783" t="s">
        <v>431</v>
      </c>
      <c r="W1783">
        <v>18662</v>
      </c>
    </row>
    <row r="1784" spans="22:23" x14ac:dyDescent="0.25">
      <c r="V1784" t="s">
        <v>2620</v>
      </c>
      <c r="W1784">
        <v>2371</v>
      </c>
    </row>
    <row r="1785" spans="22:23" x14ac:dyDescent="0.25">
      <c r="V1785" t="s">
        <v>2088</v>
      </c>
      <c r="W1785">
        <v>17174</v>
      </c>
    </row>
    <row r="1786" spans="22:23" x14ac:dyDescent="0.25">
      <c r="V1786" t="s">
        <v>1823</v>
      </c>
      <c r="W1786">
        <v>5183</v>
      </c>
    </row>
    <row r="1787" spans="22:23" x14ac:dyDescent="0.25">
      <c r="V1787" t="s">
        <v>1773</v>
      </c>
      <c r="W1787">
        <v>8628</v>
      </c>
    </row>
    <row r="1788" spans="22:23" x14ac:dyDescent="0.25">
      <c r="V1788" t="s">
        <v>1344</v>
      </c>
      <c r="W1788">
        <v>9165</v>
      </c>
    </row>
    <row r="1789" spans="22:23" x14ac:dyDescent="0.25">
      <c r="V1789" t="s">
        <v>2482</v>
      </c>
      <c r="W1789">
        <v>20163</v>
      </c>
    </row>
    <row r="1790" spans="22:23" x14ac:dyDescent="0.25">
      <c r="V1790" t="s">
        <v>2541</v>
      </c>
      <c r="W1790">
        <v>9397</v>
      </c>
    </row>
    <row r="1791" spans="22:23" x14ac:dyDescent="0.25">
      <c r="V1791" t="s">
        <v>752</v>
      </c>
      <c r="W1791">
        <v>9834</v>
      </c>
    </row>
    <row r="1792" spans="22:23" x14ac:dyDescent="0.25">
      <c r="V1792" t="s">
        <v>2611</v>
      </c>
      <c r="W1792">
        <v>20559</v>
      </c>
    </row>
    <row r="1793" spans="22:23" x14ac:dyDescent="0.25">
      <c r="V1793" t="s">
        <v>1208</v>
      </c>
      <c r="W1793">
        <v>20410</v>
      </c>
    </row>
    <row r="1794" spans="22:23" x14ac:dyDescent="0.25">
      <c r="V1794" t="s">
        <v>1411</v>
      </c>
      <c r="W1794">
        <v>5972</v>
      </c>
    </row>
    <row r="1795" spans="22:23" x14ac:dyDescent="0.25">
      <c r="V1795" t="s">
        <v>1108</v>
      </c>
      <c r="W1795">
        <v>18131</v>
      </c>
    </row>
    <row r="1796" spans="22:23" x14ac:dyDescent="0.25">
      <c r="V1796" t="s">
        <v>1468</v>
      </c>
      <c r="W1796">
        <v>18860</v>
      </c>
    </row>
    <row r="1797" spans="22:23" x14ac:dyDescent="0.25">
      <c r="V1797" t="s">
        <v>2234</v>
      </c>
      <c r="W1797">
        <v>15602</v>
      </c>
    </row>
    <row r="1798" spans="22:23" x14ac:dyDescent="0.25">
      <c r="V1798" t="s">
        <v>2548</v>
      </c>
      <c r="W1798">
        <v>20184</v>
      </c>
    </row>
    <row r="1799" spans="22:23" x14ac:dyDescent="0.25">
      <c r="V1799" t="s">
        <v>2169</v>
      </c>
      <c r="W1799">
        <v>9399</v>
      </c>
    </row>
    <row r="1800" spans="22:23" x14ac:dyDescent="0.25">
      <c r="V1800" t="s">
        <v>2420</v>
      </c>
      <c r="W1800">
        <v>12014</v>
      </c>
    </row>
    <row r="1801" spans="22:23" x14ac:dyDescent="0.25">
      <c r="V1801" t="s">
        <v>1805</v>
      </c>
      <c r="W1801">
        <v>15871</v>
      </c>
    </row>
    <row r="1802" spans="22:23" x14ac:dyDescent="0.25">
      <c r="V1802" t="s">
        <v>1943</v>
      </c>
      <c r="W1802">
        <v>12763</v>
      </c>
    </row>
    <row r="1803" spans="22:23" x14ac:dyDescent="0.25">
      <c r="V1803" t="s">
        <v>442</v>
      </c>
      <c r="W1803">
        <v>9133</v>
      </c>
    </row>
    <row r="1804" spans="22:23" x14ac:dyDescent="0.25">
      <c r="V1804" t="s">
        <v>1064</v>
      </c>
      <c r="W1804">
        <v>7885</v>
      </c>
    </row>
    <row r="1805" spans="22:23" x14ac:dyDescent="0.25">
      <c r="V1805" t="s">
        <v>487</v>
      </c>
      <c r="W1805">
        <v>5716</v>
      </c>
    </row>
    <row r="1806" spans="22:23" x14ac:dyDescent="0.25">
      <c r="V1806" t="s">
        <v>1784</v>
      </c>
      <c r="W1806">
        <v>13786</v>
      </c>
    </row>
    <row r="1807" spans="22:23" x14ac:dyDescent="0.25">
      <c r="V1807" t="s">
        <v>805</v>
      </c>
      <c r="W1807">
        <v>14133</v>
      </c>
    </row>
    <row r="1808" spans="22:23" x14ac:dyDescent="0.25">
      <c r="V1808" t="s">
        <v>1419</v>
      </c>
      <c r="W1808">
        <v>10690</v>
      </c>
    </row>
    <row r="1809" spans="22:23" x14ac:dyDescent="0.25">
      <c r="V1809" t="s">
        <v>991</v>
      </c>
      <c r="W1809">
        <v>7860</v>
      </c>
    </row>
    <row r="1810" spans="22:23" x14ac:dyDescent="0.25">
      <c r="V1810" t="s">
        <v>2137</v>
      </c>
      <c r="W1810">
        <v>13096</v>
      </c>
    </row>
    <row r="1811" spans="22:23" x14ac:dyDescent="0.25">
      <c r="V1811" t="s">
        <v>2555</v>
      </c>
      <c r="W1811">
        <v>17736</v>
      </c>
    </row>
    <row r="1812" spans="22:23" x14ac:dyDescent="0.25">
      <c r="V1812" t="s">
        <v>400</v>
      </c>
      <c r="W1812">
        <v>6762</v>
      </c>
    </row>
    <row r="1813" spans="22:23" x14ac:dyDescent="0.25">
      <c r="V1813" t="s">
        <v>2406</v>
      </c>
      <c r="W1813">
        <v>15258</v>
      </c>
    </row>
    <row r="1814" spans="22:23" x14ac:dyDescent="0.25">
      <c r="V1814" t="s">
        <v>1138</v>
      </c>
      <c r="W1814">
        <v>15466</v>
      </c>
    </row>
    <row r="1815" spans="22:23" x14ac:dyDescent="0.25">
      <c r="V1815" t="s">
        <v>1145</v>
      </c>
      <c r="W1815">
        <v>20152</v>
      </c>
    </row>
    <row r="1816" spans="22:23" x14ac:dyDescent="0.25">
      <c r="V1816" t="s">
        <v>2040</v>
      </c>
      <c r="W1816">
        <v>17261</v>
      </c>
    </row>
    <row r="1817" spans="22:23" x14ac:dyDescent="0.25">
      <c r="V1817" t="s">
        <v>2085</v>
      </c>
      <c r="W1817">
        <v>16447</v>
      </c>
    </row>
    <row r="1818" spans="22:23" x14ac:dyDescent="0.25">
      <c r="V1818" t="s">
        <v>2641</v>
      </c>
      <c r="W1818">
        <v>20245</v>
      </c>
    </row>
    <row r="1819" spans="22:23" x14ac:dyDescent="0.25">
      <c r="V1819" t="s">
        <v>21</v>
      </c>
      <c r="W1819">
        <v>14838</v>
      </c>
    </row>
    <row r="1820" spans="22:23" x14ac:dyDescent="0.25">
      <c r="V1820" t="s">
        <v>81</v>
      </c>
      <c r="W1820">
        <v>16283</v>
      </c>
    </row>
    <row r="1821" spans="22:23" x14ac:dyDescent="0.25">
      <c r="V1821" t="s">
        <v>1764</v>
      </c>
      <c r="W1821">
        <v>7242</v>
      </c>
    </row>
    <row r="1822" spans="22:23" x14ac:dyDescent="0.25">
      <c r="V1822" t="s">
        <v>2156</v>
      </c>
      <c r="W1822">
        <v>20127</v>
      </c>
    </row>
    <row r="1823" spans="22:23" x14ac:dyDescent="0.25">
      <c r="V1823" t="s">
        <v>1395</v>
      </c>
      <c r="W1823">
        <v>5715</v>
      </c>
    </row>
    <row r="1824" spans="22:23" x14ac:dyDescent="0.25">
      <c r="V1824" t="s">
        <v>82</v>
      </c>
      <c r="W1824">
        <v>13470</v>
      </c>
    </row>
    <row r="1825" spans="22:23" x14ac:dyDescent="0.25">
      <c r="V1825" t="s">
        <v>836</v>
      </c>
      <c r="W1825">
        <v>14294</v>
      </c>
    </row>
    <row r="1826" spans="22:23" x14ac:dyDescent="0.25">
      <c r="V1826" t="s">
        <v>27</v>
      </c>
      <c r="W1826">
        <v>7108</v>
      </c>
    </row>
    <row r="1827" spans="22:23" x14ac:dyDescent="0.25">
      <c r="V1827" t="s">
        <v>1291</v>
      </c>
      <c r="W1827">
        <v>5921</v>
      </c>
    </row>
    <row r="1828" spans="22:23" x14ac:dyDescent="0.25">
      <c r="V1828" t="s">
        <v>2117</v>
      </c>
      <c r="W1828">
        <v>10175</v>
      </c>
    </row>
    <row r="1829" spans="22:23" x14ac:dyDescent="0.25">
      <c r="V1829" t="s">
        <v>2014</v>
      </c>
      <c r="W1829">
        <v>12036</v>
      </c>
    </row>
    <row r="1830" spans="22:23" x14ac:dyDescent="0.25">
      <c r="V1830" t="s">
        <v>497</v>
      </c>
      <c r="W1830">
        <v>18736</v>
      </c>
    </row>
    <row r="1831" spans="22:23" x14ac:dyDescent="0.25">
      <c r="V1831" t="s">
        <v>1775</v>
      </c>
      <c r="W1831">
        <v>2632</v>
      </c>
    </row>
    <row r="1832" spans="22:23" x14ac:dyDescent="0.25">
      <c r="V1832" t="s">
        <v>2660</v>
      </c>
      <c r="W1832">
        <v>20848</v>
      </c>
    </row>
    <row r="1833" spans="22:23" x14ac:dyDescent="0.25">
      <c r="V1833" t="s">
        <v>1548</v>
      </c>
      <c r="W1833">
        <v>3702</v>
      </c>
    </row>
    <row r="1834" spans="22:23" x14ac:dyDescent="0.25">
      <c r="V1834" t="s">
        <v>2042</v>
      </c>
      <c r="W1834">
        <v>16039</v>
      </c>
    </row>
    <row r="1835" spans="22:23" x14ac:dyDescent="0.25">
      <c r="V1835" t="s">
        <v>2375</v>
      </c>
      <c r="W1835">
        <v>18214</v>
      </c>
    </row>
    <row r="1836" spans="22:23" x14ac:dyDescent="0.25">
      <c r="V1836" t="s">
        <v>1915</v>
      </c>
      <c r="W1836">
        <v>15921</v>
      </c>
    </row>
    <row r="1837" spans="22:23" x14ac:dyDescent="0.25">
      <c r="V1837" t="s">
        <v>1265</v>
      </c>
      <c r="W1837">
        <v>19510</v>
      </c>
    </row>
    <row r="1838" spans="22:23" x14ac:dyDescent="0.25">
      <c r="V1838" t="s">
        <v>1013</v>
      </c>
      <c r="W1838">
        <v>15956</v>
      </c>
    </row>
    <row r="1839" spans="22:23" x14ac:dyDescent="0.25">
      <c r="V1839" t="s">
        <v>501</v>
      </c>
      <c r="W1839">
        <v>5105</v>
      </c>
    </row>
    <row r="1840" spans="22:23" x14ac:dyDescent="0.25">
      <c r="V1840" t="s">
        <v>1722</v>
      </c>
      <c r="W1840">
        <v>16292</v>
      </c>
    </row>
    <row r="1841" spans="22:23" x14ac:dyDescent="0.25">
      <c r="V1841" t="s">
        <v>1007</v>
      </c>
      <c r="W1841">
        <v>17343</v>
      </c>
    </row>
    <row r="1842" spans="22:23" x14ac:dyDescent="0.25">
      <c r="V1842" t="s">
        <v>1416</v>
      </c>
      <c r="W1842">
        <v>19753</v>
      </c>
    </row>
    <row r="1843" spans="22:23" x14ac:dyDescent="0.25">
      <c r="V1843" t="s">
        <v>1097</v>
      </c>
      <c r="W1843">
        <v>5222</v>
      </c>
    </row>
    <row r="1844" spans="22:23" x14ac:dyDescent="0.25">
      <c r="V1844" t="s">
        <v>1575</v>
      </c>
      <c r="W1844">
        <v>7826</v>
      </c>
    </row>
    <row r="1845" spans="22:23" x14ac:dyDescent="0.25">
      <c r="V1845" t="s">
        <v>2591</v>
      </c>
      <c r="W1845">
        <v>19755</v>
      </c>
    </row>
    <row r="1846" spans="22:23" x14ac:dyDescent="0.25">
      <c r="V1846" t="s">
        <v>683</v>
      </c>
      <c r="W1846">
        <v>16341</v>
      </c>
    </row>
    <row r="1847" spans="22:23" x14ac:dyDescent="0.25">
      <c r="V1847" t="s">
        <v>2432</v>
      </c>
      <c r="W1847">
        <v>6111</v>
      </c>
    </row>
    <row r="1848" spans="22:23" x14ac:dyDescent="0.25">
      <c r="V1848" t="s">
        <v>2231</v>
      </c>
      <c r="W1848">
        <v>18682</v>
      </c>
    </row>
    <row r="1849" spans="22:23" x14ac:dyDescent="0.25">
      <c r="V1849" t="s">
        <v>1836</v>
      </c>
      <c r="W1849">
        <v>8384</v>
      </c>
    </row>
    <row r="1850" spans="22:23" x14ac:dyDescent="0.25">
      <c r="V1850" t="s">
        <v>2068</v>
      </c>
      <c r="W1850">
        <v>4051</v>
      </c>
    </row>
    <row r="1851" spans="22:23" x14ac:dyDescent="0.25">
      <c r="V1851" t="s">
        <v>609</v>
      </c>
      <c r="W1851">
        <v>12426</v>
      </c>
    </row>
    <row r="1852" spans="22:23" x14ac:dyDescent="0.25">
      <c r="V1852" t="s">
        <v>2077</v>
      </c>
      <c r="W1852">
        <v>10964</v>
      </c>
    </row>
    <row r="1853" spans="22:23" x14ac:dyDescent="0.25">
      <c r="V1853" t="s">
        <v>988</v>
      </c>
      <c r="W1853">
        <v>11958</v>
      </c>
    </row>
    <row r="1854" spans="22:23" x14ac:dyDescent="0.25">
      <c r="V1854" t="s">
        <v>2271</v>
      </c>
      <c r="W1854">
        <v>15147</v>
      </c>
    </row>
    <row r="1855" spans="22:23" x14ac:dyDescent="0.25">
      <c r="V1855" t="s">
        <v>2216</v>
      </c>
      <c r="W1855">
        <v>10033</v>
      </c>
    </row>
    <row r="1856" spans="22:23" x14ac:dyDescent="0.25">
      <c r="V1856" t="s">
        <v>779</v>
      </c>
      <c r="W1856">
        <v>10248</v>
      </c>
    </row>
    <row r="1857" spans="22:23" x14ac:dyDescent="0.25">
      <c r="V1857" t="s">
        <v>707</v>
      </c>
      <c r="W1857">
        <v>8574</v>
      </c>
    </row>
    <row r="1858" spans="22:23" x14ac:dyDescent="0.25">
      <c r="V1858" t="s">
        <v>507</v>
      </c>
      <c r="W1858">
        <v>19634</v>
      </c>
    </row>
    <row r="1859" spans="22:23" x14ac:dyDescent="0.25">
      <c r="V1859" t="s">
        <v>1763</v>
      </c>
      <c r="W1859">
        <v>20414</v>
      </c>
    </row>
    <row r="1860" spans="22:23" x14ac:dyDescent="0.25">
      <c r="V1860" t="s">
        <v>1511</v>
      </c>
      <c r="W1860">
        <v>12842</v>
      </c>
    </row>
    <row r="1861" spans="22:23" x14ac:dyDescent="0.25">
      <c r="V1861" t="s">
        <v>1407</v>
      </c>
      <c r="W1861">
        <v>8607</v>
      </c>
    </row>
    <row r="1862" spans="22:23" x14ac:dyDescent="0.25">
      <c r="V1862" t="s">
        <v>1804</v>
      </c>
      <c r="W1862">
        <v>9265</v>
      </c>
    </row>
    <row r="1863" spans="22:23" x14ac:dyDescent="0.25">
      <c r="V1863" t="s">
        <v>1372</v>
      </c>
      <c r="W1863">
        <v>497</v>
      </c>
    </row>
    <row r="1864" spans="22:23" x14ac:dyDescent="0.25">
      <c r="V1864" t="s">
        <v>1975</v>
      </c>
      <c r="W1864">
        <v>6525</v>
      </c>
    </row>
    <row r="1865" spans="22:23" x14ac:dyDescent="0.25">
      <c r="V1865" t="s">
        <v>100</v>
      </c>
      <c r="W1865">
        <v>6850</v>
      </c>
    </row>
    <row r="1866" spans="22:23" x14ac:dyDescent="0.25">
      <c r="V1866" t="s">
        <v>1567</v>
      </c>
      <c r="W1866">
        <v>4556</v>
      </c>
    </row>
    <row r="1867" spans="22:23" x14ac:dyDescent="0.25">
      <c r="V1867" t="s">
        <v>1292</v>
      </c>
      <c r="W1867">
        <v>8427</v>
      </c>
    </row>
    <row r="1868" spans="22:23" x14ac:dyDescent="0.25">
      <c r="V1868" t="s">
        <v>847</v>
      </c>
      <c r="W1868">
        <v>2338</v>
      </c>
    </row>
    <row r="1869" spans="22:23" x14ac:dyDescent="0.25">
      <c r="V1869" t="s">
        <v>1264</v>
      </c>
      <c r="W1869">
        <v>4122</v>
      </c>
    </row>
    <row r="1870" spans="22:23" x14ac:dyDescent="0.25">
      <c r="V1870" t="s">
        <v>554</v>
      </c>
      <c r="W1870">
        <v>14926</v>
      </c>
    </row>
    <row r="1871" spans="22:23" x14ac:dyDescent="0.25">
      <c r="V1871" t="s">
        <v>2133</v>
      </c>
      <c r="W1871">
        <v>16965</v>
      </c>
    </row>
    <row r="1872" spans="22:23" x14ac:dyDescent="0.25">
      <c r="V1872" t="s">
        <v>1872</v>
      </c>
      <c r="W1872">
        <v>660</v>
      </c>
    </row>
    <row r="1873" spans="22:23" x14ac:dyDescent="0.25">
      <c r="V1873" t="s">
        <v>1952</v>
      </c>
      <c r="W1873">
        <v>13961</v>
      </c>
    </row>
    <row r="1874" spans="22:23" x14ac:dyDescent="0.25">
      <c r="V1874" t="s">
        <v>2003</v>
      </c>
      <c r="W1874">
        <v>19516</v>
      </c>
    </row>
    <row r="1875" spans="22:23" x14ac:dyDescent="0.25">
      <c r="V1875" t="s">
        <v>647</v>
      </c>
      <c r="W1875">
        <v>9910</v>
      </c>
    </row>
    <row r="1876" spans="22:23" x14ac:dyDescent="0.25">
      <c r="V1876" t="s">
        <v>414</v>
      </c>
      <c r="W1876">
        <v>11357</v>
      </c>
    </row>
    <row r="1877" spans="22:23" x14ac:dyDescent="0.25">
      <c r="V1877" t="s">
        <v>1585</v>
      </c>
      <c r="W1877">
        <v>18859</v>
      </c>
    </row>
    <row r="1878" spans="22:23" x14ac:dyDescent="0.25">
      <c r="V1878" t="s">
        <v>910</v>
      </c>
      <c r="W1878">
        <v>7822</v>
      </c>
    </row>
    <row r="1879" spans="22:23" x14ac:dyDescent="0.25">
      <c r="V1879" t="s">
        <v>1515</v>
      </c>
      <c r="W1879">
        <v>7944</v>
      </c>
    </row>
    <row r="1880" spans="22:23" x14ac:dyDescent="0.25">
      <c r="V1880" t="s">
        <v>2771</v>
      </c>
      <c r="W1880">
        <v>16717</v>
      </c>
    </row>
    <row r="1881" spans="22:23" x14ac:dyDescent="0.25">
      <c r="V1881" t="s">
        <v>2528</v>
      </c>
      <c r="W1881">
        <v>14882</v>
      </c>
    </row>
    <row r="1882" spans="22:23" x14ac:dyDescent="0.25">
      <c r="V1882" t="s">
        <v>1853</v>
      </c>
      <c r="W1882">
        <v>9630</v>
      </c>
    </row>
    <row r="1883" spans="22:23" x14ac:dyDescent="0.25">
      <c r="V1883" t="s">
        <v>2295</v>
      </c>
      <c r="W1883">
        <v>12839</v>
      </c>
    </row>
    <row r="1884" spans="22:23" x14ac:dyDescent="0.25">
      <c r="V1884" t="s">
        <v>863</v>
      </c>
      <c r="W1884">
        <v>18149</v>
      </c>
    </row>
    <row r="1885" spans="22:23" x14ac:dyDescent="0.25">
      <c r="V1885" t="s">
        <v>18</v>
      </c>
      <c r="W1885">
        <v>1547</v>
      </c>
    </row>
    <row r="1886" spans="22:23" x14ac:dyDescent="0.25">
      <c r="V1886" t="s">
        <v>2487</v>
      </c>
      <c r="W1886">
        <v>20227</v>
      </c>
    </row>
    <row r="1887" spans="22:23" x14ac:dyDescent="0.25">
      <c r="V1887" t="s">
        <v>1487</v>
      </c>
      <c r="W1887">
        <v>12338</v>
      </c>
    </row>
    <row r="1888" spans="22:23" x14ac:dyDescent="0.25">
      <c r="V1888" t="s">
        <v>1012</v>
      </c>
      <c r="W1888">
        <v>19897</v>
      </c>
    </row>
    <row r="1889" spans="22:23" x14ac:dyDescent="0.25">
      <c r="V1889" t="s">
        <v>1338</v>
      </c>
      <c r="W1889">
        <v>849</v>
      </c>
    </row>
    <row r="1890" spans="22:23" x14ac:dyDescent="0.25">
      <c r="V1890" t="s">
        <v>2596</v>
      </c>
      <c r="W1890">
        <v>15151</v>
      </c>
    </row>
    <row r="1891" spans="22:23" x14ac:dyDescent="0.25">
      <c r="V1891" t="s">
        <v>2627</v>
      </c>
      <c r="W1891">
        <v>13238</v>
      </c>
    </row>
    <row r="1892" spans="22:23" x14ac:dyDescent="0.25">
      <c r="V1892" t="s">
        <v>1912</v>
      </c>
      <c r="W1892">
        <v>14620</v>
      </c>
    </row>
    <row r="1893" spans="22:23" x14ac:dyDescent="0.25">
      <c r="V1893" t="s">
        <v>1594</v>
      </c>
      <c r="W1893">
        <v>4739</v>
      </c>
    </row>
    <row r="1894" spans="22:23" x14ac:dyDescent="0.25">
      <c r="V1894" t="s">
        <v>1988</v>
      </c>
      <c r="W1894">
        <v>9866</v>
      </c>
    </row>
    <row r="1895" spans="22:23" x14ac:dyDescent="0.25">
      <c r="V1895" t="s">
        <v>2227</v>
      </c>
      <c r="W1895">
        <v>13093</v>
      </c>
    </row>
    <row r="1896" spans="22:23" x14ac:dyDescent="0.25">
      <c r="V1896" t="s">
        <v>2074</v>
      </c>
      <c r="W1896">
        <v>12228</v>
      </c>
    </row>
    <row r="1897" spans="22:23" x14ac:dyDescent="0.25">
      <c r="V1897" t="s">
        <v>2342</v>
      </c>
      <c r="W1897">
        <v>15995</v>
      </c>
    </row>
    <row r="1898" spans="22:23" x14ac:dyDescent="0.25">
      <c r="V1898" t="s">
        <v>2226</v>
      </c>
      <c r="W1898">
        <v>15902</v>
      </c>
    </row>
    <row r="1899" spans="22:23" x14ac:dyDescent="0.25">
      <c r="V1899" t="s">
        <v>1549</v>
      </c>
      <c r="W1899">
        <v>10688</v>
      </c>
    </row>
    <row r="1900" spans="22:23" x14ac:dyDescent="0.25">
      <c r="V1900" t="s">
        <v>1276</v>
      </c>
      <c r="W1900">
        <v>8443</v>
      </c>
    </row>
    <row r="1901" spans="22:23" x14ac:dyDescent="0.25">
      <c r="V1901" t="s">
        <v>2532</v>
      </c>
      <c r="W1901">
        <v>14714</v>
      </c>
    </row>
    <row r="1902" spans="22:23" x14ac:dyDescent="0.25">
      <c r="V1902" t="s">
        <v>1215</v>
      </c>
      <c r="W1902">
        <v>11661</v>
      </c>
    </row>
    <row r="1903" spans="22:23" x14ac:dyDescent="0.25">
      <c r="V1903" t="s">
        <v>1209</v>
      </c>
      <c r="W1903">
        <v>14951</v>
      </c>
    </row>
    <row r="1904" spans="22:23" x14ac:dyDescent="0.25">
      <c r="V1904" t="s">
        <v>2205</v>
      </c>
      <c r="W1904">
        <v>13100</v>
      </c>
    </row>
    <row r="1905" spans="22:23" x14ac:dyDescent="0.25">
      <c r="V1905" t="s">
        <v>469</v>
      </c>
      <c r="W1905">
        <v>3990</v>
      </c>
    </row>
    <row r="1906" spans="22:23" x14ac:dyDescent="0.25">
      <c r="V1906" t="s">
        <v>2467</v>
      </c>
      <c r="W1906">
        <v>9959</v>
      </c>
    </row>
    <row r="1907" spans="22:23" x14ac:dyDescent="0.25">
      <c r="V1907" t="s">
        <v>523</v>
      </c>
      <c r="W1907">
        <v>7109</v>
      </c>
    </row>
    <row r="1908" spans="22:23" x14ac:dyDescent="0.25">
      <c r="V1908" t="s">
        <v>2437</v>
      </c>
      <c r="W1908">
        <v>15485</v>
      </c>
    </row>
    <row r="1909" spans="22:23" x14ac:dyDescent="0.25">
      <c r="V1909" t="s">
        <v>2668</v>
      </c>
      <c r="W1909">
        <v>17270</v>
      </c>
    </row>
    <row r="1910" spans="22:23" x14ac:dyDescent="0.25">
      <c r="V1910" t="s">
        <v>2696</v>
      </c>
      <c r="W1910">
        <v>15075</v>
      </c>
    </row>
    <row r="1911" spans="22:23" x14ac:dyDescent="0.25">
      <c r="V1911" t="s">
        <v>1681</v>
      </c>
      <c r="W1911">
        <v>10557</v>
      </c>
    </row>
    <row r="1912" spans="22:23" x14ac:dyDescent="0.25">
      <c r="V1912" t="s">
        <v>2718</v>
      </c>
      <c r="W1912">
        <v>15925</v>
      </c>
    </row>
    <row r="1913" spans="22:23" x14ac:dyDescent="0.25">
      <c r="V1913" t="s">
        <v>1692</v>
      </c>
      <c r="W1913">
        <v>6434</v>
      </c>
    </row>
    <row r="1914" spans="22:23" x14ac:dyDescent="0.25">
      <c r="V1914" t="s">
        <v>2433</v>
      </c>
      <c r="W1914">
        <v>14640</v>
      </c>
    </row>
    <row r="1915" spans="22:23" x14ac:dyDescent="0.25">
      <c r="V1915" t="s">
        <v>1249</v>
      </c>
      <c r="W1915">
        <v>17275</v>
      </c>
    </row>
    <row r="1916" spans="22:23" x14ac:dyDescent="0.25">
      <c r="V1916" t="s">
        <v>61</v>
      </c>
      <c r="W1916">
        <v>7457</v>
      </c>
    </row>
    <row r="1917" spans="22:23" x14ac:dyDescent="0.25">
      <c r="V1917" t="s">
        <v>634</v>
      </c>
      <c r="W1917">
        <v>12909</v>
      </c>
    </row>
    <row r="1918" spans="22:23" x14ac:dyDescent="0.25">
      <c r="V1918" t="s">
        <v>961</v>
      </c>
      <c r="W1918">
        <v>7988</v>
      </c>
    </row>
    <row r="1919" spans="22:23" x14ac:dyDescent="0.25">
      <c r="V1919" t="s">
        <v>1703</v>
      </c>
      <c r="W1919">
        <v>7747</v>
      </c>
    </row>
    <row r="1920" spans="22:23" x14ac:dyDescent="0.25">
      <c r="V1920" t="s">
        <v>2501</v>
      </c>
      <c r="W1920">
        <v>16788</v>
      </c>
    </row>
    <row r="1921" spans="22:23" x14ac:dyDescent="0.25">
      <c r="V1921" t="s">
        <v>2539</v>
      </c>
      <c r="W1921">
        <v>19810</v>
      </c>
    </row>
    <row r="1922" spans="22:23" x14ac:dyDescent="0.25">
      <c r="V1922" t="s">
        <v>623</v>
      </c>
      <c r="W1922">
        <v>7038</v>
      </c>
    </row>
    <row r="1923" spans="22:23" x14ac:dyDescent="0.25">
      <c r="V1923" t="s">
        <v>1725</v>
      </c>
      <c r="W1923">
        <v>18340</v>
      </c>
    </row>
    <row r="1924" spans="22:23" x14ac:dyDescent="0.25">
      <c r="V1924" t="s">
        <v>1582</v>
      </c>
      <c r="W1924">
        <v>14079</v>
      </c>
    </row>
    <row r="1925" spans="22:23" x14ac:dyDescent="0.25">
      <c r="V1925" t="s">
        <v>1698</v>
      </c>
      <c r="W1925">
        <v>8040</v>
      </c>
    </row>
    <row r="1926" spans="22:23" x14ac:dyDescent="0.25">
      <c r="V1926" t="s">
        <v>560</v>
      </c>
      <c r="W1926">
        <v>5784</v>
      </c>
    </row>
    <row r="1927" spans="22:23" x14ac:dyDescent="0.25">
      <c r="V1927" t="s">
        <v>1944</v>
      </c>
      <c r="W1927">
        <v>15339</v>
      </c>
    </row>
    <row r="1928" spans="22:23" x14ac:dyDescent="0.25">
      <c r="V1928" t="s">
        <v>629</v>
      </c>
      <c r="W1928">
        <v>12668</v>
      </c>
    </row>
    <row r="1929" spans="22:23" x14ac:dyDescent="0.25">
      <c r="V1929" t="s">
        <v>1251</v>
      </c>
      <c r="W1929">
        <v>11622</v>
      </c>
    </row>
    <row r="1930" spans="22:23" x14ac:dyDescent="0.25">
      <c r="V1930" t="s">
        <v>2037</v>
      </c>
      <c r="W1930">
        <v>16262</v>
      </c>
    </row>
    <row r="1931" spans="22:23" x14ac:dyDescent="0.25">
      <c r="V1931" t="s">
        <v>1106</v>
      </c>
      <c r="W1931">
        <v>14953</v>
      </c>
    </row>
    <row r="1932" spans="22:23" x14ac:dyDescent="0.25">
      <c r="V1932" t="s">
        <v>1754</v>
      </c>
      <c r="W1932">
        <v>12826</v>
      </c>
    </row>
    <row r="1933" spans="22:23" x14ac:dyDescent="0.25">
      <c r="V1933" t="s">
        <v>1583</v>
      </c>
      <c r="W1933">
        <v>3641</v>
      </c>
    </row>
    <row r="1934" spans="22:23" x14ac:dyDescent="0.25">
      <c r="V1934" t="s">
        <v>2749</v>
      </c>
      <c r="W1934">
        <v>18483</v>
      </c>
    </row>
    <row r="1935" spans="22:23" x14ac:dyDescent="0.25">
      <c r="V1935" t="s">
        <v>2325</v>
      </c>
      <c r="W1935">
        <v>17314</v>
      </c>
    </row>
    <row r="1936" spans="22:23" x14ac:dyDescent="0.25">
      <c r="V1936" t="s">
        <v>739</v>
      </c>
      <c r="W1936">
        <v>8848</v>
      </c>
    </row>
    <row r="1937" spans="22:23" x14ac:dyDescent="0.25">
      <c r="V1937" t="s">
        <v>800</v>
      </c>
      <c r="W1937">
        <v>11564</v>
      </c>
    </row>
    <row r="1938" spans="22:23" x14ac:dyDescent="0.25">
      <c r="V1938" t="s">
        <v>722</v>
      </c>
      <c r="W1938">
        <v>16549</v>
      </c>
    </row>
    <row r="1939" spans="22:23" x14ac:dyDescent="0.25">
      <c r="V1939" t="s">
        <v>2683</v>
      </c>
      <c r="W1939">
        <v>13298</v>
      </c>
    </row>
    <row r="1940" spans="22:23" x14ac:dyDescent="0.25">
      <c r="V1940" t="s">
        <v>83</v>
      </c>
      <c r="W1940">
        <v>4884</v>
      </c>
    </row>
    <row r="1941" spans="22:23" x14ac:dyDescent="0.25">
      <c r="V1941" t="s">
        <v>695</v>
      </c>
      <c r="W1941">
        <v>13342</v>
      </c>
    </row>
    <row r="1942" spans="22:23" x14ac:dyDescent="0.25">
      <c r="V1942" t="s">
        <v>2637</v>
      </c>
      <c r="W1942">
        <v>19983</v>
      </c>
    </row>
    <row r="1943" spans="22:23" x14ac:dyDescent="0.25">
      <c r="V1943" t="s">
        <v>888</v>
      </c>
      <c r="W1943">
        <v>11527</v>
      </c>
    </row>
    <row r="1944" spans="22:23" x14ac:dyDescent="0.25">
      <c r="V1944" t="s">
        <v>1275</v>
      </c>
      <c r="W1944">
        <v>12287</v>
      </c>
    </row>
    <row r="1945" spans="22:23" x14ac:dyDescent="0.25">
      <c r="V1945" t="s">
        <v>1375</v>
      </c>
      <c r="W1945">
        <v>10989</v>
      </c>
    </row>
    <row r="1946" spans="22:23" x14ac:dyDescent="0.25">
      <c r="V1946" t="s">
        <v>1278</v>
      </c>
      <c r="W1946">
        <v>19000</v>
      </c>
    </row>
    <row r="1947" spans="22:23" x14ac:dyDescent="0.25">
      <c r="V1947" t="s">
        <v>809</v>
      </c>
      <c r="W1947">
        <v>5054</v>
      </c>
    </row>
    <row r="1948" spans="22:23" x14ac:dyDescent="0.25">
      <c r="V1948" t="s">
        <v>448</v>
      </c>
      <c r="W1948">
        <v>18722</v>
      </c>
    </row>
    <row r="1949" spans="22:23" x14ac:dyDescent="0.25">
      <c r="V1949" t="s">
        <v>758</v>
      </c>
      <c r="W1949">
        <v>8816</v>
      </c>
    </row>
    <row r="1950" spans="22:23" x14ac:dyDescent="0.25">
      <c r="V1950" t="s">
        <v>2002</v>
      </c>
      <c r="W1950">
        <v>6301</v>
      </c>
    </row>
    <row r="1951" spans="22:23" x14ac:dyDescent="0.25">
      <c r="V1951" t="s">
        <v>384</v>
      </c>
      <c r="W1951">
        <v>6516</v>
      </c>
    </row>
    <row r="1952" spans="22:23" x14ac:dyDescent="0.25">
      <c r="V1952" t="s">
        <v>1132</v>
      </c>
      <c r="W1952">
        <v>6636</v>
      </c>
    </row>
    <row r="1953" spans="22:23" x14ac:dyDescent="0.25">
      <c r="V1953" t="s">
        <v>533</v>
      </c>
      <c r="W1953">
        <v>3877</v>
      </c>
    </row>
    <row r="1954" spans="22:23" x14ac:dyDescent="0.25">
      <c r="V1954" t="s">
        <v>878</v>
      </c>
      <c r="W1954">
        <v>15233</v>
      </c>
    </row>
    <row r="1955" spans="22:23" x14ac:dyDescent="0.25">
      <c r="V1955" t="s">
        <v>1753</v>
      </c>
      <c r="W1955">
        <v>8416</v>
      </c>
    </row>
    <row r="1956" spans="22:23" x14ac:dyDescent="0.25">
      <c r="V1956" t="s">
        <v>2158</v>
      </c>
      <c r="W1956">
        <v>5311</v>
      </c>
    </row>
    <row r="1957" spans="22:23" x14ac:dyDescent="0.25">
      <c r="V1957" t="s">
        <v>1706</v>
      </c>
      <c r="W1957">
        <v>18537</v>
      </c>
    </row>
    <row r="1958" spans="22:23" x14ac:dyDescent="0.25">
      <c r="V1958" t="s">
        <v>698</v>
      </c>
      <c r="W1958">
        <v>7389</v>
      </c>
    </row>
    <row r="1959" spans="22:23" x14ac:dyDescent="0.25">
      <c r="V1959" t="s">
        <v>2741</v>
      </c>
      <c r="W1959">
        <v>20690</v>
      </c>
    </row>
    <row r="1960" spans="22:23" x14ac:dyDescent="0.25">
      <c r="V1960" t="s">
        <v>1705</v>
      </c>
      <c r="W1960">
        <v>18708</v>
      </c>
    </row>
    <row r="1961" spans="22:23" x14ac:dyDescent="0.25">
      <c r="V1961" t="s">
        <v>1052</v>
      </c>
      <c r="W1961">
        <v>1805</v>
      </c>
    </row>
    <row r="1962" spans="22:23" x14ac:dyDescent="0.25">
      <c r="V1962" t="s">
        <v>1701</v>
      </c>
      <c r="W1962">
        <v>8137</v>
      </c>
    </row>
    <row r="1963" spans="22:23" x14ac:dyDescent="0.25">
      <c r="V1963" t="s">
        <v>549</v>
      </c>
      <c r="W1963">
        <v>7049</v>
      </c>
    </row>
    <row r="1964" spans="22:23" x14ac:dyDescent="0.25">
      <c r="V1964" t="s">
        <v>732</v>
      </c>
      <c r="W1964">
        <v>12413</v>
      </c>
    </row>
    <row r="1965" spans="22:23" x14ac:dyDescent="0.25">
      <c r="V1965" t="s">
        <v>416</v>
      </c>
      <c r="W1965">
        <v>11396</v>
      </c>
    </row>
    <row r="1966" spans="22:23" x14ac:dyDescent="0.25">
      <c r="V1966" t="s">
        <v>478</v>
      </c>
      <c r="W1966">
        <v>19364</v>
      </c>
    </row>
    <row r="1967" spans="22:23" x14ac:dyDescent="0.25">
      <c r="V1967" t="s">
        <v>702</v>
      </c>
      <c r="W1967">
        <v>16305</v>
      </c>
    </row>
    <row r="1968" spans="22:23" x14ac:dyDescent="0.25">
      <c r="V1968" t="s">
        <v>2092</v>
      </c>
      <c r="W1968">
        <v>10839</v>
      </c>
    </row>
    <row r="1969" spans="22:23" x14ac:dyDescent="0.25">
      <c r="V1969" t="s">
        <v>1001</v>
      </c>
      <c r="W1969">
        <v>18869</v>
      </c>
    </row>
    <row r="1970" spans="22:23" x14ac:dyDescent="0.25">
      <c r="V1970" t="s">
        <v>9</v>
      </c>
      <c r="W1970">
        <v>12965</v>
      </c>
    </row>
    <row r="1971" spans="22:23" x14ac:dyDescent="0.25">
      <c r="V1971" t="s">
        <v>391</v>
      </c>
      <c r="W1971">
        <v>6846</v>
      </c>
    </row>
    <row r="1972" spans="22:23" x14ac:dyDescent="0.25">
      <c r="V1972" t="s">
        <v>2119</v>
      </c>
      <c r="W1972">
        <v>15179</v>
      </c>
    </row>
    <row r="1973" spans="22:23" x14ac:dyDescent="0.25">
      <c r="V1973" t="s">
        <v>2608</v>
      </c>
      <c r="W1973">
        <v>10840</v>
      </c>
    </row>
    <row r="1974" spans="22:23" x14ac:dyDescent="0.25">
      <c r="V1974" t="s">
        <v>388</v>
      </c>
      <c r="W1974">
        <v>9398</v>
      </c>
    </row>
    <row r="1975" spans="22:23" x14ac:dyDescent="0.25">
      <c r="V1975" t="s">
        <v>2605</v>
      </c>
      <c r="W1975">
        <v>17356</v>
      </c>
    </row>
    <row r="1976" spans="22:23" x14ac:dyDescent="0.25">
      <c r="V1976" t="s">
        <v>1194</v>
      </c>
      <c r="W1976">
        <v>17577</v>
      </c>
    </row>
    <row r="1977" spans="22:23" x14ac:dyDescent="0.25">
      <c r="V1977" t="s">
        <v>1195</v>
      </c>
      <c r="W1977">
        <v>15447</v>
      </c>
    </row>
    <row r="1978" spans="22:23" x14ac:dyDescent="0.25">
      <c r="V1978" t="s">
        <v>2278</v>
      </c>
      <c r="W1978">
        <v>15064</v>
      </c>
    </row>
    <row r="1979" spans="22:23" x14ac:dyDescent="0.25">
      <c r="V1979" t="s">
        <v>152</v>
      </c>
      <c r="W1979">
        <v>8002</v>
      </c>
    </row>
    <row r="1980" spans="22:23" x14ac:dyDescent="0.25">
      <c r="V1980" t="s">
        <v>1855</v>
      </c>
      <c r="W1980">
        <v>17397</v>
      </c>
    </row>
    <row r="1981" spans="22:23" x14ac:dyDescent="0.25">
      <c r="V1981" t="s">
        <v>2296</v>
      </c>
      <c r="W1981">
        <v>12857</v>
      </c>
    </row>
    <row r="1982" spans="22:23" x14ac:dyDescent="0.25">
      <c r="V1982" t="s">
        <v>1933</v>
      </c>
      <c r="W1982">
        <v>16498</v>
      </c>
    </row>
    <row r="1983" spans="22:23" x14ac:dyDescent="0.25">
      <c r="V1983" t="s">
        <v>938</v>
      </c>
      <c r="W1983">
        <v>4949</v>
      </c>
    </row>
    <row r="1984" spans="22:23" x14ac:dyDescent="0.25">
      <c r="V1984" t="s">
        <v>1000</v>
      </c>
      <c r="W1984">
        <v>5714</v>
      </c>
    </row>
    <row r="1985" spans="22:23" x14ac:dyDescent="0.25">
      <c r="V1985" t="s">
        <v>657</v>
      </c>
      <c r="W1985">
        <v>11894</v>
      </c>
    </row>
    <row r="1986" spans="22:23" x14ac:dyDescent="0.25">
      <c r="V1986" t="s">
        <v>483</v>
      </c>
      <c r="W1986">
        <v>6789</v>
      </c>
    </row>
    <row r="1987" spans="22:23" x14ac:dyDescent="0.25">
      <c r="V1987" t="s">
        <v>2524</v>
      </c>
      <c r="W1987">
        <v>20477</v>
      </c>
    </row>
    <row r="1988" spans="22:23" x14ac:dyDescent="0.25">
      <c r="V1988" t="s">
        <v>660</v>
      </c>
      <c r="W1988">
        <v>4331</v>
      </c>
    </row>
    <row r="1989" spans="22:23" x14ac:dyDescent="0.25">
      <c r="V1989" t="s">
        <v>2750</v>
      </c>
      <c r="W1989">
        <v>21216</v>
      </c>
    </row>
    <row r="1990" spans="22:23" x14ac:dyDescent="0.25">
      <c r="V1990" t="s">
        <v>473</v>
      </c>
      <c r="W1990">
        <v>7895</v>
      </c>
    </row>
    <row r="1991" spans="22:23" x14ac:dyDescent="0.25">
      <c r="V1991" t="s">
        <v>1118</v>
      </c>
      <c r="W1991">
        <v>14968</v>
      </c>
    </row>
    <row r="1992" spans="22:23" x14ac:dyDescent="0.25">
      <c r="V1992" t="s">
        <v>874</v>
      </c>
      <c r="W1992">
        <v>14059</v>
      </c>
    </row>
    <row r="1993" spans="22:23" x14ac:dyDescent="0.25">
      <c r="V1993" t="s">
        <v>84</v>
      </c>
      <c r="W1993">
        <v>14852</v>
      </c>
    </row>
    <row r="1994" spans="22:23" x14ac:dyDescent="0.25">
      <c r="V1994" t="s">
        <v>2529</v>
      </c>
      <c r="W1994">
        <v>20033</v>
      </c>
    </row>
    <row r="1995" spans="22:23" x14ac:dyDescent="0.25">
      <c r="V1995" t="s">
        <v>632</v>
      </c>
      <c r="W1995">
        <v>5948</v>
      </c>
    </row>
    <row r="1996" spans="22:23" x14ac:dyDescent="0.25">
      <c r="V1996" t="s">
        <v>365</v>
      </c>
      <c r="W1996">
        <v>12643</v>
      </c>
    </row>
    <row r="1997" spans="22:23" x14ac:dyDescent="0.25">
      <c r="V1997" t="s">
        <v>723</v>
      </c>
      <c r="W1997">
        <v>15394</v>
      </c>
    </row>
    <row r="1998" spans="22:23" x14ac:dyDescent="0.25">
      <c r="V1998" t="s">
        <v>2246</v>
      </c>
      <c r="W1998">
        <v>11532</v>
      </c>
    </row>
    <row r="1999" spans="22:23" x14ac:dyDescent="0.25">
      <c r="V1999" t="s">
        <v>1608</v>
      </c>
      <c r="W1999">
        <v>14240</v>
      </c>
    </row>
    <row r="2000" spans="22:23" x14ac:dyDescent="0.25">
      <c r="V2000" t="s">
        <v>2251</v>
      </c>
      <c r="W2000">
        <v>14986</v>
      </c>
    </row>
    <row r="2001" spans="22:23" x14ac:dyDescent="0.25">
      <c r="V2001" t="s">
        <v>511</v>
      </c>
      <c r="W2001">
        <v>5668</v>
      </c>
    </row>
    <row r="2002" spans="22:23" x14ac:dyDescent="0.25">
      <c r="V2002" t="s">
        <v>814</v>
      </c>
      <c r="W2002">
        <v>18185</v>
      </c>
    </row>
    <row r="2003" spans="22:23" x14ac:dyDescent="0.25">
      <c r="V2003" t="s">
        <v>2352</v>
      </c>
      <c r="W2003">
        <v>6588</v>
      </c>
    </row>
    <row r="2004" spans="22:23" x14ac:dyDescent="0.25">
      <c r="V2004" t="s">
        <v>1559</v>
      </c>
      <c r="W2004">
        <v>17237</v>
      </c>
    </row>
    <row r="2005" spans="22:23" x14ac:dyDescent="0.25">
      <c r="V2005" t="s">
        <v>612</v>
      </c>
      <c r="W2005">
        <v>14050</v>
      </c>
    </row>
    <row r="2006" spans="22:23" x14ac:dyDescent="0.25">
      <c r="V2006" t="s">
        <v>2118</v>
      </c>
      <c r="W2006">
        <v>6698</v>
      </c>
    </row>
    <row r="2007" spans="22:23" x14ac:dyDescent="0.25">
      <c r="V2007" t="s">
        <v>1197</v>
      </c>
      <c r="W2007">
        <v>11838</v>
      </c>
    </row>
    <row r="2008" spans="22:23" x14ac:dyDescent="0.25">
      <c r="V2008" t="s">
        <v>1832</v>
      </c>
      <c r="W2008">
        <v>10542</v>
      </c>
    </row>
    <row r="2009" spans="22:23" x14ac:dyDescent="0.25">
      <c r="V2009" t="s">
        <v>661</v>
      </c>
      <c r="W2009">
        <v>7445</v>
      </c>
    </row>
    <row r="2010" spans="22:23" x14ac:dyDescent="0.25">
      <c r="V2010" t="s">
        <v>411</v>
      </c>
      <c r="W2010">
        <v>16652</v>
      </c>
    </row>
    <row r="2011" spans="22:23" x14ac:dyDescent="0.25">
      <c r="V2011" t="s">
        <v>101</v>
      </c>
      <c r="W2011">
        <v>13165</v>
      </c>
    </row>
    <row r="2012" spans="22:23" x14ac:dyDescent="0.25">
      <c r="V2012" t="s">
        <v>1648</v>
      </c>
      <c r="W2012">
        <v>3465</v>
      </c>
    </row>
    <row r="2013" spans="22:23" x14ac:dyDescent="0.25">
      <c r="V2013" t="s">
        <v>2355</v>
      </c>
      <c r="W2013">
        <v>15251</v>
      </c>
    </row>
    <row r="2014" spans="22:23" x14ac:dyDescent="0.25">
      <c r="V2014" t="s">
        <v>2481</v>
      </c>
      <c r="W2014">
        <v>8502</v>
      </c>
    </row>
    <row r="2015" spans="22:23" x14ac:dyDescent="0.25">
      <c r="V2015" t="s">
        <v>592</v>
      </c>
      <c r="W2015">
        <v>9199</v>
      </c>
    </row>
    <row r="2016" spans="22:23" x14ac:dyDescent="0.25">
      <c r="V2016" t="s">
        <v>1320</v>
      </c>
      <c r="W2016">
        <v>15845</v>
      </c>
    </row>
    <row r="2017" spans="22:23" x14ac:dyDescent="0.25">
      <c r="V2017" t="s">
        <v>1637</v>
      </c>
      <c r="W2017">
        <v>13306</v>
      </c>
    </row>
    <row r="2018" spans="22:23" x14ac:dyDescent="0.25">
      <c r="V2018" t="s">
        <v>3</v>
      </c>
      <c r="W2018">
        <v>10091</v>
      </c>
    </row>
    <row r="2019" spans="22:23" x14ac:dyDescent="0.25">
      <c r="V2019" t="s">
        <v>1938</v>
      </c>
      <c r="W2019">
        <v>19608</v>
      </c>
    </row>
    <row r="2020" spans="22:23" x14ac:dyDescent="0.25">
      <c r="V2020" t="s">
        <v>481</v>
      </c>
      <c r="W2020">
        <v>6283</v>
      </c>
    </row>
    <row r="2021" spans="22:23" x14ac:dyDescent="0.25">
      <c r="V2021" t="s">
        <v>1643</v>
      </c>
      <c r="W2021">
        <v>19731</v>
      </c>
    </row>
    <row r="2022" spans="22:23" x14ac:dyDescent="0.25">
      <c r="V2022" t="s">
        <v>1814</v>
      </c>
      <c r="W2022">
        <v>14093</v>
      </c>
    </row>
    <row r="2023" spans="22:23" x14ac:dyDescent="0.25">
      <c r="V2023" t="s">
        <v>359</v>
      </c>
      <c r="W2023">
        <v>9396</v>
      </c>
    </row>
    <row r="2024" spans="22:23" x14ac:dyDescent="0.25">
      <c r="V2024" t="s">
        <v>1325</v>
      </c>
      <c r="W2024">
        <v>13235</v>
      </c>
    </row>
    <row r="2025" spans="22:23" x14ac:dyDescent="0.25">
      <c r="V2025" t="s">
        <v>781</v>
      </c>
      <c r="W2025">
        <v>11981</v>
      </c>
    </row>
    <row r="2026" spans="22:23" x14ac:dyDescent="0.25">
      <c r="V2026" t="s">
        <v>2114</v>
      </c>
      <c r="W2026">
        <v>8549</v>
      </c>
    </row>
    <row r="2027" spans="22:23" x14ac:dyDescent="0.25">
      <c r="V2027" t="s">
        <v>1339</v>
      </c>
      <c r="W2027">
        <v>18827</v>
      </c>
    </row>
    <row r="2028" spans="22:23" x14ac:dyDescent="0.25">
      <c r="V2028" t="s">
        <v>744</v>
      </c>
      <c r="W2028">
        <v>17818</v>
      </c>
    </row>
    <row r="2029" spans="22:23" x14ac:dyDescent="0.25">
      <c r="V2029" t="s">
        <v>1045</v>
      </c>
      <c r="W2029">
        <v>15864</v>
      </c>
    </row>
    <row r="2030" spans="22:23" x14ac:dyDescent="0.25">
      <c r="V2030" t="s">
        <v>2547</v>
      </c>
      <c r="W2030">
        <v>17549</v>
      </c>
    </row>
    <row r="2031" spans="22:23" x14ac:dyDescent="0.25">
      <c r="V2031" t="s">
        <v>2260</v>
      </c>
      <c r="W2031">
        <v>15355</v>
      </c>
    </row>
    <row r="2032" spans="22:23" x14ac:dyDescent="0.25">
      <c r="V2032" t="s">
        <v>2193</v>
      </c>
      <c r="W2032">
        <v>19349</v>
      </c>
    </row>
    <row r="2033" spans="22:23" x14ac:dyDescent="0.25">
      <c r="V2033" t="s">
        <v>349</v>
      </c>
      <c r="W2033">
        <v>14578</v>
      </c>
    </row>
    <row r="2034" spans="22:23" x14ac:dyDescent="0.25">
      <c r="V2034" t="s">
        <v>45</v>
      </c>
      <c r="W2034">
        <v>13831</v>
      </c>
    </row>
    <row r="2035" spans="22:23" x14ac:dyDescent="0.25">
      <c r="V2035" t="s">
        <v>1177</v>
      </c>
      <c r="W2035">
        <v>9200</v>
      </c>
    </row>
    <row r="2036" spans="22:23" x14ac:dyDescent="0.25">
      <c r="V2036" t="s">
        <v>490</v>
      </c>
      <c r="W2036">
        <v>8469</v>
      </c>
    </row>
    <row r="2037" spans="22:23" x14ac:dyDescent="0.25">
      <c r="V2037" t="s">
        <v>463</v>
      </c>
      <c r="W2037">
        <v>9643</v>
      </c>
    </row>
    <row r="2038" spans="22:23" x14ac:dyDescent="0.25">
      <c r="V2038" t="s">
        <v>630</v>
      </c>
      <c r="W2038">
        <v>10423</v>
      </c>
    </row>
    <row r="2039" spans="22:23" x14ac:dyDescent="0.25">
      <c r="V2039" t="s">
        <v>1857</v>
      </c>
      <c r="W2039">
        <v>10634</v>
      </c>
    </row>
    <row r="2040" spans="22:23" x14ac:dyDescent="0.25">
      <c r="V2040" t="s">
        <v>1379</v>
      </c>
      <c r="W2040">
        <v>11039</v>
      </c>
    </row>
    <row r="2041" spans="22:23" x14ac:dyDescent="0.25">
      <c r="V2041" t="s">
        <v>773</v>
      </c>
      <c r="W2041">
        <v>19030</v>
      </c>
    </row>
    <row r="2042" spans="22:23" x14ac:dyDescent="0.25">
      <c r="V2042" t="s">
        <v>624</v>
      </c>
      <c r="W2042">
        <v>11889</v>
      </c>
    </row>
    <row r="2043" spans="22:23" x14ac:dyDescent="0.25">
      <c r="V2043" t="s">
        <v>1539</v>
      </c>
      <c r="W2043">
        <v>7057</v>
      </c>
    </row>
    <row r="2044" spans="22:23" x14ac:dyDescent="0.25">
      <c r="V2044" t="s">
        <v>1250</v>
      </c>
      <c r="W2044">
        <v>19469</v>
      </c>
    </row>
    <row r="2045" spans="22:23" x14ac:dyDescent="0.25">
      <c r="V2045" t="s">
        <v>2674</v>
      </c>
      <c r="W2045">
        <v>20286</v>
      </c>
    </row>
    <row r="2046" spans="22:23" x14ac:dyDescent="0.25">
      <c r="V2046" t="s">
        <v>2021</v>
      </c>
      <c r="W2046">
        <v>12830</v>
      </c>
    </row>
    <row r="2047" spans="22:23" x14ac:dyDescent="0.25">
      <c r="V2047" t="s">
        <v>1201</v>
      </c>
      <c r="W2047">
        <v>15165</v>
      </c>
    </row>
    <row r="2048" spans="22:23" x14ac:dyDescent="0.25">
      <c r="V2048" t="s">
        <v>1495</v>
      </c>
      <c r="W2048">
        <v>18536</v>
      </c>
    </row>
    <row r="2049" spans="22:23" x14ac:dyDescent="0.25">
      <c r="V2049" t="s">
        <v>72</v>
      </c>
      <c r="W2049">
        <v>7489</v>
      </c>
    </row>
    <row r="2050" spans="22:23" x14ac:dyDescent="0.25">
      <c r="V2050" t="s">
        <v>342</v>
      </c>
      <c r="W2050">
        <v>7820</v>
      </c>
    </row>
    <row r="2051" spans="22:23" x14ac:dyDescent="0.25">
      <c r="V2051" t="s">
        <v>617</v>
      </c>
      <c r="W2051">
        <v>17169</v>
      </c>
    </row>
    <row r="2052" spans="22:23" x14ac:dyDescent="0.25">
      <c r="V2052" t="s">
        <v>584</v>
      </c>
      <c r="W2052">
        <v>14011</v>
      </c>
    </row>
    <row r="2053" spans="22:23" x14ac:dyDescent="0.25">
      <c r="V2053" t="s">
        <v>2712</v>
      </c>
      <c r="W2053">
        <v>15230</v>
      </c>
    </row>
    <row r="2054" spans="22:23" x14ac:dyDescent="0.25">
      <c r="V2054" t="s">
        <v>1498</v>
      </c>
      <c r="W2054">
        <v>17276</v>
      </c>
    </row>
    <row r="2055" spans="22:23" x14ac:dyDescent="0.25">
      <c r="V2055" t="s">
        <v>2442</v>
      </c>
      <c r="W2055">
        <v>12122</v>
      </c>
    </row>
    <row r="2056" spans="22:23" x14ac:dyDescent="0.25">
      <c r="V2056" t="s">
        <v>2087</v>
      </c>
      <c r="W2056">
        <v>8425</v>
      </c>
    </row>
    <row r="2057" spans="22:23" x14ac:dyDescent="0.25">
      <c r="V2057" t="s">
        <v>708</v>
      </c>
      <c r="W2057">
        <v>13191</v>
      </c>
    </row>
    <row r="2058" spans="22:23" x14ac:dyDescent="0.25">
      <c r="V2058" t="s">
        <v>930</v>
      </c>
      <c r="W2058">
        <v>12083</v>
      </c>
    </row>
    <row r="2059" spans="22:23" x14ac:dyDescent="0.25">
      <c r="V2059" t="s">
        <v>451</v>
      </c>
      <c r="W2059">
        <v>12232</v>
      </c>
    </row>
    <row r="2060" spans="22:23" x14ac:dyDescent="0.25">
      <c r="V2060" t="s">
        <v>1787</v>
      </c>
      <c r="W2060">
        <v>14904</v>
      </c>
    </row>
    <row r="2061" spans="22:23" x14ac:dyDescent="0.25">
      <c r="V2061" t="s">
        <v>1920</v>
      </c>
      <c r="W2061">
        <v>14660</v>
      </c>
    </row>
    <row r="2062" spans="22:23" x14ac:dyDescent="0.25">
      <c r="V2062" t="s">
        <v>977</v>
      </c>
      <c r="W2062">
        <v>7132</v>
      </c>
    </row>
    <row r="2063" spans="22:23" x14ac:dyDescent="0.25">
      <c r="V2063" t="s">
        <v>1289</v>
      </c>
      <c r="W2063">
        <v>6414</v>
      </c>
    </row>
    <row r="2064" spans="22:23" x14ac:dyDescent="0.25">
      <c r="V2064" t="s">
        <v>1102</v>
      </c>
      <c r="W2064">
        <v>8394</v>
      </c>
    </row>
    <row r="2065" spans="22:23" x14ac:dyDescent="0.25">
      <c r="V2065" t="s">
        <v>1069</v>
      </c>
      <c r="W2065">
        <v>16648</v>
      </c>
    </row>
    <row r="2066" spans="22:23" x14ac:dyDescent="0.25">
      <c r="V2066" t="s">
        <v>569</v>
      </c>
      <c r="W2066">
        <v>10523</v>
      </c>
    </row>
    <row r="2067" spans="22:23" x14ac:dyDescent="0.25">
      <c r="V2067" t="s">
        <v>801</v>
      </c>
      <c r="W2067">
        <v>15817</v>
      </c>
    </row>
    <row r="2068" spans="22:23" x14ac:dyDescent="0.25">
      <c r="V2068" t="s">
        <v>2703</v>
      </c>
      <c r="W2068">
        <v>6311</v>
      </c>
    </row>
    <row r="2069" spans="22:23" x14ac:dyDescent="0.25">
      <c r="V2069" t="s">
        <v>2613</v>
      </c>
      <c r="W2069">
        <v>7794</v>
      </c>
    </row>
    <row r="2070" spans="22:23" x14ac:dyDescent="0.25">
      <c r="V2070" t="s">
        <v>947</v>
      </c>
      <c r="W2070">
        <v>7307</v>
      </c>
    </row>
    <row r="2071" spans="22:23" x14ac:dyDescent="0.25">
      <c r="V2071" t="s">
        <v>585</v>
      </c>
      <c r="W2071">
        <v>7040</v>
      </c>
    </row>
    <row r="2072" spans="22:23" x14ac:dyDescent="0.25">
      <c r="V2072" t="s">
        <v>679</v>
      </c>
      <c r="W2072">
        <v>8390</v>
      </c>
    </row>
    <row r="2073" spans="22:23" x14ac:dyDescent="0.25">
      <c r="V2073" t="s">
        <v>1751</v>
      </c>
      <c r="W2073">
        <v>18339</v>
      </c>
    </row>
    <row r="2074" spans="22:23" x14ac:dyDescent="0.25">
      <c r="V2074" t="s">
        <v>1556</v>
      </c>
      <c r="W2074">
        <v>18679</v>
      </c>
    </row>
    <row r="2075" spans="22:23" x14ac:dyDescent="0.25">
      <c r="V2075" t="s">
        <v>916</v>
      </c>
      <c r="W2075">
        <v>11104</v>
      </c>
    </row>
    <row r="2076" spans="22:23" x14ac:dyDescent="0.25">
      <c r="V2076" t="s">
        <v>2699</v>
      </c>
      <c r="W2076">
        <v>20004</v>
      </c>
    </row>
    <row r="2077" spans="22:23" x14ac:dyDescent="0.25">
      <c r="V2077" t="s">
        <v>1357</v>
      </c>
      <c r="W2077">
        <v>6580</v>
      </c>
    </row>
    <row r="2078" spans="22:23" x14ac:dyDescent="0.25">
      <c r="V2078" t="s">
        <v>1271</v>
      </c>
      <c r="W2078">
        <v>18632</v>
      </c>
    </row>
    <row r="2079" spans="22:23" x14ac:dyDescent="0.25">
      <c r="V2079" t="s">
        <v>2382</v>
      </c>
      <c r="W2079">
        <v>20025</v>
      </c>
    </row>
    <row r="2080" spans="22:23" x14ac:dyDescent="0.25">
      <c r="V2080" t="s">
        <v>755</v>
      </c>
      <c r="W2080">
        <v>16715</v>
      </c>
    </row>
    <row r="2081" spans="22:23" x14ac:dyDescent="0.25">
      <c r="V2081" t="s">
        <v>494</v>
      </c>
      <c r="W2081">
        <v>11048</v>
      </c>
    </row>
    <row r="2082" spans="22:23" x14ac:dyDescent="0.25">
      <c r="V2082" t="s">
        <v>979</v>
      </c>
      <c r="W2082">
        <v>7157</v>
      </c>
    </row>
    <row r="2083" spans="22:23" x14ac:dyDescent="0.25">
      <c r="V2083" t="s">
        <v>1371</v>
      </c>
      <c r="W2083">
        <v>15975</v>
      </c>
    </row>
    <row r="2084" spans="22:23" x14ac:dyDescent="0.25">
      <c r="V2084" t="s">
        <v>893</v>
      </c>
      <c r="W2084">
        <v>15791</v>
      </c>
    </row>
    <row r="2085" spans="22:23" x14ac:dyDescent="0.25">
      <c r="V2085" t="s">
        <v>1844</v>
      </c>
      <c r="W2085">
        <v>15916</v>
      </c>
    </row>
    <row r="2086" spans="22:23" x14ac:dyDescent="0.25">
      <c r="V2086" t="s">
        <v>2561</v>
      </c>
      <c r="W2086">
        <v>11351</v>
      </c>
    </row>
    <row r="2087" spans="22:23" x14ac:dyDescent="0.25">
      <c r="V2087" t="s">
        <v>645</v>
      </c>
      <c r="W2087">
        <v>13923</v>
      </c>
    </row>
    <row r="2088" spans="22:23" x14ac:dyDescent="0.25">
      <c r="V2088" t="s">
        <v>435</v>
      </c>
      <c r="W2088">
        <v>10086</v>
      </c>
    </row>
    <row r="2089" spans="22:23" x14ac:dyDescent="0.25">
      <c r="V2089" t="s">
        <v>402</v>
      </c>
      <c r="W2089">
        <v>10081</v>
      </c>
    </row>
    <row r="2090" spans="22:23" x14ac:dyDescent="0.25">
      <c r="V2090" t="s">
        <v>1617</v>
      </c>
      <c r="W2090">
        <v>15062</v>
      </c>
    </row>
    <row r="2091" spans="22:23" x14ac:dyDescent="0.25">
      <c r="V2091" t="s">
        <v>2186</v>
      </c>
      <c r="W2091">
        <v>18313</v>
      </c>
    </row>
    <row r="2092" spans="22:23" x14ac:dyDescent="0.25">
      <c r="V2092" t="s">
        <v>2265</v>
      </c>
      <c r="W2092">
        <v>17025</v>
      </c>
    </row>
    <row r="2093" spans="22:23" x14ac:dyDescent="0.25">
      <c r="V2093" t="s">
        <v>2419</v>
      </c>
      <c r="W2093">
        <v>13201</v>
      </c>
    </row>
    <row r="2094" spans="22:23" x14ac:dyDescent="0.25">
      <c r="V2094" t="s">
        <v>2413</v>
      </c>
      <c r="W2094">
        <v>11755</v>
      </c>
    </row>
    <row r="2095" spans="22:23" x14ac:dyDescent="0.25">
      <c r="V2095" t="s">
        <v>973</v>
      </c>
      <c r="W2095">
        <v>15256</v>
      </c>
    </row>
    <row r="2096" spans="22:23" x14ac:dyDescent="0.25">
      <c r="V2096" t="s">
        <v>1715</v>
      </c>
      <c r="W2096">
        <v>13635</v>
      </c>
    </row>
    <row r="2097" spans="22:23" x14ac:dyDescent="0.25">
      <c r="V2097" t="s">
        <v>2332</v>
      </c>
      <c r="W2097">
        <v>20704</v>
      </c>
    </row>
    <row r="2098" spans="22:23" x14ac:dyDescent="0.25">
      <c r="V2098" t="s">
        <v>2279</v>
      </c>
      <c r="W2098">
        <v>15261</v>
      </c>
    </row>
    <row r="2099" spans="22:23" x14ac:dyDescent="0.25">
      <c r="V2099" t="s">
        <v>2760</v>
      </c>
      <c r="W2099">
        <v>20300</v>
      </c>
    </row>
    <row r="2100" spans="22:23" x14ac:dyDescent="0.25">
      <c r="V2100" t="s">
        <v>1930</v>
      </c>
      <c r="W2100">
        <v>6378</v>
      </c>
    </row>
    <row r="2101" spans="22:23" x14ac:dyDescent="0.25">
      <c r="V2101" t="s">
        <v>665</v>
      </c>
      <c r="W2101">
        <v>13531</v>
      </c>
    </row>
    <row r="2102" spans="22:23" x14ac:dyDescent="0.25">
      <c r="V2102" t="s">
        <v>1009</v>
      </c>
      <c r="W2102">
        <v>8610</v>
      </c>
    </row>
    <row r="2103" spans="22:23" x14ac:dyDescent="0.25">
      <c r="V2103" t="s">
        <v>1470</v>
      </c>
      <c r="W2103">
        <v>11268</v>
      </c>
    </row>
    <row r="2104" spans="22:23" x14ac:dyDescent="0.25">
      <c r="V2104" t="s">
        <v>1062</v>
      </c>
      <c r="W2104">
        <v>11810</v>
      </c>
    </row>
    <row r="2105" spans="22:23" x14ac:dyDescent="0.25">
      <c r="V2105" t="s">
        <v>1082</v>
      </c>
      <c r="W2105">
        <v>5870</v>
      </c>
    </row>
    <row r="2106" spans="22:23" x14ac:dyDescent="0.25">
      <c r="V2106" t="s">
        <v>381</v>
      </c>
      <c r="W2106">
        <v>11330</v>
      </c>
    </row>
    <row r="2107" spans="22:23" x14ac:dyDescent="0.25">
      <c r="V2107" t="s">
        <v>1272</v>
      </c>
      <c r="W2107">
        <v>3346</v>
      </c>
    </row>
    <row r="2108" spans="22:23" x14ac:dyDescent="0.25">
      <c r="V2108" t="s">
        <v>1553</v>
      </c>
      <c r="W2108">
        <v>17474</v>
      </c>
    </row>
    <row r="2109" spans="22:23" x14ac:dyDescent="0.25">
      <c r="V2109" t="s">
        <v>666</v>
      </c>
      <c r="W2109">
        <v>15616</v>
      </c>
    </row>
    <row r="2110" spans="22:23" x14ac:dyDescent="0.25">
      <c r="V2110" t="s">
        <v>1244</v>
      </c>
      <c r="W2110">
        <v>6270</v>
      </c>
    </row>
    <row r="2111" spans="22:23" x14ac:dyDescent="0.25">
      <c r="V2111" t="s">
        <v>1077</v>
      </c>
      <c r="W2111">
        <v>7305</v>
      </c>
    </row>
    <row r="2112" spans="22:23" x14ac:dyDescent="0.25">
      <c r="V2112" t="s">
        <v>613</v>
      </c>
      <c r="W2112">
        <v>8479</v>
      </c>
    </row>
    <row r="2113" spans="22:23" x14ac:dyDescent="0.25">
      <c r="V2113" t="s">
        <v>470</v>
      </c>
      <c r="W2113">
        <v>1888</v>
      </c>
    </row>
    <row r="2114" spans="22:23" x14ac:dyDescent="0.25">
      <c r="V2114" t="s">
        <v>968</v>
      </c>
      <c r="W2114">
        <v>12468</v>
      </c>
    </row>
    <row r="2115" spans="22:23" x14ac:dyDescent="0.25">
      <c r="V2115" t="s">
        <v>628</v>
      </c>
      <c r="W2115">
        <v>11397</v>
      </c>
    </row>
    <row r="2116" spans="22:23" x14ac:dyDescent="0.25">
      <c r="V2116" t="s">
        <v>443</v>
      </c>
      <c r="W2116">
        <v>14700</v>
      </c>
    </row>
    <row r="2117" spans="22:23" x14ac:dyDescent="0.25">
      <c r="V2117" t="s">
        <v>1400</v>
      </c>
      <c r="W2117">
        <v>3472</v>
      </c>
    </row>
    <row r="2118" spans="22:23" x14ac:dyDescent="0.25">
      <c r="V2118" t="s">
        <v>1351</v>
      </c>
      <c r="W2118">
        <v>3682</v>
      </c>
    </row>
    <row r="2119" spans="22:23" x14ac:dyDescent="0.25">
      <c r="V2119" t="s">
        <v>804</v>
      </c>
      <c r="W2119">
        <v>6421</v>
      </c>
    </row>
    <row r="2120" spans="22:23" x14ac:dyDescent="0.25">
      <c r="V2120" t="s">
        <v>92</v>
      </c>
      <c r="W2120">
        <v>7899</v>
      </c>
    </row>
    <row r="2121" spans="22:23" x14ac:dyDescent="0.25">
      <c r="V2121" t="s">
        <v>480</v>
      </c>
      <c r="W2121">
        <v>15477</v>
      </c>
    </row>
    <row r="2122" spans="22:23" x14ac:dyDescent="0.25">
      <c r="V2122" t="s">
        <v>439</v>
      </c>
      <c r="W2122">
        <v>12359</v>
      </c>
    </row>
    <row r="2123" spans="22:23" x14ac:dyDescent="0.25">
      <c r="V2123" t="s">
        <v>1613</v>
      </c>
      <c r="W2123">
        <v>5945</v>
      </c>
    </row>
    <row r="2124" spans="22:23" x14ac:dyDescent="0.25">
      <c r="V2124" t="s">
        <v>900</v>
      </c>
      <c r="W2124">
        <v>7478</v>
      </c>
    </row>
    <row r="2125" spans="22:23" x14ac:dyDescent="0.25">
      <c r="V2125" t="s">
        <v>622</v>
      </c>
      <c r="W2125">
        <v>14559</v>
      </c>
    </row>
    <row r="2126" spans="22:23" x14ac:dyDescent="0.25">
      <c r="V2126" t="s">
        <v>460</v>
      </c>
      <c r="W2126">
        <v>10104</v>
      </c>
    </row>
    <row r="2127" spans="22:23" x14ac:dyDescent="0.25">
      <c r="V2127" t="s">
        <v>2098</v>
      </c>
      <c r="W2127">
        <v>10223</v>
      </c>
    </row>
    <row r="2128" spans="22:23" x14ac:dyDescent="0.25">
      <c r="V2128" t="s">
        <v>745</v>
      </c>
      <c r="W2128">
        <v>8202</v>
      </c>
    </row>
    <row r="2129" spans="22:23" x14ac:dyDescent="0.25">
      <c r="V2129" t="s">
        <v>1678</v>
      </c>
      <c r="W2129">
        <v>12006</v>
      </c>
    </row>
    <row r="2130" spans="22:23" x14ac:dyDescent="0.25">
      <c r="V2130" t="s">
        <v>2190</v>
      </c>
      <c r="W2130">
        <v>15971</v>
      </c>
    </row>
    <row r="2131" spans="22:23" x14ac:dyDescent="0.25">
      <c r="V2131" t="s">
        <v>376</v>
      </c>
      <c r="W2131">
        <v>7626</v>
      </c>
    </row>
    <row r="2132" spans="22:23" x14ac:dyDescent="0.25">
      <c r="V2132" t="s">
        <v>1769</v>
      </c>
      <c r="W2132">
        <v>16935</v>
      </c>
    </row>
    <row r="2133" spans="22:23" x14ac:dyDescent="0.25">
      <c r="V2133" t="s">
        <v>1457</v>
      </c>
      <c r="W2133">
        <v>14422</v>
      </c>
    </row>
    <row r="2134" spans="22:23" x14ac:dyDescent="0.25">
      <c r="V2134" t="s">
        <v>1437</v>
      </c>
      <c r="W2134">
        <v>15121</v>
      </c>
    </row>
    <row r="2135" spans="22:23" x14ac:dyDescent="0.25">
      <c r="V2135" t="s">
        <v>2025</v>
      </c>
      <c r="W2135">
        <v>12702</v>
      </c>
    </row>
    <row r="2136" spans="22:23" x14ac:dyDescent="0.25">
      <c r="V2136" t="s">
        <v>2618</v>
      </c>
      <c r="W2136">
        <v>20398</v>
      </c>
    </row>
    <row r="2137" spans="22:23" x14ac:dyDescent="0.25">
      <c r="V2137" t="s">
        <v>685</v>
      </c>
      <c r="W2137">
        <v>14776</v>
      </c>
    </row>
    <row r="2138" spans="22:23" x14ac:dyDescent="0.25">
      <c r="V2138" t="s">
        <v>2545</v>
      </c>
      <c r="W2138">
        <v>7214</v>
      </c>
    </row>
    <row r="2139" spans="22:23" x14ac:dyDescent="0.25">
      <c r="V2139" t="s">
        <v>1641</v>
      </c>
      <c r="W2139">
        <v>12258</v>
      </c>
    </row>
    <row r="2140" spans="22:23" x14ac:dyDescent="0.25">
      <c r="V2140" t="s">
        <v>2124</v>
      </c>
      <c r="W2140">
        <v>20397</v>
      </c>
    </row>
    <row r="2141" spans="22:23" x14ac:dyDescent="0.25">
      <c r="V2141" t="s">
        <v>812</v>
      </c>
      <c r="W2141">
        <v>16499</v>
      </c>
    </row>
    <row r="2142" spans="22:23" x14ac:dyDescent="0.25">
      <c r="V2142" t="s">
        <v>1139</v>
      </c>
      <c r="W2142">
        <v>16584</v>
      </c>
    </row>
    <row r="2143" spans="22:23" x14ac:dyDescent="0.25">
      <c r="V2143" t="s">
        <v>2724</v>
      </c>
      <c r="W2143">
        <v>16040</v>
      </c>
    </row>
    <row r="2144" spans="22:23" x14ac:dyDescent="0.25">
      <c r="V2144" t="s">
        <v>1137</v>
      </c>
      <c r="W2144">
        <v>11922</v>
      </c>
    </row>
    <row r="2145" spans="22:23" x14ac:dyDescent="0.25">
      <c r="V2145" t="s">
        <v>2368</v>
      </c>
      <c r="W2145">
        <v>9940</v>
      </c>
    </row>
    <row r="2146" spans="22:23" x14ac:dyDescent="0.25">
      <c r="V2146" t="s">
        <v>153</v>
      </c>
      <c r="W2146">
        <v>18517</v>
      </c>
    </row>
    <row r="2147" spans="22:23" x14ac:dyDescent="0.25">
      <c r="V2147" t="s">
        <v>646</v>
      </c>
      <c r="W2147">
        <v>15487</v>
      </c>
    </row>
    <row r="2148" spans="22:23" x14ac:dyDescent="0.25">
      <c r="V2148" t="s">
        <v>541</v>
      </c>
      <c r="W2148">
        <v>16650</v>
      </c>
    </row>
    <row r="2149" spans="22:23" x14ac:dyDescent="0.25">
      <c r="V2149" t="s">
        <v>1311</v>
      </c>
      <c r="W2149">
        <v>13501</v>
      </c>
    </row>
    <row r="2150" spans="22:23" x14ac:dyDescent="0.25">
      <c r="V2150" t="s">
        <v>2417</v>
      </c>
      <c r="W2150">
        <v>12657</v>
      </c>
    </row>
    <row r="2151" spans="22:23" x14ac:dyDescent="0.25">
      <c r="V2151" t="s">
        <v>2351</v>
      </c>
      <c r="W2151">
        <v>18350</v>
      </c>
    </row>
    <row r="2152" spans="22:23" x14ac:dyDescent="0.25">
      <c r="V2152" t="s">
        <v>2238</v>
      </c>
      <c r="W2152">
        <v>15523</v>
      </c>
    </row>
    <row r="2153" spans="22:23" x14ac:dyDescent="0.25">
      <c r="V2153" t="s">
        <v>2237</v>
      </c>
      <c r="W2153">
        <v>9851</v>
      </c>
    </row>
    <row r="2154" spans="22:23" x14ac:dyDescent="0.25">
      <c r="V2154" t="s">
        <v>2044</v>
      </c>
      <c r="W2154">
        <v>12003</v>
      </c>
    </row>
    <row r="2155" spans="22:23" x14ac:dyDescent="0.25">
      <c r="V2155" t="s">
        <v>28</v>
      </c>
      <c r="W2155">
        <v>5689</v>
      </c>
    </row>
    <row r="2156" spans="22:23" x14ac:dyDescent="0.25">
      <c r="V2156" t="s">
        <v>824</v>
      </c>
      <c r="W2156">
        <v>18377</v>
      </c>
    </row>
    <row r="2157" spans="22:23" x14ac:dyDescent="0.25">
      <c r="V2157" t="s">
        <v>956</v>
      </c>
      <c r="W2157">
        <v>13098</v>
      </c>
    </row>
    <row r="2158" spans="22:23" x14ac:dyDescent="0.25">
      <c r="V2158" t="s">
        <v>1846</v>
      </c>
      <c r="W2158">
        <v>17460</v>
      </c>
    </row>
    <row r="2159" spans="22:23" x14ac:dyDescent="0.25">
      <c r="V2159" t="s">
        <v>786</v>
      </c>
      <c r="W2159">
        <v>7716</v>
      </c>
    </row>
    <row r="2160" spans="22:23" x14ac:dyDescent="0.25">
      <c r="V2160" t="s">
        <v>945</v>
      </c>
      <c r="W2160">
        <v>8046</v>
      </c>
    </row>
    <row r="2161" spans="22:23" x14ac:dyDescent="0.25">
      <c r="V2161" t="s">
        <v>1914</v>
      </c>
      <c r="W2161">
        <v>16162</v>
      </c>
    </row>
    <row r="2162" spans="22:23" x14ac:dyDescent="0.25">
      <c r="V2162" t="s">
        <v>389</v>
      </c>
      <c r="W2162">
        <v>11117</v>
      </c>
    </row>
    <row r="2163" spans="22:23" x14ac:dyDescent="0.25">
      <c r="V2163" t="s">
        <v>1246</v>
      </c>
      <c r="W2163">
        <v>16302</v>
      </c>
    </row>
    <row r="2164" spans="22:23" x14ac:dyDescent="0.25">
      <c r="V2164" t="s">
        <v>587</v>
      </c>
      <c r="W2164">
        <v>11574</v>
      </c>
    </row>
    <row r="2165" spans="22:23" x14ac:dyDescent="0.25">
      <c r="V2165" t="s">
        <v>2334</v>
      </c>
      <c r="W2165">
        <v>18305</v>
      </c>
    </row>
    <row r="2166" spans="22:23" x14ac:dyDescent="0.25">
      <c r="V2166" t="s">
        <v>1743</v>
      </c>
      <c r="W2166">
        <v>6455</v>
      </c>
    </row>
    <row r="2167" spans="22:23" x14ac:dyDescent="0.25">
      <c r="V2167" t="s">
        <v>2581</v>
      </c>
      <c r="W2167">
        <v>6446</v>
      </c>
    </row>
    <row r="2168" spans="22:23" x14ac:dyDescent="0.25">
      <c r="V2168" t="s">
        <v>580</v>
      </c>
      <c r="W2168">
        <v>5605</v>
      </c>
    </row>
    <row r="2169" spans="22:23" x14ac:dyDescent="0.25">
      <c r="V2169" t="s">
        <v>53</v>
      </c>
      <c r="W2169">
        <v>13900</v>
      </c>
    </row>
    <row r="2170" spans="22:23" x14ac:dyDescent="0.25">
      <c r="V2170" t="s">
        <v>1054</v>
      </c>
      <c r="W2170">
        <v>10774</v>
      </c>
    </row>
    <row r="2171" spans="22:23" x14ac:dyDescent="0.25">
      <c r="V2171" t="s">
        <v>2558</v>
      </c>
      <c r="W2171">
        <v>18651</v>
      </c>
    </row>
    <row r="2172" spans="22:23" x14ac:dyDescent="0.25">
      <c r="V2172" t="s">
        <v>2639</v>
      </c>
      <c r="W2172">
        <v>15905</v>
      </c>
    </row>
    <row r="2173" spans="22:23" x14ac:dyDescent="0.25">
      <c r="V2173" t="s">
        <v>1429</v>
      </c>
      <c r="W2173">
        <v>4377</v>
      </c>
    </row>
    <row r="2174" spans="22:23" x14ac:dyDescent="0.25">
      <c r="V2174" t="s">
        <v>811</v>
      </c>
      <c r="W2174">
        <v>7677</v>
      </c>
    </row>
    <row r="2175" spans="22:23" x14ac:dyDescent="0.25">
      <c r="V2175" t="s">
        <v>2066</v>
      </c>
      <c r="W2175">
        <v>17201</v>
      </c>
    </row>
    <row r="2176" spans="22:23" x14ac:dyDescent="0.25">
      <c r="V2176" t="s">
        <v>418</v>
      </c>
      <c r="W2176">
        <v>14012</v>
      </c>
    </row>
    <row r="2177" spans="22:23" x14ac:dyDescent="0.25">
      <c r="V2177" t="s">
        <v>2424</v>
      </c>
      <c r="W2177">
        <v>17983</v>
      </c>
    </row>
    <row r="2178" spans="22:23" x14ac:dyDescent="0.25">
      <c r="V2178" t="s">
        <v>2038</v>
      </c>
      <c r="W2178">
        <v>4418</v>
      </c>
    </row>
    <row r="2179" spans="22:23" x14ac:dyDescent="0.25">
      <c r="V2179" t="s">
        <v>1358</v>
      </c>
      <c r="W2179">
        <v>6097</v>
      </c>
    </row>
    <row r="2180" spans="22:23" x14ac:dyDescent="0.25">
      <c r="V2180" t="s">
        <v>472</v>
      </c>
      <c r="W2180">
        <v>3770</v>
      </c>
    </row>
    <row r="2181" spans="22:23" x14ac:dyDescent="0.25">
      <c r="V2181" t="s">
        <v>1212</v>
      </c>
      <c r="W2181">
        <v>5070</v>
      </c>
    </row>
    <row r="2182" spans="22:23" x14ac:dyDescent="0.25">
      <c r="V2182" t="s">
        <v>1476</v>
      </c>
      <c r="W2182">
        <v>14310</v>
      </c>
    </row>
    <row r="2183" spans="22:23" x14ac:dyDescent="0.25">
      <c r="V2183" t="s">
        <v>1386</v>
      </c>
      <c r="W2183">
        <v>8245</v>
      </c>
    </row>
    <row r="2184" spans="22:23" x14ac:dyDescent="0.25">
      <c r="V2184" t="s">
        <v>898</v>
      </c>
      <c r="W2184">
        <v>10560</v>
      </c>
    </row>
    <row r="2185" spans="22:23" x14ac:dyDescent="0.25">
      <c r="V2185" t="s">
        <v>2565</v>
      </c>
      <c r="W2185">
        <v>18365</v>
      </c>
    </row>
    <row r="2186" spans="22:23" x14ac:dyDescent="0.25">
      <c r="V2186" t="s">
        <v>598</v>
      </c>
      <c r="W2186">
        <v>9553</v>
      </c>
    </row>
    <row r="2187" spans="22:23" x14ac:dyDescent="0.25">
      <c r="V2187" t="s">
        <v>1647</v>
      </c>
      <c r="W2187">
        <v>15819</v>
      </c>
    </row>
    <row r="2188" spans="22:23" x14ac:dyDescent="0.25">
      <c r="V2188" t="s">
        <v>2405</v>
      </c>
      <c r="W2188">
        <v>14742</v>
      </c>
    </row>
    <row r="2189" spans="22:23" x14ac:dyDescent="0.25">
      <c r="V2189" t="s">
        <v>1090</v>
      </c>
      <c r="W2189">
        <v>13528</v>
      </c>
    </row>
    <row r="2190" spans="22:23" x14ac:dyDescent="0.25">
      <c r="V2190" t="s">
        <v>1840</v>
      </c>
      <c r="W2190">
        <v>17829</v>
      </c>
    </row>
    <row r="2191" spans="22:23" x14ac:dyDescent="0.25">
      <c r="V2191" t="s">
        <v>1263</v>
      </c>
      <c r="W2191">
        <v>17081</v>
      </c>
    </row>
    <row r="2192" spans="22:23" x14ac:dyDescent="0.25">
      <c r="V2192" t="s">
        <v>525</v>
      </c>
      <c r="W2192">
        <v>13485</v>
      </c>
    </row>
    <row r="2193" spans="22:23" x14ac:dyDescent="0.25">
      <c r="V2193" t="s">
        <v>721</v>
      </c>
      <c r="W2193">
        <v>12250</v>
      </c>
    </row>
    <row r="2194" spans="22:23" x14ac:dyDescent="0.25">
      <c r="V2194" t="s">
        <v>1403</v>
      </c>
      <c r="W2194">
        <v>14663</v>
      </c>
    </row>
    <row r="2195" spans="22:23" x14ac:dyDescent="0.25">
      <c r="V2195" t="s">
        <v>710</v>
      </c>
      <c r="W2195">
        <v>13766</v>
      </c>
    </row>
    <row r="2196" spans="22:23" x14ac:dyDescent="0.25">
      <c r="V2196" t="s">
        <v>1091</v>
      </c>
      <c r="W2196">
        <v>13307</v>
      </c>
    </row>
    <row r="2197" spans="22:23" x14ac:dyDescent="0.25">
      <c r="V2197" t="s">
        <v>2769</v>
      </c>
      <c r="W2197">
        <v>17806</v>
      </c>
    </row>
    <row r="2198" spans="22:23" x14ac:dyDescent="0.25">
      <c r="V2198" t="s">
        <v>2770</v>
      </c>
      <c r="W2198">
        <v>20178</v>
      </c>
    </row>
    <row r="2199" spans="22:23" x14ac:dyDescent="0.25">
      <c r="V2199" t="s">
        <v>1051</v>
      </c>
      <c r="W2199">
        <v>6436</v>
      </c>
    </row>
    <row r="2200" spans="22:23" x14ac:dyDescent="0.25">
      <c r="V2200" t="s">
        <v>2176</v>
      </c>
      <c r="W2200">
        <v>15335</v>
      </c>
    </row>
    <row r="2201" spans="22:23" x14ac:dyDescent="0.25">
      <c r="V2201" t="s">
        <v>795</v>
      </c>
      <c r="W2201">
        <v>19806</v>
      </c>
    </row>
    <row r="2202" spans="22:23" x14ac:dyDescent="0.25">
      <c r="V2202" t="s">
        <v>1111</v>
      </c>
      <c r="W2202">
        <v>7352</v>
      </c>
    </row>
    <row r="2203" spans="22:23" x14ac:dyDescent="0.25">
      <c r="V2203" t="s">
        <v>2566</v>
      </c>
      <c r="W2203">
        <v>13410</v>
      </c>
    </row>
    <row r="2204" spans="22:23" x14ac:dyDescent="0.25">
      <c r="V2204" t="s">
        <v>949</v>
      </c>
      <c r="W2204">
        <v>6686</v>
      </c>
    </row>
    <row r="2205" spans="22:23" x14ac:dyDescent="0.25">
      <c r="V2205" t="s">
        <v>974</v>
      </c>
      <c r="W2205">
        <v>10107</v>
      </c>
    </row>
    <row r="2206" spans="22:23" x14ac:dyDescent="0.25">
      <c r="V2206" t="s">
        <v>754</v>
      </c>
      <c r="W2206">
        <v>6358</v>
      </c>
    </row>
    <row r="2207" spans="22:23" x14ac:dyDescent="0.25">
      <c r="V2207" t="s">
        <v>2445</v>
      </c>
      <c r="W2207">
        <v>20126</v>
      </c>
    </row>
    <row r="2208" spans="22:23" x14ac:dyDescent="0.25">
      <c r="V2208" t="s">
        <v>912</v>
      </c>
      <c r="W2208">
        <v>5877</v>
      </c>
    </row>
    <row r="2209" spans="22:23" x14ac:dyDescent="0.25">
      <c r="V2209" t="s">
        <v>2705</v>
      </c>
      <c r="W2209">
        <v>15948</v>
      </c>
    </row>
    <row r="2210" spans="22:23" x14ac:dyDescent="0.25">
      <c r="V2210" t="s">
        <v>426</v>
      </c>
      <c r="W2210">
        <v>14609</v>
      </c>
    </row>
    <row r="2211" spans="22:23" x14ac:dyDescent="0.25">
      <c r="V2211" t="s">
        <v>1440</v>
      </c>
      <c r="W2211">
        <v>2794</v>
      </c>
    </row>
    <row r="2212" spans="22:23" x14ac:dyDescent="0.25">
      <c r="V2212" t="s">
        <v>73</v>
      </c>
      <c r="W2212">
        <v>18631</v>
      </c>
    </row>
    <row r="2213" spans="22:23" x14ac:dyDescent="0.25">
      <c r="V2213" t="s">
        <v>2720</v>
      </c>
      <c r="W2213">
        <v>17252</v>
      </c>
    </row>
    <row r="2214" spans="22:23" x14ac:dyDescent="0.25">
      <c r="V2214" t="s">
        <v>2526</v>
      </c>
      <c r="W2214">
        <v>16427</v>
      </c>
    </row>
    <row r="2215" spans="22:23" x14ac:dyDescent="0.25">
      <c r="V2215" t="s">
        <v>2213</v>
      </c>
      <c r="W2215">
        <v>17838</v>
      </c>
    </row>
    <row r="2216" spans="22:23" x14ac:dyDescent="0.25">
      <c r="V2216" t="s">
        <v>2751</v>
      </c>
      <c r="W2216">
        <v>18466</v>
      </c>
    </row>
    <row r="2217" spans="22:23" x14ac:dyDescent="0.25">
      <c r="V2217" t="s">
        <v>1223</v>
      </c>
      <c r="W2217">
        <v>18823</v>
      </c>
    </row>
    <row r="2218" spans="22:23" x14ac:dyDescent="0.25">
      <c r="V2218" t="s">
        <v>571</v>
      </c>
      <c r="W2218">
        <v>14614</v>
      </c>
    </row>
    <row r="2219" spans="22:23" x14ac:dyDescent="0.25">
      <c r="V2219" t="s">
        <v>1184</v>
      </c>
      <c r="W2219">
        <v>7020</v>
      </c>
    </row>
    <row r="2220" spans="22:23" x14ac:dyDescent="0.25">
      <c r="V2220" t="s">
        <v>1885</v>
      </c>
      <c r="W2220">
        <v>17007</v>
      </c>
    </row>
    <row r="2221" spans="22:23" x14ac:dyDescent="0.25">
      <c r="V2221" t="s">
        <v>154</v>
      </c>
      <c r="W2221">
        <v>6319</v>
      </c>
    </row>
    <row r="2222" spans="22:23" x14ac:dyDescent="0.25">
      <c r="V2222" t="s">
        <v>85</v>
      </c>
      <c r="W2222">
        <v>6149</v>
      </c>
    </row>
    <row r="2223" spans="22:23" x14ac:dyDescent="0.25">
      <c r="V2223" t="s">
        <v>2762</v>
      </c>
      <c r="W2223">
        <v>20242</v>
      </c>
    </row>
    <row r="2224" spans="22:23" x14ac:dyDescent="0.25">
      <c r="V2224" t="s">
        <v>123</v>
      </c>
      <c r="W2224">
        <v>8199</v>
      </c>
    </row>
    <row r="2225" spans="22:23" x14ac:dyDescent="0.25">
      <c r="V2225" t="s">
        <v>2011</v>
      </c>
      <c r="W2225">
        <v>21212</v>
      </c>
    </row>
    <row r="2226" spans="22:23" x14ac:dyDescent="0.25">
      <c r="V2226" t="s">
        <v>1849</v>
      </c>
      <c r="W2226">
        <v>14086</v>
      </c>
    </row>
    <row r="2227" spans="22:23" x14ac:dyDescent="0.25">
      <c r="V2227" t="s">
        <v>2711</v>
      </c>
      <c r="W2227">
        <v>13842</v>
      </c>
    </row>
    <row r="2228" spans="22:23" x14ac:dyDescent="0.25">
      <c r="V2228" t="s">
        <v>2083</v>
      </c>
      <c r="W2228">
        <v>9232</v>
      </c>
    </row>
    <row r="2229" spans="22:23" x14ac:dyDescent="0.25">
      <c r="V2229" t="s">
        <v>967</v>
      </c>
      <c r="W2229">
        <v>16394</v>
      </c>
    </row>
    <row r="2230" spans="22:23" x14ac:dyDescent="0.25">
      <c r="V2230" t="s">
        <v>2339</v>
      </c>
      <c r="W2230">
        <v>20151</v>
      </c>
    </row>
    <row r="2231" spans="22:23" x14ac:dyDescent="0.25">
      <c r="V2231" t="s">
        <v>1193</v>
      </c>
      <c r="W2231">
        <v>4102</v>
      </c>
    </row>
    <row r="2232" spans="22:23" x14ac:dyDescent="0.25">
      <c r="V2232" t="s">
        <v>1068</v>
      </c>
      <c r="W2232">
        <v>11843</v>
      </c>
    </row>
    <row r="2233" spans="22:23" x14ac:dyDescent="0.25">
      <c r="V2233" t="s">
        <v>1669</v>
      </c>
      <c r="W2233">
        <v>4311</v>
      </c>
    </row>
    <row r="2234" spans="22:23" x14ac:dyDescent="0.25">
      <c r="V2234" t="s">
        <v>2142</v>
      </c>
      <c r="W2234">
        <v>17409</v>
      </c>
    </row>
    <row r="2235" spans="22:23" x14ac:dyDescent="0.25">
      <c r="V2235" t="s">
        <v>522</v>
      </c>
      <c r="W2235">
        <v>5647</v>
      </c>
    </row>
    <row r="2236" spans="22:23" x14ac:dyDescent="0.25">
      <c r="V2236" t="s">
        <v>1625</v>
      </c>
      <c r="W2236">
        <v>6642</v>
      </c>
    </row>
    <row r="2237" spans="22:23" x14ac:dyDescent="0.25">
      <c r="V2237" t="s">
        <v>1897</v>
      </c>
      <c r="W2237">
        <v>13061</v>
      </c>
    </row>
    <row r="2238" spans="22:23" x14ac:dyDescent="0.25">
      <c r="V2238" t="s">
        <v>2089</v>
      </c>
      <c r="W2238">
        <v>18200</v>
      </c>
    </row>
    <row r="2239" spans="22:23" x14ac:dyDescent="0.25">
      <c r="V2239" t="s">
        <v>1123</v>
      </c>
      <c r="W2239">
        <v>4889</v>
      </c>
    </row>
    <row r="2240" spans="22:23" x14ac:dyDescent="0.25">
      <c r="V2240" t="s">
        <v>575</v>
      </c>
      <c r="W2240">
        <v>5697</v>
      </c>
    </row>
    <row r="2241" spans="22:23" x14ac:dyDescent="0.25">
      <c r="V2241" t="s">
        <v>1533</v>
      </c>
      <c r="W2241">
        <v>18532</v>
      </c>
    </row>
    <row r="2242" spans="22:23" x14ac:dyDescent="0.25">
      <c r="V2242" t="s">
        <v>1024</v>
      </c>
      <c r="W2242">
        <v>4707</v>
      </c>
    </row>
    <row r="2243" spans="22:23" x14ac:dyDescent="0.25">
      <c r="V2243" t="s">
        <v>1981</v>
      </c>
      <c r="W2243">
        <v>7816</v>
      </c>
    </row>
    <row r="2244" spans="22:23" x14ac:dyDescent="0.25">
      <c r="V2244" t="s">
        <v>1101</v>
      </c>
      <c r="W2244">
        <v>7099</v>
      </c>
    </row>
    <row r="2245" spans="22:23" x14ac:dyDescent="0.25">
      <c r="V2245" t="s">
        <v>1147</v>
      </c>
      <c r="W2245">
        <v>12838</v>
      </c>
    </row>
    <row r="2246" spans="22:23" x14ac:dyDescent="0.25">
      <c r="V2246" t="s">
        <v>489</v>
      </c>
      <c r="W2246">
        <v>7741</v>
      </c>
    </row>
    <row r="2247" spans="22:23" x14ac:dyDescent="0.25">
      <c r="V2247" t="s">
        <v>1904</v>
      </c>
      <c r="W2247">
        <v>14522</v>
      </c>
    </row>
    <row r="2248" spans="22:23" x14ac:dyDescent="0.25">
      <c r="V2248" t="s">
        <v>346</v>
      </c>
      <c r="W2248">
        <v>4818</v>
      </c>
    </row>
    <row r="2249" spans="22:23" x14ac:dyDescent="0.25">
      <c r="V2249" t="s">
        <v>1521</v>
      </c>
      <c r="W2249">
        <v>9498</v>
      </c>
    </row>
    <row r="2250" spans="22:23" x14ac:dyDescent="0.25">
      <c r="V2250" t="s">
        <v>680</v>
      </c>
      <c r="W2250">
        <v>5667</v>
      </c>
    </row>
    <row r="2251" spans="22:23" x14ac:dyDescent="0.25">
      <c r="V2251" t="s">
        <v>509</v>
      </c>
      <c r="W2251">
        <v>10292</v>
      </c>
    </row>
    <row r="2252" spans="22:23" x14ac:dyDescent="0.25">
      <c r="V2252" t="s">
        <v>561</v>
      </c>
      <c r="W2252">
        <v>4871</v>
      </c>
    </row>
    <row r="2253" spans="22:23" x14ac:dyDescent="0.25">
      <c r="V2253" t="s">
        <v>106</v>
      </c>
      <c r="W2253">
        <v>7053</v>
      </c>
    </row>
    <row r="2254" spans="22:23" x14ac:dyDescent="0.25">
      <c r="V2254" t="s">
        <v>1207</v>
      </c>
      <c r="W2254">
        <v>15771</v>
      </c>
    </row>
    <row r="2255" spans="22:23" x14ac:dyDescent="0.25">
      <c r="V2255" t="s">
        <v>1445</v>
      </c>
      <c r="W2255">
        <v>4529</v>
      </c>
    </row>
    <row r="2256" spans="22:23" x14ac:dyDescent="0.25">
      <c r="V2256" t="s">
        <v>1579</v>
      </c>
      <c r="W2256">
        <v>14432</v>
      </c>
    </row>
    <row r="2257" spans="22:23" x14ac:dyDescent="0.25">
      <c r="V2257" t="s">
        <v>1110</v>
      </c>
      <c r="W2257">
        <v>17059</v>
      </c>
    </row>
    <row r="2258" spans="22:23" x14ac:dyDescent="0.25">
      <c r="V2258" t="s">
        <v>1443</v>
      </c>
      <c r="W2258">
        <v>17641</v>
      </c>
    </row>
    <row r="2259" spans="22:23" x14ac:dyDescent="0.25">
      <c r="V2259" t="s">
        <v>1061</v>
      </c>
      <c r="W2259">
        <v>7481</v>
      </c>
    </row>
    <row r="2260" spans="22:23" x14ac:dyDescent="0.25">
      <c r="V2260" t="s">
        <v>984</v>
      </c>
      <c r="W2260">
        <v>8125</v>
      </c>
    </row>
    <row r="2261" spans="22:23" x14ac:dyDescent="0.25">
      <c r="V2261" t="s">
        <v>1491</v>
      </c>
      <c r="W2261">
        <v>11892</v>
      </c>
    </row>
    <row r="2262" spans="22:23" x14ac:dyDescent="0.25">
      <c r="V2262" t="s">
        <v>2407</v>
      </c>
      <c r="W2262">
        <v>16336</v>
      </c>
    </row>
    <row r="2263" spans="22:23" x14ac:dyDescent="0.25">
      <c r="V2263" t="s">
        <v>2328</v>
      </c>
      <c r="W2263">
        <v>7338</v>
      </c>
    </row>
    <row r="2264" spans="22:23" x14ac:dyDescent="0.25">
      <c r="V2264" t="s">
        <v>839</v>
      </c>
      <c r="W2264">
        <v>9311</v>
      </c>
    </row>
    <row r="2265" spans="22:23" x14ac:dyDescent="0.25">
      <c r="V2265" t="s">
        <v>1746</v>
      </c>
      <c r="W2265">
        <v>13311</v>
      </c>
    </row>
    <row r="2266" spans="22:23" x14ac:dyDescent="0.25">
      <c r="V2266" t="s">
        <v>383</v>
      </c>
      <c r="W2266">
        <v>5665</v>
      </c>
    </row>
    <row r="2267" spans="22:23" x14ac:dyDescent="0.25">
      <c r="V2267" t="s">
        <v>1813</v>
      </c>
      <c r="W2267">
        <v>16398</v>
      </c>
    </row>
    <row r="2268" spans="22:23" x14ac:dyDescent="0.25">
      <c r="V2268" t="s">
        <v>1410</v>
      </c>
      <c r="W2268">
        <v>7342</v>
      </c>
    </row>
    <row r="2269" spans="22:23" x14ac:dyDescent="0.25">
      <c r="V2269" t="s">
        <v>454</v>
      </c>
      <c r="W2269">
        <v>5294</v>
      </c>
    </row>
    <row r="2270" spans="22:23" x14ac:dyDescent="0.25">
      <c r="V2270" t="s">
        <v>2536</v>
      </c>
      <c r="W2270">
        <v>16123</v>
      </c>
    </row>
    <row r="2271" spans="22:23" x14ac:dyDescent="0.25">
      <c r="V2271" t="s">
        <v>822</v>
      </c>
      <c r="W2271">
        <v>8222</v>
      </c>
    </row>
    <row r="2272" spans="22:23" x14ac:dyDescent="0.25">
      <c r="V2272" t="s">
        <v>1596</v>
      </c>
      <c r="W2272">
        <v>9745</v>
      </c>
    </row>
    <row r="2273" spans="22:23" x14ac:dyDescent="0.25">
      <c r="V2273" t="s">
        <v>1626</v>
      </c>
      <c r="W2273">
        <v>10932</v>
      </c>
    </row>
    <row r="2274" spans="22:23" x14ac:dyDescent="0.25">
      <c r="V2274" t="s">
        <v>1906</v>
      </c>
      <c r="W2274">
        <v>8611</v>
      </c>
    </row>
    <row r="2275" spans="22:23" x14ac:dyDescent="0.25">
      <c r="V2275" t="s">
        <v>2571</v>
      </c>
      <c r="W2275">
        <v>18619</v>
      </c>
    </row>
    <row r="2276" spans="22:23" x14ac:dyDescent="0.25">
      <c r="V2276" t="s">
        <v>2733</v>
      </c>
      <c r="W2276">
        <v>19263</v>
      </c>
    </row>
    <row r="2277" spans="22:23" x14ac:dyDescent="0.25">
      <c r="V2277" t="s">
        <v>1353</v>
      </c>
      <c r="W2277">
        <v>7785</v>
      </c>
    </row>
    <row r="2278" spans="22:23" x14ac:dyDescent="0.25">
      <c r="V2278" t="s">
        <v>1752</v>
      </c>
      <c r="W2278">
        <v>7635</v>
      </c>
    </row>
    <row r="2279" spans="22:23" x14ac:dyDescent="0.25">
      <c r="V2279" t="s">
        <v>1306</v>
      </c>
      <c r="W2279">
        <v>13924</v>
      </c>
    </row>
    <row r="2280" spans="22:23" x14ac:dyDescent="0.25">
      <c r="V2280" t="s">
        <v>124</v>
      </c>
      <c r="W2280">
        <v>7881</v>
      </c>
    </row>
    <row r="2281" spans="22:23" x14ac:dyDescent="0.25">
      <c r="V2281" t="s">
        <v>2685</v>
      </c>
      <c r="W2281">
        <v>19499</v>
      </c>
    </row>
    <row r="2282" spans="22:23" x14ac:dyDescent="0.25">
      <c r="V2282" t="s">
        <v>636</v>
      </c>
      <c r="W2282">
        <v>14565</v>
      </c>
    </row>
    <row r="2283" spans="22:23" x14ac:dyDescent="0.25">
      <c r="V2283" t="s">
        <v>1527</v>
      </c>
      <c r="W2283">
        <v>15550</v>
      </c>
    </row>
    <row r="2284" spans="22:23" x14ac:dyDescent="0.25">
      <c r="V2284" t="s">
        <v>1879</v>
      </c>
      <c r="W2284">
        <v>14605</v>
      </c>
    </row>
    <row r="2285" spans="22:23" x14ac:dyDescent="0.25">
      <c r="V2285" t="s">
        <v>1508</v>
      </c>
      <c r="W2285">
        <v>14759</v>
      </c>
    </row>
    <row r="2286" spans="22:23" x14ac:dyDescent="0.25">
      <c r="V2286" t="s">
        <v>1050</v>
      </c>
      <c r="W2286">
        <v>603</v>
      </c>
    </row>
    <row r="2287" spans="22:23" x14ac:dyDescent="0.25">
      <c r="V2287" t="s">
        <v>2415</v>
      </c>
      <c r="W2287">
        <v>15484</v>
      </c>
    </row>
    <row r="2288" spans="22:23" x14ac:dyDescent="0.25">
      <c r="V2288" t="s">
        <v>1261</v>
      </c>
      <c r="W2288">
        <v>18150</v>
      </c>
    </row>
    <row r="2289" spans="22:23" x14ac:dyDescent="0.25">
      <c r="V2289" t="s">
        <v>1972</v>
      </c>
      <c r="W2289">
        <v>7333</v>
      </c>
    </row>
    <row r="2290" spans="22:23" x14ac:dyDescent="0.25">
      <c r="V2290" t="s">
        <v>936</v>
      </c>
      <c r="W2290">
        <v>15150</v>
      </c>
    </row>
    <row r="2291" spans="22:23" x14ac:dyDescent="0.25">
      <c r="V2291" t="s">
        <v>2698</v>
      </c>
      <c r="W2291">
        <v>18743</v>
      </c>
    </row>
    <row r="2292" spans="22:23" x14ac:dyDescent="0.25">
      <c r="V2292" t="s">
        <v>2392</v>
      </c>
      <c r="W2292">
        <v>15938</v>
      </c>
    </row>
    <row r="2293" spans="22:23" x14ac:dyDescent="0.25">
      <c r="V2293" t="s">
        <v>749</v>
      </c>
      <c r="W2293">
        <v>17280</v>
      </c>
    </row>
    <row r="2294" spans="22:23" x14ac:dyDescent="0.25">
      <c r="V2294" t="s">
        <v>1236</v>
      </c>
      <c r="W2294">
        <v>10678</v>
      </c>
    </row>
    <row r="2295" spans="22:23" x14ac:dyDescent="0.25">
      <c r="V2295" t="s">
        <v>595</v>
      </c>
      <c r="W2295">
        <v>6835</v>
      </c>
    </row>
    <row r="2296" spans="22:23" x14ac:dyDescent="0.25">
      <c r="V2296" t="s">
        <v>970</v>
      </c>
      <c r="W2296">
        <v>11156</v>
      </c>
    </row>
    <row r="2297" spans="22:23" x14ac:dyDescent="0.25">
      <c r="V2297" t="s">
        <v>807</v>
      </c>
      <c r="W2297">
        <v>7589</v>
      </c>
    </row>
    <row r="2298" spans="22:23" x14ac:dyDescent="0.25">
      <c r="V2298" t="s">
        <v>1542</v>
      </c>
      <c r="W2298">
        <v>18349</v>
      </c>
    </row>
    <row r="2299" spans="22:23" x14ac:dyDescent="0.25">
      <c r="V2299" t="s">
        <v>1916</v>
      </c>
      <c r="W2299">
        <v>13499</v>
      </c>
    </row>
    <row r="2300" spans="22:23" x14ac:dyDescent="0.25">
      <c r="V2300" t="s">
        <v>1728</v>
      </c>
      <c r="W2300">
        <v>17384</v>
      </c>
    </row>
    <row r="2301" spans="22:23" x14ac:dyDescent="0.25">
      <c r="V2301" t="s">
        <v>517</v>
      </c>
      <c r="W2301">
        <v>6840</v>
      </c>
    </row>
    <row r="2302" spans="22:23" x14ac:dyDescent="0.25">
      <c r="V2302" t="s">
        <v>1615</v>
      </c>
      <c r="W2302">
        <v>16464</v>
      </c>
    </row>
    <row r="2303" spans="22:23" x14ac:dyDescent="0.25">
      <c r="V2303" t="s">
        <v>796</v>
      </c>
      <c r="W2303">
        <v>5820</v>
      </c>
    </row>
    <row r="2304" spans="22:23" x14ac:dyDescent="0.25">
      <c r="V2304" t="s">
        <v>2535</v>
      </c>
      <c r="W2304">
        <v>12209</v>
      </c>
    </row>
    <row r="2305" spans="22:23" x14ac:dyDescent="0.25">
      <c r="V2305" t="s">
        <v>1581</v>
      </c>
      <c r="W2305">
        <v>16598</v>
      </c>
    </row>
    <row r="2306" spans="22:23" x14ac:dyDescent="0.25">
      <c r="V2306" t="s">
        <v>2058</v>
      </c>
      <c r="W2306">
        <v>5657</v>
      </c>
    </row>
    <row r="2307" spans="22:23" x14ac:dyDescent="0.25">
      <c r="V2307" t="s">
        <v>2746</v>
      </c>
      <c r="W2307">
        <v>17713</v>
      </c>
    </row>
    <row r="2308" spans="22:23" x14ac:dyDescent="0.25">
      <c r="V2308" t="s">
        <v>772</v>
      </c>
      <c r="W2308">
        <v>18580</v>
      </c>
    </row>
    <row r="2309" spans="22:23" x14ac:dyDescent="0.25">
      <c r="V2309" t="s">
        <v>1642</v>
      </c>
      <c r="W2309">
        <v>13139</v>
      </c>
    </row>
    <row r="2310" spans="22:23" x14ac:dyDescent="0.25">
      <c r="V2310" t="s">
        <v>2348</v>
      </c>
      <c r="W2310">
        <v>15929</v>
      </c>
    </row>
    <row r="2311" spans="22:23" x14ac:dyDescent="0.25">
      <c r="V2311" t="s">
        <v>1653</v>
      </c>
      <c r="W2311">
        <v>9591</v>
      </c>
    </row>
    <row r="2312" spans="22:23" x14ac:dyDescent="0.25">
      <c r="V2312" t="s">
        <v>2349</v>
      </c>
      <c r="W2312">
        <v>16429</v>
      </c>
    </row>
    <row r="2313" spans="22:23" x14ac:dyDescent="0.25">
      <c r="V2313" t="s">
        <v>2288</v>
      </c>
      <c r="W2313">
        <v>20793</v>
      </c>
    </row>
    <row r="2314" spans="22:23" x14ac:dyDescent="0.25">
      <c r="V2314" t="s">
        <v>1738</v>
      </c>
      <c r="W2314">
        <v>14477</v>
      </c>
    </row>
    <row r="2315" spans="22:23" x14ac:dyDescent="0.25">
      <c r="V2315" t="s">
        <v>1697</v>
      </c>
      <c r="W2315">
        <v>17144</v>
      </c>
    </row>
    <row r="2316" spans="22:23" x14ac:dyDescent="0.25">
      <c r="V2316" t="s">
        <v>788</v>
      </c>
      <c r="W2316">
        <v>17780</v>
      </c>
    </row>
    <row r="2317" spans="22:23" x14ac:dyDescent="0.25">
      <c r="V2317" t="s">
        <v>1776</v>
      </c>
      <c r="W2317">
        <v>21196</v>
      </c>
    </row>
    <row r="2318" spans="22:23" x14ac:dyDescent="0.25">
      <c r="V2318" t="s">
        <v>2586</v>
      </c>
      <c r="W2318">
        <v>8439</v>
      </c>
    </row>
    <row r="2319" spans="22:23" x14ac:dyDescent="0.25">
      <c r="V2319" t="s">
        <v>1365</v>
      </c>
      <c r="W2319">
        <v>8075</v>
      </c>
    </row>
    <row r="2320" spans="22:23" x14ac:dyDescent="0.25">
      <c r="V2320" t="s">
        <v>1412</v>
      </c>
      <c r="W2320">
        <v>12445</v>
      </c>
    </row>
    <row r="2321" spans="22:23" x14ac:dyDescent="0.25">
      <c r="V2321" t="s">
        <v>1883</v>
      </c>
      <c r="W2321">
        <v>3625</v>
      </c>
    </row>
    <row r="2322" spans="22:23" x14ac:dyDescent="0.25">
      <c r="V2322" t="s">
        <v>405</v>
      </c>
      <c r="W2322">
        <v>8769</v>
      </c>
    </row>
    <row r="2323" spans="22:23" x14ac:dyDescent="0.25">
      <c r="V2323" t="s">
        <v>1002</v>
      </c>
      <c r="W2323">
        <v>5906</v>
      </c>
    </row>
    <row r="2324" spans="22:23" x14ac:dyDescent="0.25">
      <c r="V2324" t="s">
        <v>1918</v>
      </c>
      <c r="W2324">
        <v>13372</v>
      </c>
    </row>
    <row r="2325" spans="22:23" x14ac:dyDescent="0.25">
      <c r="V2325" t="s">
        <v>1913</v>
      </c>
      <c r="W2325">
        <v>19404</v>
      </c>
    </row>
    <row r="2326" spans="22:23" x14ac:dyDescent="0.25">
      <c r="V2326" t="s">
        <v>2542</v>
      </c>
      <c r="W2326">
        <v>15738</v>
      </c>
    </row>
    <row r="2327" spans="22:23" x14ac:dyDescent="0.25">
      <c r="V2327" t="s">
        <v>644</v>
      </c>
      <c r="W2327">
        <v>6334</v>
      </c>
    </row>
    <row r="2328" spans="22:23" x14ac:dyDescent="0.25">
      <c r="V2328" t="s">
        <v>1072</v>
      </c>
      <c r="W2328">
        <v>6247</v>
      </c>
    </row>
    <row r="2329" spans="22:23" x14ac:dyDescent="0.25">
      <c r="V2329" t="s">
        <v>1848</v>
      </c>
      <c r="W2329">
        <v>6338</v>
      </c>
    </row>
    <row r="2330" spans="22:23" x14ac:dyDescent="0.25">
      <c r="V2330" t="s">
        <v>2742</v>
      </c>
      <c r="W2330">
        <v>7060</v>
      </c>
    </row>
    <row r="2331" spans="22:23" x14ac:dyDescent="0.25">
      <c r="V2331" t="s">
        <v>2694</v>
      </c>
      <c r="W2331">
        <v>15909</v>
      </c>
    </row>
    <row r="2332" spans="22:23" x14ac:dyDescent="0.25">
      <c r="V2332" t="s">
        <v>1666</v>
      </c>
      <c r="W2332">
        <v>2006</v>
      </c>
    </row>
    <row r="2333" spans="22:23" x14ac:dyDescent="0.25">
      <c r="V2333" t="s">
        <v>2592</v>
      </c>
      <c r="W2333">
        <v>13765</v>
      </c>
    </row>
    <row r="2334" spans="22:23" x14ac:dyDescent="0.25">
      <c r="V2334" t="s">
        <v>2309</v>
      </c>
      <c r="W2334">
        <v>19426</v>
      </c>
    </row>
    <row r="2335" spans="22:23" x14ac:dyDescent="0.25">
      <c r="V2335" t="s">
        <v>670</v>
      </c>
      <c r="W2335">
        <v>13684</v>
      </c>
    </row>
    <row r="2336" spans="22:23" x14ac:dyDescent="0.25">
      <c r="V2336" t="s">
        <v>791</v>
      </c>
      <c r="W2336">
        <v>3602</v>
      </c>
    </row>
    <row r="2337" spans="22:23" x14ac:dyDescent="0.25">
      <c r="V2337" t="s">
        <v>1789</v>
      </c>
      <c r="W2337">
        <v>10818</v>
      </c>
    </row>
    <row r="2338" spans="22:23" x14ac:dyDescent="0.25">
      <c r="V2338" t="s">
        <v>934</v>
      </c>
      <c r="W2338">
        <v>14129</v>
      </c>
    </row>
    <row r="2339" spans="22:23" x14ac:dyDescent="0.25">
      <c r="V2339" t="s">
        <v>315</v>
      </c>
      <c r="W2339">
        <v>7679</v>
      </c>
    </row>
    <row r="2340" spans="22:23" x14ac:dyDescent="0.25">
      <c r="V2340" t="s">
        <v>2075</v>
      </c>
      <c r="W2340">
        <v>18112</v>
      </c>
    </row>
    <row r="2341" spans="22:23" x14ac:dyDescent="0.25">
      <c r="V2341" t="s">
        <v>475</v>
      </c>
      <c r="W2341">
        <v>5725</v>
      </c>
    </row>
    <row r="2342" spans="22:23" x14ac:dyDescent="0.25">
      <c r="V2342" t="s">
        <v>2315</v>
      </c>
      <c r="W2342">
        <v>17699</v>
      </c>
    </row>
    <row r="2343" spans="22:23" x14ac:dyDescent="0.25">
      <c r="V2343" t="s">
        <v>2292</v>
      </c>
      <c r="W2343">
        <v>16330</v>
      </c>
    </row>
    <row r="2344" spans="22:23" x14ac:dyDescent="0.25">
      <c r="V2344" t="s">
        <v>2390</v>
      </c>
      <c r="W2344">
        <v>2141</v>
      </c>
    </row>
    <row r="2345" spans="22:23" x14ac:dyDescent="0.25">
      <c r="V2345" t="s">
        <v>651</v>
      </c>
      <c r="W2345">
        <v>15337</v>
      </c>
    </row>
    <row r="2346" spans="22:23" x14ac:dyDescent="0.25">
      <c r="V2346" t="s">
        <v>1686</v>
      </c>
      <c r="W2346">
        <v>6513</v>
      </c>
    </row>
    <row r="2347" spans="22:23" x14ac:dyDescent="0.25">
      <c r="V2347" t="s">
        <v>1979</v>
      </c>
      <c r="W2347">
        <v>12384</v>
      </c>
    </row>
    <row r="2348" spans="22:23" x14ac:dyDescent="0.25">
      <c r="V2348" t="s">
        <v>420</v>
      </c>
      <c r="W2348">
        <v>13944</v>
      </c>
    </row>
    <row r="2349" spans="22:23" x14ac:dyDescent="0.25">
      <c r="V2349" t="s">
        <v>360</v>
      </c>
      <c r="W2349">
        <v>5973</v>
      </c>
    </row>
    <row r="2350" spans="22:23" x14ac:dyDescent="0.25">
      <c r="V2350" t="s">
        <v>432</v>
      </c>
      <c r="W2350">
        <v>13412</v>
      </c>
    </row>
    <row r="2351" spans="22:23" x14ac:dyDescent="0.25">
      <c r="V2351" t="s">
        <v>2372</v>
      </c>
      <c r="W2351">
        <v>20498</v>
      </c>
    </row>
    <row r="2352" spans="22:23" x14ac:dyDescent="0.25">
      <c r="V2352" t="s">
        <v>1526</v>
      </c>
      <c r="W2352">
        <v>18105</v>
      </c>
    </row>
    <row r="2353" spans="22:23" x14ac:dyDescent="0.25">
      <c r="V2353" t="s">
        <v>2568</v>
      </c>
      <c r="W2353">
        <v>8280</v>
      </c>
    </row>
    <row r="2354" spans="22:23" x14ac:dyDescent="0.25">
      <c r="V2354" t="s">
        <v>499</v>
      </c>
      <c r="W2354">
        <v>5321</v>
      </c>
    </row>
    <row r="2355" spans="22:23" x14ac:dyDescent="0.25">
      <c r="V2355" t="s">
        <v>581</v>
      </c>
      <c r="W2355">
        <v>3849</v>
      </c>
    </row>
    <row r="2356" spans="22:23" x14ac:dyDescent="0.25">
      <c r="V2356" t="s">
        <v>1450</v>
      </c>
      <c r="W2356">
        <v>19605</v>
      </c>
    </row>
    <row r="2357" spans="22:23" x14ac:dyDescent="0.25">
      <c r="V2357" t="s">
        <v>1370</v>
      </c>
      <c r="W2357">
        <v>15920</v>
      </c>
    </row>
    <row r="2358" spans="22:23" x14ac:dyDescent="0.25">
      <c r="V2358" t="s">
        <v>730</v>
      </c>
      <c r="W2358">
        <v>5621</v>
      </c>
    </row>
    <row r="2359" spans="22:23" x14ac:dyDescent="0.25">
      <c r="V2359" t="s">
        <v>1021</v>
      </c>
      <c r="W2359">
        <v>9890</v>
      </c>
    </row>
    <row r="2360" spans="22:23" x14ac:dyDescent="0.25">
      <c r="V2360" t="s">
        <v>1131</v>
      </c>
      <c r="W2360">
        <v>2701</v>
      </c>
    </row>
    <row r="2361" spans="22:23" x14ac:dyDescent="0.25">
      <c r="V2361" t="s">
        <v>2076</v>
      </c>
      <c r="W2361">
        <v>7662</v>
      </c>
    </row>
    <row r="2362" spans="22:23" x14ac:dyDescent="0.25">
      <c r="V2362" t="s">
        <v>1392</v>
      </c>
      <c r="W2362">
        <v>10670</v>
      </c>
    </row>
    <row r="2363" spans="22:23" x14ac:dyDescent="0.25">
      <c r="V2363" t="s">
        <v>2389</v>
      </c>
      <c r="W2363">
        <v>11845</v>
      </c>
    </row>
    <row r="2364" spans="22:23" x14ac:dyDescent="0.25">
      <c r="V2364" t="s">
        <v>125</v>
      </c>
      <c r="W2364">
        <v>7097</v>
      </c>
    </row>
    <row r="2365" spans="22:23" x14ac:dyDescent="0.25">
      <c r="V2365" t="s">
        <v>2302</v>
      </c>
      <c r="W2365">
        <v>10841</v>
      </c>
    </row>
    <row r="2366" spans="22:23" x14ac:dyDescent="0.25">
      <c r="V2366" t="s">
        <v>2765</v>
      </c>
      <c r="W2366">
        <v>17114</v>
      </c>
    </row>
    <row r="2367" spans="22:23" x14ac:dyDescent="0.25">
      <c r="V2367" t="s">
        <v>764</v>
      </c>
      <c r="W2367">
        <v>18535</v>
      </c>
    </row>
    <row r="2368" spans="22:23" x14ac:dyDescent="0.25">
      <c r="V2368" t="s">
        <v>2672</v>
      </c>
      <c r="W2368">
        <v>15145</v>
      </c>
    </row>
    <row r="2369" spans="22:23" x14ac:dyDescent="0.25">
      <c r="V2369" t="s">
        <v>1531</v>
      </c>
      <c r="W2369">
        <v>18371</v>
      </c>
    </row>
    <row r="2370" spans="22:23" x14ac:dyDescent="0.25">
      <c r="V2370" t="s">
        <v>1727</v>
      </c>
      <c r="W2370">
        <v>6312</v>
      </c>
    </row>
    <row r="2371" spans="22:23" x14ac:dyDescent="0.25">
      <c r="V2371" t="s">
        <v>631</v>
      </c>
      <c r="W2371">
        <v>5937</v>
      </c>
    </row>
    <row r="2372" spans="22:23" x14ac:dyDescent="0.25">
      <c r="V2372" t="s">
        <v>1188</v>
      </c>
      <c r="W2372">
        <v>14782</v>
      </c>
    </row>
    <row r="2373" spans="22:23" x14ac:dyDescent="0.25">
      <c r="V2373" t="s">
        <v>907</v>
      </c>
      <c r="W2373">
        <v>19357</v>
      </c>
    </row>
    <row r="2374" spans="22:23" x14ac:dyDescent="0.25">
      <c r="V2374" t="s">
        <v>858</v>
      </c>
      <c r="W2374">
        <v>12745</v>
      </c>
    </row>
    <row r="2375" spans="22:23" x14ac:dyDescent="0.25">
      <c r="V2375" t="s">
        <v>1659</v>
      </c>
      <c r="W2375">
        <v>915</v>
      </c>
    </row>
    <row r="2376" spans="22:23" x14ac:dyDescent="0.25">
      <c r="V2376" t="s">
        <v>837</v>
      </c>
      <c r="W2376">
        <v>16918</v>
      </c>
    </row>
    <row r="2377" spans="22:23" x14ac:dyDescent="0.25">
      <c r="V2377" t="s">
        <v>2079</v>
      </c>
      <c r="W2377">
        <v>18183</v>
      </c>
    </row>
    <row r="2378" spans="22:23" x14ac:dyDescent="0.25">
      <c r="V2378" t="s">
        <v>1847</v>
      </c>
      <c r="W2378">
        <v>17039</v>
      </c>
    </row>
    <row r="2379" spans="22:23" x14ac:dyDescent="0.25">
      <c r="V2379" t="s">
        <v>570</v>
      </c>
      <c r="W2379">
        <v>3901</v>
      </c>
    </row>
    <row r="2380" spans="22:23" x14ac:dyDescent="0.25">
      <c r="V2380" t="s">
        <v>107</v>
      </c>
      <c r="W2380">
        <v>15575</v>
      </c>
    </row>
    <row r="2381" spans="22:23" x14ac:dyDescent="0.25">
      <c r="V2381" t="s">
        <v>726</v>
      </c>
      <c r="W2381">
        <v>15164</v>
      </c>
    </row>
    <row r="2382" spans="22:23" x14ac:dyDescent="0.25">
      <c r="V2382" t="s">
        <v>885</v>
      </c>
      <c r="W2382">
        <v>17077</v>
      </c>
    </row>
    <row r="2383" spans="22:23" x14ac:dyDescent="0.25">
      <c r="V2383" t="s">
        <v>1528</v>
      </c>
      <c r="W2383">
        <v>18096</v>
      </c>
    </row>
    <row r="2384" spans="22:23" x14ac:dyDescent="0.25">
      <c r="V2384" t="s">
        <v>1679</v>
      </c>
      <c r="W2384">
        <v>15190</v>
      </c>
    </row>
    <row r="2385" spans="22:23" x14ac:dyDescent="0.25">
      <c r="V2385" t="s">
        <v>1185</v>
      </c>
      <c r="W2385">
        <v>226</v>
      </c>
    </row>
    <row r="2386" spans="22:23" x14ac:dyDescent="0.25">
      <c r="V2386" t="s">
        <v>887</v>
      </c>
      <c r="W2386">
        <v>20353</v>
      </c>
    </row>
    <row r="2387" spans="22:23" x14ac:dyDescent="0.25">
      <c r="V2387" t="s">
        <v>1303</v>
      </c>
      <c r="W2387">
        <v>12805</v>
      </c>
    </row>
    <row r="2388" spans="22:23" x14ac:dyDescent="0.25">
      <c r="V2388" t="s">
        <v>410</v>
      </c>
      <c r="W2388">
        <v>12294</v>
      </c>
    </row>
    <row r="2389" spans="22:23" x14ac:dyDescent="0.25">
      <c r="V2389" t="s">
        <v>705</v>
      </c>
      <c r="W2389">
        <v>12169</v>
      </c>
    </row>
    <row r="2390" spans="22:23" x14ac:dyDescent="0.25">
      <c r="V2390" t="s">
        <v>2663</v>
      </c>
      <c r="W2390">
        <v>17115</v>
      </c>
    </row>
    <row r="2391" spans="22:23" x14ac:dyDescent="0.25">
      <c r="V2391" t="s">
        <v>2318</v>
      </c>
      <c r="W2391">
        <v>10530</v>
      </c>
    </row>
    <row r="2392" spans="22:23" x14ac:dyDescent="0.25">
      <c r="V2392" t="s">
        <v>1762</v>
      </c>
      <c r="W2392">
        <v>386</v>
      </c>
    </row>
    <row r="2393" spans="22:23" x14ac:dyDescent="0.25">
      <c r="V2393" t="s">
        <v>477</v>
      </c>
      <c r="W2393">
        <v>6625</v>
      </c>
    </row>
    <row r="2394" spans="22:23" x14ac:dyDescent="0.25">
      <c r="V2394" t="s">
        <v>1235</v>
      </c>
      <c r="W2394">
        <v>18809</v>
      </c>
    </row>
    <row r="2395" spans="22:23" x14ac:dyDescent="0.25">
      <c r="V2395" t="s">
        <v>1806</v>
      </c>
      <c r="W2395">
        <v>20674</v>
      </c>
    </row>
    <row r="2396" spans="22:23" x14ac:dyDescent="0.25">
      <c r="V2396" t="s">
        <v>2048</v>
      </c>
      <c r="W2396">
        <v>13131</v>
      </c>
    </row>
    <row r="2397" spans="22:23" x14ac:dyDescent="0.25">
      <c r="V2397" t="s">
        <v>329</v>
      </c>
      <c r="W2397">
        <v>11676</v>
      </c>
    </row>
    <row r="2398" spans="22:23" x14ac:dyDescent="0.25">
      <c r="V2398" t="s">
        <v>2707</v>
      </c>
      <c r="W2398">
        <v>17111</v>
      </c>
    </row>
    <row r="2399" spans="22:23" x14ac:dyDescent="0.25">
      <c r="V2399" t="s">
        <v>2447</v>
      </c>
      <c r="W2399">
        <v>12682</v>
      </c>
    </row>
    <row r="2400" spans="22:23" x14ac:dyDescent="0.25">
      <c r="V2400" t="s">
        <v>1618</v>
      </c>
      <c r="W2400">
        <v>4053</v>
      </c>
    </row>
    <row r="2401" spans="22:23" x14ac:dyDescent="0.25">
      <c r="V2401" t="s">
        <v>126</v>
      </c>
      <c r="W2401">
        <v>3750</v>
      </c>
    </row>
    <row r="2402" spans="22:23" x14ac:dyDescent="0.25">
      <c r="V2402" t="s">
        <v>604</v>
      </c>
      <c r="W2402">
        <v>7936</v>
      </c>
    </row>
    <row r="2403" spans="22:23" x14ac:dyDescent="0.25">
      <c r="V2403" t="s">
        <v>2206</v>
      </c>
      <c r="W2403">
        <v>11864</v>
      </c>
    </row>
    <row r="2404" spans="22:23" x14ac:dyDescent="0.25">
      <c r="V2404" t="s">
        <v>712</v>
      </c>
      <c r="W2404">
        <v>12563</v>
      </c>
    </row>
    <row r="2405" spans="22:23" x14ac:dyDescent="0.25">
      <c r="V2405" t="s">
        <v>514</v>
      </c>
      <c r="W2405">
        <v>7678</v>
      </c>
    </row>
    <row r="2406" spans="22:23" x14ac:dyDescent="0.25">
      <c r="V2406" t="s">
        <v>927</v>
      </c>
      <c r="W2406">
        <v>5935</v>
      </c>
    </row>
    <row r="2407" spans="22:23" x14ac:dyDescent="0.25">
      <c r="V2407" t="s">
        <v>2477</v>
      </c>
      <c r="W2407">
        <v>14435</v>
      </c>
    </row>
    <row r="2408" spans="22:23" x14ac:dyDescent="0.25">
      <c r="V2408" t="s">
        <v>1367</v>
      </c>
      <c r="W2408">
        <v>12982</v>
      </c>
    </row>
    <row r="2409" spans="22:23" x14ac:dyDescent="0.25">
      <c r="V2409" t="s">
        <v>2173</v>
      </c>
      <c r="W2409">
        <v>13853</v>
      </c>
    </row>
    <row r="2410" spans="22:23" x14ac:dyDescent="0.25">
      <c r="V2410" t="s">
        <v>491</v>
      </c>
      <c r="W2410">
        <v>18761</v>
      </c>
    </row>
    <row r="2411" spans="22:23" x14ac:dyDescent="0.25">
      <c r="V2411" t="s">
        <v>2196</v>
      </c>
      <c r="W2411">
        <v>15847</v>
      </c>
    </row>
    <row r="2412" spans="22:23" x14ac:dyDescent="0.25">
      <c r="V2412" t="s">
        <v>1152</v>
      </c>
      <c r="W2412">
        <v>10181</v>
      </c>
    </row>
    <row r="2413" spans="22:23" x14ac:dyDescent="0.25">
      <c r="V2413" t="s">
        <v>852</v>
      </c>
      <c r="W2413">
        <v>7954</v>
      </c>
    </row>
    <row r="2414" spans="22:23" x14ac:dyDescent="0.25">
      <c r="V2414" t="s">
        <v>453</v>
      </c>
      <c r="W2414">
        <v>13367</v>
      </c>
    </row>
    <row r="2415" spans="22:23" x14ac:dyDescent="0.25">
      <c r="V2415" t="s">
        <v>1983</v>
      </c>
      <c r="W2415">
        <v>5889</v>
      </c>
    </row>
    <row r="2416" spans="22:23" x14ac:dyDescent="0.25">
      <c r="V2416" t="s">
        <v>2376</v>
      </c>
      <c r="W2416">
        <v>14281</v>
      </c>
    </row>
    <row r="2417" spans="22:23" x14ac:dyDescent="0.25">
      <c r="V2417" t="s">
        <v>2304</v>
      </c>
      <c r="W2417">
        <v>15835</v>
      </c>
    </row>
    <row r="2418" spans="22:23" x14ac:dyDescent="0.25">
      <c r="V2418" t="s">
        <v>528</v>
      </c>
      <c r="W2418">
        <v>11677</v>
      </c>
    </row>
    <row r="2419" spans="22:23" x14ac:dyDescent="0.25">
      <c r="V2419" t="s">
        <v>825</v>
      </c>
      <c r="W2419">
        <v>18187</v>
      </c>
    </row>
    <row r="2420" spans="22:23" x14ac:dyDescent="0.25">
      <c r="V2420" t="s">
        <v>2172</v>
      </c>
      <c r="W2420">
        <v>19747</v>
      </c>
    </row>
    <row r="2421" spans="22:23" x14ac:dyDescent="0.25">
      <c r="V2421" t="s">
        <v>943</v>
      </c>
      <c r="W2421">
        <v>17584</v>
      </c>
    </row>
    <row r="2422" spans="22:23" x14ac:dyDescent="0.25">
      <c r="V2422" t="s">
        <v>1430</v>
      </c>
      <c r="W2422">
        <v>21327</v>
      </c>
    </row>
    <row r="2423" spans="22:23" x14ac:dyDescent="0.25">
      <c r="V2423" t="s">
        <v>1534</v>
      </c>
      <c r="W2423">
        <v>17517</v>
      </c>
    </row>
    <row r="2424" spans="22:23" x14ac:dyDescent="0.25">
      <c r="V2424" t="s">
        <v>2510</v>
      </c>
      <c r="W2424">
        <v>10820</v>
      </c>
    </row>
    <row r="2425" spans="22:23" x14ac:dyDescent="0.25">
      <c r="V2425" t="s">
        <v>1335</v>
      </c>
      <c r="W2425">
        <v>12823</v>
      </c>
    </row>
    <row r="2426" spans="22:23" x14ac:dyDescent="0.25">
      <c r="V2426" t="s">
        <v>1474</v>
      </c>
      <c r="W2426">
        <v>8430</v>
      </c>
    </row>
    <row r="2427" spans="22:23" x14ac:dyDescent="0.25">
      <c r="V2427" t="s">
        <v>2121</v>
      </c>
      <c r="W2427">
        <v>15217</v>
      </c>
    </row>
    <row r="2428" spans="22:23" x14ac:dyDescent="0.25">
      <c r="V2428" t="s">
        <v>447</v>
      </c>
      <c r="W2428">
        <v>9913</v>
      </c>
    </row>
    <row r="2429" spans="22:23" x14ac:dyDescent="0.25">
      <c r="V2429" t="s">
        <v>366</v>
      </c>
      <c r="W2429">
        <v>14796</v>
      </c>
    </row>
    <row r="2430" spans="22:23" x14ac:dyDescent="0.25">
      <c r="V2430" t="s">
        <v>808</v>
      </c>
      <c r="W2430">
        <v>6155</v>
      </c>
    </row>
    <row r="2431" spans="22:23" x14ac:dyDescent="0.25">
      <c r="V2431" t="s">
        <v>1331</v>
      </c>
      <c r="W2431">
        <v>7145</v>
      </c>
    </row>
    <row r="2432" spans="22:23" x14ac:dyDescent="0.25">
      <c r="V2432" t="s">
        <v>2602</v>
      </c>
      <c r="W2432">
        <v>20691</v>
      </c>
    </row>
    <row r="2433" spans="22:23" x14ac:dyDescent="0.25">
      <c r="V2433" t="s">
        <v>2439</v>
      </c>
      <c r="W2433">
        <v>8380</v>
      </c>
    </row>
    <row r="2434" spans="22:23" x14ac:dyDescent="0.25">
      <c r="V2434" t="s">
        <v>965</v>
      </c>
      <c r="W2434">
        <v>1331</v>
      </c>
    </row>
    <row r="2435" spans="22:23" x14ac:dyDescent="0.25">
      <c r="V2435" t="s">
        <v>399</v>
      </c>
      <c r="W2435">
        <v>6930</v>
      </c>
    </row>
    <row r="2436" spans="22:23" x14ac:dyDescent="0.25">
      <c r="V2436" t="s">
        <v>2338</v>
      </c>
      <c r="W2436">
        <v>14675</v>
      </c>
    </row>
    <row r="2437" spans="22:23" x14ac:dyDescent="0.25">
      <c r="V2437" t="s">
        <v>394</v>
      </c>
      <c r="W2437">
        <v>10198</v>
      </c>
    </row>
    <row r="2438" spans="22:23" x14ac:dyDescent="0.25">
      <c r="V2438" t="s">
        <v>1712</v>
      </c>
      <c r="W2438">
        <v>12581</v>
      </c>
    </row>
    <row r="2439" spans="22:23" x14ac:dyDescent="0.25">
      <c r="V2439" t="s">
        <v>2063</v>
      </c>
      <c r="W2439">
        <v>16449</v>
      </c>
    </row>
    <row r="2440" spans="22:23" x14ac:dyDescent="0.25">
      <c r="V2440" t="s">
        <v>1767</v>
      </c>
      <c r="W2440">
        <v>20730</v>
      </c>
    </row>
    <row r="2441" spans="22:23" x14ac:dyDescent="0.25">
      <c r="V2441" t="s">
        <v>1060</v>
      </c>
      <c r="W2441">
        <v>12217</v>
      </c>
    </row>
    <row r="2442" spans="22:23" x14ac:dyDescent="0.25">
      <c r="V2442" t="s">
        <v>2659</v>
      </c>
      <c r="W2442">
        <v>14816</v>
      </c>
    </row>
    <row r="2443" spans="22:23" x14ac:dyDescent="0.25">
      <c r="V2443" t="s">
        <v>2414</v>
      </c>
      <c r="W2443">
        <v>20423</v>
      </c>
    </row>
    <row r="2444" spans="22:23" x14ac:dyDescent="0.25">
      <c r="V2444" t="s">
        <v>386</v>
      </c>
      <c r="W2444">
        <v>653</v>
      </c>
    </row>
    <row r="2445" spans="22:23" x14ac:dyDescent="0.25">
      <c r="V2445" t="s">
        <v>1038</v>
      </c>
      <c r="W2445">
        <v>11441</v>
      </c>
    </row>
    <row r="2446" spans="22:23" x14ac:dyDescent="0.25">
      <c r="V2446" t="s">
        <v>925</v>
      </c>
      <c r="W2446">
        <v>15793</v>
      </c>
    </row>
    <row r="2447" spans="22:23" x14ac:dyDescent="0.25">
      <c r="V2447" t="s">
        <v>2709</v>
      </c>
      <c r="W2447">
        <v>20579</v>
      </c>
    </row>
    <row r="2448" spans="22:23" x14ac:dyDescent="0.25">
      <c r="V2448" t="s">
        <v>1309</v>
      </c>
      <c r="W2448">
        <v>18435</v>
      </c>
    </row>
    <row r="2449" spans="22:23" x14ac:dyDescent="0.25">
      <c r="V2449" t="s">
        <v>590</v>
      </c>
      <c r="W2449">
        <v>7532</v>
      </c>
    </row>
    <row r="2450" spans="22:23" x14ac:dyDescent="0.25">
      <c r="V2450" t="s">
        <v>2136</v>
      </c>
      <c r="W2450">
        <v>14034</v>
      </c>
    </row>
    <row r="2451" spans="22:23" x14ac:dyDescent="0.25">
      <c r="V2451" t="s">
        <v>1226</v>
      </c>
      <c r="W2451">
        <v>5936</v>
      </c>
    </row>
    <row r="2452" spans="22:23" x14ac:dyDescent="0.25">
      <c r="V2452" t="s">
        <v>2732</v>
      </c>
      <c r="W2452">
        <v>19506</v>
      </c>
    </row>
    <row r="2453" spans="22:23" x14ac:dyDescent="0.25">
      <c r="V2453" t="s">
        <v>2721</v>
      </c>
      <c r="W2453">
        <v>10526</v>
      </c>
    </row>
    <row r="2454" spans="22:23" x14ac:dyDescent="0.25">
      <c r="V2454" t="s">
        <v>1645</v>
      </c>
      <c r="W2454">
        <v>3717</v>
      </c>
    </row>
    <row r="2455" spans="22:23" x14ac:dyDescent="0.25">
      <c r="V2455" t="s">
        <v>2000</v>
      </c>
      <c r="W2455">
        <v>14861</v>
      </c>
    </row>
    <row r="2456" spans="22:23" x14ac:dyDescent="0.25">
      <c r="V2456" t="s">
        <v>2191</v>
      </c>
      <c r="W2456">
        <v>5735</v>
      </c>
    </row>
    <row r="2457" spans="22:23" x14ac:dyDescent="0.25">
      <c r="V2457" t="s">
        <v>2441</v>
      </c>
      <c r="W2457">
        <v>19994</v>
      </c>
    </row>
    <row r="2458" spans="22:23" x14ac:dyDescent="0.25">
      <c r="V2458" t="s">
        <v>2448</v>
      </c>
      <c r="W2458">
        <v>9992</v>
      </c>
    </row>
    <row r="2459" spans="22:23" x14ac:dyDescent="0.25">
      <c r="V2459" t="s">
        <v>54</v>
      </c>
      <c r="W2459">
        <v>11049</v>
      </c>
    </row>
    <row r="2460" spans="22:23" x14ac:dyDescent="0.25">
      <c r="V2460" t="s">
        <v>2775</v>
      </c>
      <c r="W2460">
        <v>18458</v>
      </c>
    </row>
    <row r="2461" spans="22:23" x14ac:dyDescent="0.25">
      <c r="V2461" t="s">
        <v>2579</v>
      </c>
      <c r="W2461">
        <v>19536</v>
      </c>
    </row>
    <row r="2462" spans="22:23" x14ac:dyDescent="0.25">
      <c r="V2462" t="s">
        <v>1563</v>
      </c>
      <c r="W2462">
        <v>6884</v>
      </c>
    </row>
    <row r="2463" spans="22:23" x14ac:dyDescent="0.25">
      <c r="V2463" t="s">
        <v>1044</v>
      </c>
      <c r="W2463">
        <v>14802</v>
      </c>
    </row>
    <row r="2464" spans="22:23" x14ac:dyDescent="0.25">
      <c r="V2464" t="s">
        <v>531</v>
      </c>
      <c r="W2464">
        <v>15720</v>
      </c>
    </row>
    <row r="2465" spans="22:23" x14ac:dyDescent="0.25">
      <c r="V2465" t="s">
        <v>1802</v>
      </c>
      <c r="W2465">
        <v>7444</v>
      </c>
    </row>
    <row r="2466" spans="22:23" x14ac:dyDescent="0.25">
      <c r="V2466" t="s">
        <v>356</v>
      </c>
      <c r="W2466">
        <v>21236</v>
      </c>
    </row>
    <row r="2467" spans="22:23" x14ac:dyDescent="0.25">
      <c r="V2467" t="s">
        <v>2358</v>
      </c>
      <c r="W2467">
        <v>11135</v>
      </c>
    </row>
    <row r="2468" spans="22:23" x14ac:dyDescent="0.25">
      <c r="V2468" t="s">
        <v>881</v>
      </c>
      <c r="W2468">
        <v>9413</v>
      </c>
    </row>
    <row r="2469" spans="22:23" x14ac:dyDescent="0.25">
      <c r="V2469" t="s">
        <v>1014</v>
      </c>
      <c r="W2469">
        <v>8116</v>
      </c>
    </row>
    <row r="2470" spans="22:23" x14ac:dyDescent="0.25">
      <c r="V2470" t="s">
        <v>1049</v>
      </c>
      <c r="W2470">
        <v>10486</v>
      </c>
    </row>
    <row r="2471" spans="22:23" x14ac:dyDescent="0.25">
      <c r="V2471" t="s">
        <v>1422</v>
      </c>
      <c r="W2471">
        <v>16145</v>
      </c>
    </row>
    <row r="2472" spans="22:23" x14ac:dyDescent="0.25">
      <c r="V2472" t="s">
        <v>446</v>
      </c>
      <c r="W2472">
        <v>7470</v>
      </c>
    </row>
    <row r="2473" spans="22:23" x14ac:dyDescent="0.25">
      <c r="V2473" t="s">
        <v>1723</v>
      </c>
      <c r="W2473">
        <v>15202</v>
      </c>
    </row>
    <row r="2474" spans="22:23" x14ac:dyDescent="0.25">
      <c r="V2474" t="s">
        <v>2070</v>
      </c>
      <c r="W2474">
        <v>14524</v>
      </c>
    </row>
    <row r="2475" spans="22:23" x14ac:dyDescent="0.25">
      <c r="V2475" t="s">
        <v>374</v>
      </c>
      <c r="W2475">
        <v>14696</v>
      </c>
    </row>
    <row r="2476" spans="22:23" x14ac:dyDescent="0.25">
      <c r="V2476" t="s">
        <v>2681</v>
      </c>
      <c r="W2476">
        <v>20389</v>
      </c>
    </row>
    <row r="2477" spans="22:23" x14ac:dyDescent="0.25">
      <c r="V2477" t="s">
        <v>2713</v>
      </c>
      <c r="W2477">
        <v>17393</v>
      </c>
    </row>
    <row r="2478" spans="22:23" x14ac:dyDescent="0.25">
      <c r="V2478" t="s">
        <v>1198</v>
      </c>
      <c r="W2478">
        <v>17070</v>
      </c>
    </row>
    <row r="2479" spans="22:23" x14ac:dyDescent="0.25">
      <c r="V2479" t="s">
        <v>1218</v>
      </c>
      <c r="W2479">
        <v>18193</v>
      </c>
    </row>
    <row r="2480" spans="22:23" x14ac:dyDescent="0.25">
      <c r="V2480" t="s">
        <v>93</v>
      </c>
      <c r="W2480">
        <v>12477</v>
      </c>
    </row>
    <row r="2481" spans="22:23" x14ac:dyDescent="0.25">
      <c r="V2481" t="s">
        <v>2446</v>
      </c>
      <c r="W2481">
        <v>20418</v>
      </c>
    </row>
    <row r="2482" spans="22:23" x14ac:dyDescent="0.25">
      <c r="V2482" t="s">
        <v>2562</v>
      </c>
      <c r="W2482">
        <v>17738</v>
      </c>
    </row>
    <row r="2483" spans="22:23" x14ac:dyDescent="0.25">
      <c r="V2483" t="s">
        <v>1010</v>
      </c>
      <c r="W2483">
        <v>15499</v>
      </c>
    </row>
    <row r="2484" spans="22:23" x14ac:dyDescent="0.25">
      <c r="V2484" t="s">
        <v>2425</v>
      </c>
      <c r="W2484">
        <v>14869</v>
      </c>
    </row>
    <row r="2485" spans="22:23" x14ac:dyDescent="0.25">
      <c r="V2485" t="s">
        <v>1741</v>
      </c>
      <c r="W2485">
        <v>8509</v>
      </c>
    </row>
    <row r="2486" spans="22:23" x14ac:dyDescent="0.25">
      <c r="V2486" t="s">
        <v>1693</v>
      </c>
      <c r="W2486">
        <v>14447</v>
      </c>
    </row>
    <row r="2487" spans="22:23" x14ac:dyDescent="0.25">
      <c r="V2487" t="s">
        <v>872</v>
      </c>
      <c r="W2487">
        <v>10713</v>
      </c>
    </row>
    <row r="2488" spans="22:23" x14ac:dyDescent="0.25">
      <c r="V2488" t="s">
        <v>2146</v>
      </c>
      <c r="W2488">
        <v>16278</v>
      </c>
    </row>
    <row r="2489" spans="22:23" x14ac:dyDescent="0.25">
      <c r="V2489" t="s">
        <v>2462</v>
      </c>
      <c r="W2489">
        <v>12267</v>
      </c>
    </row>
    <row r="2490" spans="22:23" x14ac:dyDescent="0.25">
      <c r="V2490" t="s">
        <v>1810</v>
      </c>
      <c r="W2490">
        <v>9054</v>
      </c>
    </row>
    <row r="2491" spans="22:23" x14ac:dyDescent="0.25">
      <c r="V2491" t="s">
        <v>940</v>
      </c>
      <c r="W2491">
        <v>3629</v>
      </c>
    </row>
    <row r="2492" spans="22:23" x14ac:dyDescent="0.25">
      <c r="V2492" t="s">
        <v>1405</v>
      </c>
      <c r="W2492">
        <v>12190</v>
      </c>
    </row>
    <row r="2493" spans="22:23" x14ac:dyDescent="0.25">
      <c r="V2493" t="s">
        <v>2411</v>
      </c>
      <c r="W2493">
        <v>14322</v>
      </c>
    </row>
    <row r="2494" spans="22:23" x14ac:dyDescent="0.25">
      <c r="V2494" t="s">
        <v>2071</v>
      </c>
      <c r="W2494">
        <v>5404</v>
      </c>
    </row>
    <row r="2495" spans="22:23" x14ac:dyDescent="0.25">
      <c r="V2495" t="s">
        <v>547</v>
      </c>
      <c r="W2495">
        <v>11763</v>
      </c>
    </row>
    <row r="2496" spans="22:23" x14ac:dyDescent="0.25">
      <c r="V2496" t="s">
        <v>2438</v>
      </c>
      <c r="W2496">
        <v>14954</v>
      </c>
    </row>
    <row r="2497" spans="22:23" x14ac:dyDescent="0.25">
      <c r="V2497" t="s">
        <v>2221</v>
      </c>
      <c r="W2497">
        <v>8329</v>
      </c>
    </row>
    <row r="2498" spans="22:23" x14ac:dyDescent="0.25">
      <c r="V2498" t="s">
        <v>2523</v>
      </c>
      <c r="W2498">
        <v>12863</v>
      </c>
    </row>
    <row r="2499" spans="22:23" x14ac:dyDescent="0.25">
      <c r="V2499" t="s">
        <v>751</v>
      </c>
      <c r="W2499">
        <v>19895</v>
      </c>
    </row>
    <row r="2500" spans="22:23" x14ac:dyDescent="0.25">
      <c r="V2500" t="s">
        <v>2249</v>
      </c>
      <c r="W2500">
        <v>13912</v>
      </c>
    </row>
    <row r="2501" spans="22:23" x14ac:dyDescent="0.25">
      <c r="V2501" t="s">
        <v>2475</v>
      </c>
      <c r="W2501">
        <v>18624</v>
      </c>
    </row>
    <row r="2502" spans="22:23" x14ac:dyDescent="0.25">
      <c r="V2502" t="s">
        <v>2505</v>
      </c>
      <c r="W2502">
        <v>14484</v>
      </c>
    </row>
    <row r="2503" spans="22:23" x14ac:dyDescent="0.25">
      <c r="V2503" t="s">
        <v>594</v>
      </c>
      <c r="W2503">
        <v>6629</v>
      </c>
    </row>
    <row r="2504" spans="22:23" x14ac:dyDescent="0.25">
      <c r="V2504" t="s">
        <v>1843</v>
      </c>
      <c r="W2504">
        <v>15042</v>
      </c>
    </row>
    <row r="2505" spans="22:23" x14ac:dyDescent="0.25">
      <c r="V2505" t="s">
        <v>1824</v>
      </c>
      <c r="W2505">
        <v>15311</v>
      </c>
    </row>
    <row r="2506" spans="22:23" x14ac:dyDescent="0.25">
      <c r="V2506" t="s">
        <v>2601</v>
      </c>
      <c r="W2506">
        <v>17940</v>
      </c>
    </row>
    <row r="2507" spans="22:23" x14ac:dyDescent="0.25">
      <c r="V2507" t="s">
        <v>1860</v>
      </c>
      <c r="W2507">
        <v>5676</v>
      </c>
    </row>
    <row r="2508" spans="22:23" x14ac:dyDescent="0.25">
      <c r="V2508" t="s">
        <v>1181</v>
      </c>
      <c r="W2508">
        <v>13312</v>
      </c>
    </row>
    <row r="2509" spans="22:23" x14ac:dyDescent="0.25">
      <c r="V2509" t="s">
        <v>2311</v>
      </c>
      <c r="W2509">
        <v>15962</v>
      </c>
    </row>
    <row r="2510" spans="22:23" x14ac:dyDescent="0.25">
      <c r="V2510" t="s">
        <v>2242</v>
      </c>
      <c r="W2510">
        <v>9765</v>
      </c>
    </row>
    <row r="2511" spans="22:23" x14ac:dyDescent="0.25">
      <c r="V2511" t="s">
        <v>2630</v>
      </c>
      <c r="W2511">
        <v>5339</v>
      </c>
    </row>
    <row r="2512" spans="22:23" x14ac:dyDescent="0.25">
      <c r="V2512" t="s">
        <v>1544</v>
      </c>
      <c r="W2512">
        <v>6442</v>
      </c>
    </row>
    <row r="2513" spans="22:23" x14ac:dyDescent="0.25">
      <c r="V2513" t="s">
        <v>2153</v>
      </c>
      <c r="W2513">
        <v>13486</v>
      </c>
    </row>
    <row r="2514" spans="22:23" x14ac:dyDescent="0.25">
      <c r="V2514" t="s">
        <v>987</v>
      </c>
      <c r="W2514">
        <v>18338</v>
      </c>
    </row>
    <row r="2515" spans="22:23" x14ac:dyDescent="0.25">
      <c r="V2515" t="s">
        <v>2203</v>
      </c>
      <c r="W2515">
        <v>9457</v>
      </c>
    </row>
    <row r="2516" spans="22:23" x14ac:dyDescent="0.25">
      <c r="V2516" t="s">
        <v>1798</v>
      </c>
      <c r="W2516">
        <v>5337</v>
      </c>
    </row>
    <row r="2517" spans="22:23" x14ac:dyDescent="0.25">
      <c r="V2517" t="s">
        <v>2533</v>
      </c>
      <c r="W2517">
        <v>16763</v>
      </c>
    </row>
    <row r="2518" spans="22:23" x14ac:dyDescent="0.25">
      <c r="V2518" t="s">
        <v>1329</v>
      </c>
      <c r="W2518">
        <v>16349</v>
      </c>
    </row>
    <row r="2519" spans="22:23" x14ac:dyDescent="0.25">
      <c r="V2519" t="s">
        <v>2378</v>
      </c>
      <c r="W2519">
        <v>15058</v>
      </c>
    </row>
    <row r="2520" spans="22:23" x14ac:dyDescent="0.25">
      <c r="V2520" t="s">
        <v>1307</v>
      </c>
      <c r="W2520">
        <v>7374</v>
      </c>
    </row>
    <row r="2521" spans="22:23" x14ac:dyDescent="0.25">
      <c r="V2521" t="s">
        <v>1310</v>
      </c>
      <c r="W2521">
        <v>7296</v>
      </c>
    </row>
    <row r="2522" spans="22:23" x14ac:dyDescent="0.25">
      <c r="V2522" t="s">
        <v>430</v>
      </c>
      <c r="W2522">
        <v>11773</v>
      </c>
    </row>
    <row r="2523" spans="22:23" x14ac:dyDescent="0.25">
      <c r="V2523" t="s">
        <v>1674</v>
      </c>
      <c r="W2523">
        <v>16240</v>
      </c>
    </row>
    <row r="2524" spans="22:23" x14ac:dyDescent="0.25">
      <c r="V2524" t="s">
        <v>642</v>
      </c>
      <c r="W2524">
        <v>12208</v>
      </c>
    </row>
    <row r="2525" spans="22:23" x14ac:dyDescent="0.25">
      <c r="V2525" t="s">
        <v>1239</v>
      </c>
      <c r="W2525">
        <v>12637</v>
      </c>
    </row>
    <row r="2526" spans="22:23" x14ac:dyDescent="0.25">
      <c r="V2526" t="s">
        <v>778</v>
      </c>
      <c r="W2526">
        <v>14567</v>
      </c>
    </row>
    <row r="2527" spans="22:23" x14ac:dyDescent="0.25">
      <c r="V2527" t="s">
        <v>2170</v>
      </c>
      <c r="W2527">
        <v>7297</v>
      </c>
    </row>
    <row r="2528" spans="22:23" x14ac:dyDescent="0.25">
      <c r="V2528" t="s">
        <v>485</v>
      </c>
      <c r="W2528">
        <v>16160</v>
      </c>
    </row>
    <row r="2529" spans="22:23" x14ac:dyDescent="0.25">
      <c r="V2529" t="s">
        <v>2096</v>
      </c>
      <c r="W2529">
        <v>9050</v>
      </c>
    </row>
    <row r="2530" spans="22:23" x14ac:dyDescent="0.25">
      <c r="V2530" t="s">
        <v>2099</v>
      </c>
      <c r="W2530">
        <v>11145</v>
      </c>
    </row>
    <row r="2531" spans="22:23" x14ac:dyDescent="0.25">
      <c r="V2531" t="s">
        <v>2525</v>
      </c>
      <c r="W2531">
        <v>15347</v>
      </c>
    </row>
    <row r="2532" spans="22:23" x14ac:dyDescent="0.25">
      <c r="V2532" t="s">
        <v>1820</v>
      </c>
      <c r="W2532">
        <v>12674</v>
      </c>
    </row>
    <row r="2533" spans="22:23" x14ac:dyDescent="0.25">
      <c r="V2533" t="s">
        <v>2675</v>
      </c>
      <c r="W2533">
        <v>17112</v>
      </c>
    </row>
    <row r="2534" spans="22:23" x14ac:dyDescent="0.25">
      <c r="V2534" t="s">
        <v>2649</v>
      </c>
      <c r="W2534">
        <v>9552</v>
      </c>
    </row>
    <row r="2535" spans="22:23" x14ac:dyDescent="0.25">
      <c r="V2535" t="s">
        <v>1636</v>
      </c>
      <c r="W2535">
        <v>11587</v>
      </c>
    </row>
    <row r="2536" spans="22:23" x14ac:dyDescent="0.25">
      <c r="V2536" t="s">
        <v>1818</v>
      </c>
      <c r="W2536">
        <v>6565</v>
      </c>
    </row>
    <row r="2537" spans="22:23" x14ac:dyDescent="0.25">
      <c r="V2537" t="s">
        <v>2362</v>
      </c>
      <c r="W2537">
        <v>5834</v>
      </c>
    </row>
    <row r="2538" spans="22:23" x14ac:dyDescent="0.25">
      <c r="V2538" t="s">
        <v>691</v>
      </c>
      <c r="W2538">
        <v>16165</v>
      </c>
    </row>
    <row r="2539" spans="22:23" x14ac:dyDescent="0.25">
      <c r="V2539" t="s">
        <v>1168</v>
      </c>
      <c r="W2539">
        <v>15032</v>
      </c>
    </row>
    <row r="2540" spans="22:23" x14ac:dyDescent="0.25">
      <c r="V2540" t="s">
        <v>2479</v>
      </c>
      <c r="W2540">
        <v>16610</v>
      </c>
    </row>
    <row r="2541" spans="22:23" x14ac:dyDescent="0.25">
      <c r="V2541" t="s">
        <v>2597</v>
      </c>
      <c r="W2541">
        <v>15382</v>
      </c>
    </row>
    <row r="2542" spans="22:23" x14ac:dyDescent="0.25">
      <c r="V2542" t="s">
        <v>127</v>
      </c>
      <c r="W2542">
        <v>7031</v>
      </c>
    </row>
    <row r="2543" spans="22:23" x14ac:dyDescent="0.25">
      <c r="V2543" t="s">
        <v>108</v>
      </c>
      <c r="W2543">
        <v>8236</v>
      </c>
    </row>
    <row r="2544" spans="22:23" x14ac:dyDescent="0.25">
      <c r="V2544" t="s">
        <v>412</v>
      </c>
      <c r="W2544">
        <v>17639</v>
      </c>
    </row>
    <row r="2545" spans="22:23" x14ac:dyDescent="0.25">
      <c r="V2545" t="s">
        <v>35</v>
      </c>
      <c r="W2545">
        <v>6986</v>
      </c>
    </row>
    <row r="2546" spans="22:23" x14ac:dyDescent="0.25">
      <c r="V2546" t="s">
        <v>2261</v>
      </c>
      <c r="W2546">
        <v>12652</v>
      </c>
    </row>
    <row r="2547" spans="22:23" x14ac:dyDescent="0.25">
      <c r="V2547" t="s">
        <v>1301</v>
      </c>
      <c r="W2547">
        <v>19739</v>
      </c>
    </row>
    <row r="2548" spans="22:23" x14ac:dyDescent="0.25">
      <c r="V2548" t="s">
        <v>2177</v>
      </c>
      <c r="W2548">
        <v>19546</v>
      </c>
    </row>
    <row r="2549" spans="22:23" x14ac:dyDescent="0.25">
      <c r="V2549" t="s">
        <v>1695</v>
      </c>
      <c r="W2549">
        <v>15465</v>
      </c>
    </row>
    <row r="2550" spans="22:23" x14ac:dyDescent="0.25">
      <c r="V2550" t="s">
        <v>763</v>
      </c>
      <c r="W2550">
        <v>17273</v>
      </c>
    </row>
    <row r="2551" spans="22:23" x14ac:dyDescent="0.25">
      <c r="V2551" t="s">
        <v>596</v>
      </c>
      <c r="W2551">
        <v>14036</v>
      </c>
    </row>
    <row r="2552" spans="22:23" x14ac:dyDescent="0.25">
      <c r="V2552" t="s">
        <v>928</v>
      </c>
      <c r="W2552">
        <v>16897</v>
      </c>
    </row>
    <row r="2553" spans="22:23" x14ac:dyDescent="0.25">
      <c r="V2553" t="s">
        <v>1540</v>
      </c>
      <c r="W2553">
        <v>7265</v>
      </c>
    </row>
    <row r="2554" spans="22:23" x14ac:dyDescent="0.25">
      <c r="V2554" t="s">
        <v>2023</v>
      </c>
      <c r="W2554">
        <v>12939</v>
      </c>
    </row>
    <row r="2555" spans="22:23" x14ac:dyDescent="0.25">
      <c r="V2555" t="s">
        <v>2344</v>
      </c>
      <c r="W2555">
        <v>4908</v>
      </c>
    </row>
    <row r="2556" spans="22:23" x14ac:dyDescent="0.25">
      <c r="V2556" t="s">
        <v>2701</v>
      </c>
      <c r="W2556">
        <v>17100</v>
      </c>
    </row>
    <row r="2557" spans="22:23" x14ac:dyDescent="0.25">
      <c r="V2557" t="s">
        <v>2735</v>
      </c>
      <c r="W2557">
        <v>21211</v>
      </c>
    </row>
    <row r="2558" spans="22:23" x14ac:dyDescent="0.25">
      <c r="V2558" t="s">
        <v>1408</v>
      </c>
      <c r="W2558">
        <v>17990</v>
      </c>
    </row>
    <row r="2559" spans="22:23" x14ac:dyDescent="0.25">
      <c r="V2559" t="s">
        <v>1854</v>
      </c>
      <c r="W2559">
        <v>14505</v>
      </c>
    </row>
    <row r="2560" spans="22:23" x14ac:dyDescent="0.25">
      <c r="V2560" t="s">
        <v>1927</v>
      </c>
      <c r="W2560">
        <v>3654</v>
      </c>
    </row>
    <row r="2561" spans="22:23" x14ac:dyDescent="0.25">
      <c r="V2561" t="s">
        <v>1016</v>
      </c>
      <c r="W2561">
        <v>13026</v>
      </c>
    </row>
    <row r="2562" spans="22:23" x14ac:dyDescent="0.25">
      <c r="V2562" t="s">
        <v>2745</v>
      </c>
      <c r="W2562">
        <v>13468</v>
      </c>
    </row>
    <row r="2563" spans="22:23" x14ac:dyDescent="0.25">
      <c r="V2563" t="s">
        <v>2734</v>
      </c>
      <c r="W2563">
        <v>11589</v>
      </c>
    </row>
    <row r="2564" spans="22:23" x14ac:dyDescent="0.25">
      <c r="V2564" t="s">
        <v>2459</v>
      </c>
      <c r="W2564">
        <v>14334</v>
      </c>
    </row>
    <row r="2565" spans="22:23" x14ac:dyDescent="0.25">
      <c r="V2565" t="s">
        <v>2443</v>
      </c>
      <c r="W2565">
        <v>12973</v>
      </c>
    </row>
    <row r="2566" spans="22:23" x14ac:dyDescent="0.25">
      <c r="V2566" t="s">
        <v>2726</v>
      </c>
      <c r="W2566">
        <v>15312</v>
      </c>
    </row>
    <row r="2567" spans="22:23" x14ac:dyDescent="0.25">
      <c r="V2567" t="s">
        <v>2748</v>
      </c>
      <c r="W2567">
        <v>18465</v>
      </c>
    </row>
  </sheetData>
  <sortState ref="J5:M130">
    <sortCondition descending="1" ref="L5"/>
  </sortState>
  <conditionalFormatting sqref="K5:L16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:M16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T.Y. Lin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Myers</dc:creator>
  <cp:lastModifiedBy>Daniel Myers</cp:lastModifiedBy>
  <dcterms:created xsi:type="dcterms:W3CDTF">2016-06-13T15:59:35Z</dcterms:created>
  <dcterms:modified xsi:type="dcterms:W3CDTF">2016-06-14T17:04:08Z</dcterms:modified>
</cp:coreProperties>
</file>