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/>
  <c r="M7" l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5" l="1"/>
  <c r="F15"/>
  <c r="F13"/>
</calcChain>
</file>

<file path=xl/sharedStrings.xml><?xml version="1.0" encoding="utf-8"?>
<sst xmlns="http://schemas.openxmlformats.org/spreadsheetml/2006/main" count="106" uniqueCount="90">
  <si>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</si>
  <si>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</si>
  <si>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</si>
  <si>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</si>
  <si>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</si>
  <si>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</si>
  <si>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</si>
  <si>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</si>
  <si>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</si>
  <si>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</si>
  <si>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</si>
  <si>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</si>
  <si>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</si>
  <si>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</si>
  <si>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</si>
  <si>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</si>
  <si>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</si>
  <si>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</si>
  <si>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</si>
  <si>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</si>
  <si>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</si>
  <si>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</si>
  <si>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</si>
  <si>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</si>
  <si>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</si>
  <si>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</si>
  <si>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</si>
  <si>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</si>
  <si>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</si>
  <si>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</si>
  <si>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</si>
  <si>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</si>
  <si>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</si>
  <si>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</si>
  <si>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</si>
  <si>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</si>
  <si>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</si>
  <si>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</si>
  <si>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</si>
  <si>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</si>
  <si>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</si>
  <si>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</si>
  <si>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</si>
  <si>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</si>
  <si>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</si>
  <si>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</si>
  <si>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</si>
  <si>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</si>
  <si>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</si>
  <si>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</si>
  <si>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</si>
  <si>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</si>
  <si>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</si>
  <si>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</si>
  <si>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</si>
  <si>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</si>
  <si>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</si>
  <si>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</si>
  <si>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</si>
  <si>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</si>
  <si>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</si>
  <si>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</si>
  <si>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</si>
  <si>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Combattant</t>
  </si>
  <si>
    <t>Archétype brigand</t>
  </si>
  <si>
    <t>Athlétisme</t>
  </si>
  <si>
    <t>Intimidation</t>
  </si>
  <si>
    <t>Détermination</t>
  </si>
  <si>
    <t>Manœuvre : coup bas</t>
  </si>
  <si>
    <t>Epée courte</t>
  </si>
  <si>
    <t>1d8</t>
  </si>
  <si>
    <t>19-20</t>
  </si>
  <si>
    <t>acérée 4</t>
  </si>
  <si>
    <t>Cuir</t>
  </si>
  <si>
    <t>Armure type</t>
  </si>
  <si>
    <t>Protection</t>
  </si>
  <si>
    <t>RD</t>
  </si>
  <si>
    <t>MD</t>
  </si>
  <si>
    <t>Résistance</t>
  </si>
  <si>
    <t>MaJ</t>
  </si>
  <si>
    <t>Vitesse</t>
  </si>
  <si>
    <t>Déguisement</t>
  </si>
  <si>
    <t>-1</t>
  </si>
  <si>
    <t>0</t>
  </si>
  <si>
    <t>Résistance feu 3</t>
  </si>
  <si>
    <t>complète</t>
  </si>
  <si>
    <t>2</t>
  </si>
  <si>
    <t>Don de combat à deux armes</t>
  </si>
  <si>
    <t>Combattant 1</t>
  </si>
  <si>
    <t>Defense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</si>
</sst>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0" borderId="20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topLeftCell="A5" zoomScaleNormal="100" workbookViewId="0">
      <selection activeCell="D12" sqref="D12:E12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100" t="s">
        <v>63</v>
      </c>
      <c r="E3" s="101"/>
      <c r="F3" s="101"/>
      <c r="G3" s="101"/>
      <c r="H3" s="101"/>
      <c r="I3" s="102"/>
      <c r="J3" s="26"/>
      <c r="K3" s="69" t="s">
        <v>26</v>
      </c>
      <c r="L3" s="80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2</v>
      </c>
    </row>
    <row r="5" spans="3:14" ht="19.5" thickBot="1">
      <c r="C5" s="5" t="s">
        <v>19</v>
      </c>
      <c r="D5" s="29">
        <v>14</v>
      </c>
      <c r="E5" s="30">
        <v>10</v>
      </c>
      <c r="F5" s="31">
        <v>12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14</v>
      </c>
    </row>
    <row r="6" spans="3:14" ht="19.5" thickBot="1">
      <c r="C6" s="5" t="s">
        <v>25</v>
      </c>
      <c r="D6" s="32">
        <f>ROUNDDOWN(((0.5)*D5)+(-5),0)</f>
        <v>2</v>
      </c>
      <c r="E6" s="32">
        <f t="shared" ref="E6:I6" si="0">ROUNDDOWN(((0.5)*E5)+(-5),0)</f>
        <v>0</v>
      </c>
      <c r="F6" s="32">
        <f t="shared" si="0"/>
        <v>1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48</v>
      </c>
    </row>
    <row r="7" spans="3:14" ht="19.5" thickBot="1">
      <c r="C7" s="33"/>
      <c r="D7" s="97"/>
      <c r="E7" s="98"/>
      <c r="F7" s="98"/>
      <c r="G7" s="98"/>
      <c r="H7" s="98"/>
      <c r="I7" s="99"/>
      <c r="J7" s="26"/>
      <c r="K7" s="2" t="s">
        <v>9</v>
      </c>
      <c r="L7" s="28">
        <v>6</v>
      </c>
      <c r="M7" s="105" t="str">
        <f>INDEX(Tab_Taille,1,L7)</f>
        <v>Moyenne</v>
      </c>
      <c r="N7" s="106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>
      <c r="C9" s="5" t="s">
        <v>37</v>
      </c>
      <c r="D9" s="29">
        <v>5</v>
      </c>
      <c r="E9" s="30">
        <v>3</v>
      </c>
      <c r="F9" s="31">
        <v>4</v>
      </c>
      <c r="G9" s="30">
        <v>3</v>
      </c>
      <c r="H9" s="31">
        <v>4</v>
      </c>
      <c r="I9" s="29">
        <v>2</v>
      </c>
      <c r="J9" s="26"/>
      <c r="K9" s="2" t="s">
        <v>29</v>
      </c>
      <c r="L9" s="34"/>
    </row>
    <row r="10" spans="3:14" ht="19.5" thickBot="1">
      <c r="C10" s="5" t="s">
        <v>12</v>
      </c>
      <c r="D10" s="53">
        <f>INDEX(Tab_init,D9,L4)</f>
        <v>3</v>
      </c>
      <c r="E10" s="53">
        <f>INDEX(Tab_init,E9,L4)</f>
        <v>1</v>
      </c>
      <c r="F10" s="54">
        <f>INDEX(tab_attaque,F9,L4)</f>
        <v>2</v>
      </c>
      <c r="G10" s="55">
        <f>INDEX(tab_JCS,G9,L4)</f>
        <v>2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>
        <v>1</v>
      </c>
    </row>
    <row r="11" spans="3:14" ht="19.5" thickBot="1">
      <c r="C11" s="27"/>
      <c r="D11" s="97"/>
      <c r="E11" s="98"/>
      <c r="F11" s="98"/>
      <c r="G11" s="98"/>
      <c r="H11" s="98"/>
      <c r="I11" s="99"/>
      <c r="J11" s="26"/>
      <c r="K11" s="2" t="s">
        <v>10</v>
      </c>
      <c r="L11" s="28">
        <v>1</v>
      </c>
    </row>
    <row r="12" spans="3:14" ht="19.5" thickBot="1">
      <c r="C12" s="27"/>
      <c r="D12" s="69" t="s">
        <v>89</v>
      </c>
      <c r="E12" s="80"/>
      <c r="F12" s="69" t="s">
        <v>21</v>
      </c>
      <c r="G12" s="80"/>
      <c r="H12" s="69" t="s">
        <v>22</v>
      </c>
      <c r="I12" s="80"/>
      <c r="J12" s="26"/>
      <c r="K12" s="26"/>
      <c r="L12" s="26"/>
    </row>
    <row r="13" spans="3:14" ht="19.5" thickBot="1">
      <c r="C13" s="27"/>
      <c r="D13" s="94">
        <f xml:space="preserve"> (10 +E10+E6)+INDEX(Tab_Taille,3,L7)+M18</f>
        <v>10</v>
      </c>
      <c r="E13" s="96"/>
      <c r="F13" s="94">
        <f>E6+D10</f>
        <v>3</v>
      </c>
      <c r="G13" s="95"/>
      <c r="H13" s="96">
        <f>G10</f>
        <v>2</v>
      </c>
      <c r="I13" s="95"/>
      <c r="J13" s="26"/>
      <c r="K13" s="26"/>
      <c r="L13" s="26"/>
    </row>
    <row r="14" spans="3:14" ht="19.5" thickBot="1">
      <c r="C14" s="27"/>
      <c r="D14" s="69" t="s">
        <v>23</v>
      </c>
      <c r="E14" s="80"/>
      <c r="F14" s="69" t="s">
        <v>24</v>
      </c>
      <c r="G14" s="80"/>
      <c r="H14" s="92" t="s">
        <v>30</v>
      </c>
      <c r="I14" s="93"/>
      <c r="J14" s="26"/>
      <c r="K14" s="26"/>
      <c r="L14" s="26"/>
    </row>
    <row r="15" spans="3:14" ht="19.5" thickBot="1">
      <c r="C15" s="27"/>
      <c r="D15" s="94">
        <f>D6+F10</f>
        <v>4</v>
      </c>
      <c r="E15" s="95"/>
      <c r="F15" s="94">
        <f>E6+F10</f>
        <v>2</v>
      </c>
      <c r="G15" s="95"/>
      <c r="H15" s="94">
        <f>I10</f>
        <v>1</v>
      </c>
      <c r="I15" s="95"/>
      <c r="J15" s="26"/>
      <c r="K15" s="26"/>
      <c r="L15" s="26"/>
    </row>
    <row r="16" spans="3:14" ht="19.5" thickBot="1">
      <c r="C16" s="27"/>
      <c r="D16" s="103" t="s">
        <v>33</v>
      </c>
      <c r="E16" s="104"/>
      <c r="F16" s="104"/>
      <c r="G16" s="104"/>
      <c r="H16" s="104"/>
      <c r="I16" s="104"/>
      <c r="J16" s="26"/>
    </row>
    <row r="17" spans="3:25" ht="19.5" thickBot="1">
      <c r="C17" s="27"/>
      <c r="D17" s="69" t="s">
        <v>34</v>
      </c>
      <c r="E17" s="70"/>
      <c r="F17" s="10" t="s">
        <v>35</v>
      </c>
      <c r="G17" s="10" t="s">
        <v>36</v>
      </c>
      <c r="H17" s="70" t="s">
        <v>31</v>
      </c>
      <c r="I17" s="80"/>
      <c r="J17" s="103" t="s">
        <v>74</v>
      </c>
      <c r="K17" s="104"/>
      <c r="L17" s="10" t="s">
        <v>76</v>
      </c>
      <c r="M17" s="10" t="s">
        <v>77</v>
      </c>
      <c r="N17" s="70" t="s">
        <v>78</v>
      </c>
      <c r="O17" s="80"/>
    </row>
    <row r="18" spans="3:25" ht="18.75">
      <c r="C18" s="27"/>
      <c r="D18" s="76" t="s">
        <v>69</v>
      </c>
      <c r="E18" s="87"/>
      <c r="F18" s="74" t="s">
        <v>70</v>
      </c>
      <c r="G18" s="74" t="s">
        <v>71</v>
      </c>
      <c r="H18" s="76" t="s">
        <v>72</v>
      </c>
      <c r="I18" s="87"/>
      <c r="J18" s="85" t="s">
        <v>73</v>
      </c>
      <c r="K18" s="86"/>
      <c r="L18" s="72" t="s">
        <v>86</v>
      </c>
      <c r="M18" s="74" t="s">
        <v>82</v>
      </c>
      <c r="N18" s="76" t="s">
        <v>84</v>
      </c>
      <c r="O18" s="72"/>
    </row>
    <row r="19" spans="3:25" ht="19.5" thickBot="1">
      <c r="C19" s="27"/>
      <c r="D19" s="77"/>
      <c r="E19" s="88"/>
      <c r="F19" s="75"/>
      <c r="G19" s="75"/>
      <c r="H19" s="77"/>
      <c r="I19" s="88"/>
      <c r="J19" s="81"/>
      <c r="K19" s="82"/>
      <c r="L19" s="73"/>
      <c r="M19" s="75"/>
      <c r="N19" s="77"/>
      <c r="O19" s="73"/>
    </row>
    <row r="20" spans="3:25" ht="19.5" thickBot="1">
      <c r="C20" s="27"/>
      <c r="D20" s="69" t="s">
        <v>34</v>
      </c>
      <c r="E20" s="70"/>
      <c r="F20" s="10" t="s">
        <v>35</v>
      </c>
      <c r="G20" s="10" t="s">
        <v>36</v>
      </c>
      <c r="H20" s="70" t="s">
        <v>31</v>
      </c>
      <c r="I20" s="70"/>
      <c r="J20" s="78" t="s">
        <v>75</v>
      </c>
      <c r="K20" s="79"/>
      <c r="L20" s="10" t="s">
        <v>79</v>
      </c>
      <c r="M20" s="10" t="s">
        <v>80</v>
      </c>
      <c r="N20" s="70" t="s">
        <v>81</v>
      </c>
      <c r="O20" s="80"/>
    </row>
    <row r="21" spans="3:25" ht="18.75">
      <c r="C21" s="27"/>
      <c r="D21" s="76" t="s">
        <v>69</v>
      </c>
      <c r="E21" s="87"/>
      <c r="F21" s="74" t="s">
        <v>70</v>
      </c>
      <c r="G21" s="74" t="s">
        <v>71</v>
      </c>
      <c r="H21" s="76" t="s">
        <v>72</v>
      </c>
      <c r="I21" s="87"/>
      <c r="J21" s="81" t="s">
        <v>85</v>
      </c>
      <c r="K21" s="82"/>
      <c r="L21" s="72" t="s">
        <v>83</v>
      </c>
      <c r="M21" s="74" t="s">
        <v>83</v>
      </c>
      <c r="N21" s="76" t="s">
        <v>83</v>
      </c>
      <c r="O21" s="72"/>
    </row>
    <row r="22" spans="3:25" ht="19.5" thickBot="1">
      <c r="C22" s="27"/>
      <c r="D22" s="77"/>
      <c r="E22" s="88"/>
      <c r="F22" s="75"/>
      <c r="G22" s="75"/>
      <c r="H22" s="77"/>
      <c r="I22" s="88"/>
      <c r="J22" s="83"/>
      <c r="K22" s="84"/>
      <c r="L22" s="73"/>
      <c r="M22" s="75"/>
      <c r="N22" s="77"/>
      <c r="O22" s="73"/>
    </row>
    <row r="23" spans="3:25" ht="19.5" thickBot="1">
      <c r="C23" s="27"/>
      <c r="D23" s="69" t="s">
        <v>31</v>
      </c>
      <c r="E23" s="70"/>
      <c r="F23" s="70"/>
      <c r="G23" s="70"/>
      <c r="H23" s="70"/>
      <c r="I23" s="70"/>
      <c r="J23" s="107" t="s">
        <v>32</v>
      </c>
      <c r="K23" s="108"/>
      <c r="L23" s="70"/>
      <c r="M23" s="70"/>
      <c r="N23" s="70"/>
      <c r="O23" s="104"/>
    </row>
    <row r="24" spans="3:25" ht="19.5" thickBot="1">
      <c r="C24" s="27"/>
      <c r="D24" s="89" t="s">
        <v>64</v>
      </c>
      <c r="E24" s="90"/>
      <c r="F24" s="90"/>
      <c r="G24" s="90"/>
      <c r="H24" s="90"/>
      <c r="I24" s="91"/>
      <c r="J24" s="71" t="s">
        <v>39</v>
      </c>
      <c r="K24" s="71"/>
      <c r="L24" s="71"/>
      <c r="M24" s="71"/>
      <c r="N24" s="6" t="s">
        <v>40</v>
      </c>
      <c r="O24" s="7" t="s">
        <v>41</v>
      </c>
    </row>
    <row r="25" spans="3:25" ht="19.5" thickBot="1">
      <c r="C25" s="27"/>
      <c r="D25" s="63" t="s">
        <v>88</v>
      </c>
      <c r="E25" s="64"/>
      <c r="F25" s="64"/>
      <c r="G25" s="64"/>
      <c r="H25" s="64"/>
      <c r="I25" s="65"/>
      <c r="J25" s="66" t="s">
        <v>65</v>
      </c>
      <c r="K25" s="67"/>
      <c r="L25" s="67"/>
      <c r="M25" s="68"/>
      <c r="N25" s="36">
        <v>4</v>
      </c>
      <c r="O25" s="56">
        <f t="shared" ref="O25:O46" si="1">INDEX(tab_CS,N25,$L$4)</f>
        <v>6</v>
      </c>
    </row>
    <row r="26" spans="3:25" ht="19.5" thickBot="1">
      <c r="C26" s="27"/>
      <c r="D26" s="63" t="s">
        <v>68</v>
      </c>
      <c r="E26" s="64"/>
      <c r="F26" s="64"/>
      <c r="G26" s="64"/>
      <c r="H26" s="64"/>
      <c r="I26" s="65"/>
      <c r="J26" s="66" t="s">
        <v>66</v>
      </c>
      <c r="K26" s="67"/>
      <c r="L26" s="67"/>
      <c r="M26" s="68"/>
      <c r="N26" s="36">
        <v>4</v>
      </c>
      <c r="O26" s="56">
        <f t="shared" si="1"/>
        <v>6</v>
      </c>
    </row>
    <row r="27" spans="3:25" ht="19.5" thickBot="1">
      <c r="C27" s="27"/>
      <c r="D27" s="63" t="s">
        <v>87</v>
      </c>
      <c r="E27" s="64"/>
      <c r="F27" s="64"/>
      <c r="G27" s="64"/>
      <c r="H27" s="64"/>
      <c r="I27" s="65"/>
      <c r="J27" s="66" t="s">
        <v>67</v>
      </c>
      <c r="K27" s="67"/>
      <c r="L27" s="67"/>
      <c r="M27" s="68"/>
      <c r="N27" s="36">
        <v>6</v>
      </c>
      <c r="O27" s="56">
        <f t="shared" si="1"/>
        <v>8</v>
      </c>
    </row>
    <row r="28" spans="3:25" ht="19.5" thickBot="1">
      <c r="C28" s="27"/>
      <c r="D28" s="57"/>
      <c r="E28" s="58"/>
      <c r="F28" s="58"/>
      <c r="G28" s="58"/>
      <c r="H28" s="58"/>
      <c r="I28" s="59"/>
      <c r="J28" s="66"/>
      <c r="K28" s="67"/>
      <c r="L28" s="67"/>
      <c r="M28" s="68"/>
      <c r="N28" s="36">
        <v>1</v>
      </c>
      <c r="O28" s="56">
        <f t="shared" si="1"/>
        <v>3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66"/>
      <c r="K29" s="67"/>
      <c r="L29" s="67"/>
      <c r="M29" s="68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66"/>
      <c r="K30" s="67"/>
      <c r="L30" s="67"/>
      <c r="M30" s="68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66"/>
      <c r="K31" s="67"/>
      <c r="L31" s="67"/>
      <c r="M31" s="68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66"/>
      <c r="K32" s="67"/>
      <c r="L32" s="67"/>
      <c r="M32" s="68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66"/>
      <c r="K33" s="67"/>
      <c r="L33" s="67"/>
      <c r="M33" s="68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66"/>
      <c r="K34" s="67"/>
      <c r="L34" s="67"/>
      <c r="M34" s="68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66"/>
      <c r="K35" s="67"/>
      <c r="L35" s="67"/>
      <c r="M35" s="68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66"/>
      <c r="K36" s="67"/>
      <c r="L36" s="67"/>
      <c r="M36" s="68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66"/>
      <c r="K37" s="67"/>
      <c r="L37" s="67"/>
      <c r="M37" s="68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66"/>
      <c r="K38" s="67"/>
      <c r="L38" s="67"/>
      <c r="M38" s="68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66"/>
      <c r="K39" s="67"/>
      <c r="L39" s="67"/>
      <c r="M39" s="68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66"/>
      <c r="K40" s="67"/>
      <c r="L40" s="67"/>
      <c r="M40" s="68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66"/>
      <c r="K41" s="67"/>
      <c r="L41" s="67"/>
      <c r="M41" s="68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66"/>
      <c r="K42" s="67"/>
      <c r="L42" s="67"/>
      <c r="M42" s="68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66"/>
      <c r="K43" s="67"/>
      <c r="L43" s="67"/>
      <c r="M43" s="68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66"/>
      <c r="K44" s="67"/>
      <c r="L44" s="67"/>
      <c r="M44" s="68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66"/>
      <c r="K45" s="67"/>
      <c r="L45" s="67"/>
      <c r="M45" s="68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66"/>
      <c r="K46" s="67"/>
      <c r="L46" s="67"/>
      <c r="M46" s="68"/>
      <c r="N46" s="36">
        <v>1</v>
      </c>
      <c r="O46" s="56">
        <f t="shared" si="1"/>
        <v>3</v>
      </c>
    </row>
  </sheetData>
  <mergeCells count="71">
    <mergeCell ref="D27:I27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J23:O23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D24:I24"/>
    <mergeCell ref="J32:M32"/>
    <mergeCell ref="J33:M33"/>
    <mergeCell ref="J34:M34"/>
    <mergeCell ref="J25:M25"/>
    <mergeCell ref="J26:M26"/>
    <mergeCell ref="J27:M27"/>
    <mergeCell ref="J28:M28"/>
    <mergeCell ref="J29:M29"/>
    <mergeCell ref="D25:I25"/>
    <mergeCell ref="D26:I26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13" t="s">
        <v>42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spans="2:15" ht="19.5" thickBot="1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71" t="s">
        <v>45</v>
      </c>
      <c r="I3" s="71"/>
      <c r="J3" s="71"/>
      <c r="K3" s="71"/>
      <c r="L3" s="71"/>
      <c r="M3" s="71"/>
      <c r="N3" s="71"/>
      <c r="O3" s="112"/>
    </row>
    <row r="4" spans="2:15" ht="19.5" thickBot="1">
      <c r="B4" s="43"/>
      <c r="C4" s="38"/>
      <c r="D4" s="40"/>
      <c r="E4" s="38"/>
      <c r="F4" s="38"/>
      <c r="G4" s="40"/>
      <c r="H4" s="109"/>
      <c r="I4" s="110"/>
      <c r="J4" s="110"/>
      <c r="K4" s="110"/>
      <c r="L4" s="110"/>
      <c r="M4" s="110"/>
      <c r="N4" s="110"/>
      <c r="O4" s="111"/>
    </row>
    <row r="5" spans="2:15" ht="19.5" thickBot="1">
      <c r="B5" s="43"/>
      <c r="C5" s="38"/>
      <c r="D5" s="40"/>
      <c r="E5" s="38"/>
      <c r="F5" s="38"/>
      <c r="G5" s="40"/>
      <c r="H5" s="109"/>
      <c r="I5" s="110"/>
      <c r="J5" s="110"/>
      <c r="K5" s="110"/>
      <c r="L5" s="110"/>
      <c r="M5" s="110"/>
      <c r="N5" s="110"/>
      <c r="O5" s="111"/>
    </row>
    <row r="6" spans="2:15" ht="19.5" thickBot="1">
      <c r="B6" s="43"/>
      <c r="C6" s="38"/>
      <c r="D6" s="40"/>
      <c r="E6" s="38"/>
      <c r="F6" s="38"/>
      <c r="G6" s="40"/>
      <c r="H6" s="109"/>
      <c r="I6" s="110"/>
      <c r="J6" s="110"/>
      <c r="K6" s="110"/>
      <c r="L6" s="110"/>
      <c r="M6" s="110"/>
      <c r="N6" s="110"/>
      <c r="O6" s="111"/>
    </row>
    <row r="7" spans="2:15" ht="19.5" thickBot="1">
      <c r="B7" s="43"/>
      <c r="C7" s="38"/>
      <c r="D7" s="40"/>
      <c r="E7" s="38"/>
      <c r="F7" s="38"/>
      <c r="G7" s="40"/>
      <c r="H7" s="109"/>
      <c r="I7" s="110"/>
      <c r="J7" s="110"/>
      <c r="K7" s="110"/>
      <c r="L7" s="110"/>
      <c r="M7" s="110"/>
      <c r="N7" s="110"/>
      <c r="O7" s="111"/>
    </row>
    <row r="8" spans="2:15" ht="19.5" thickBot="1">
      <c r="B8" s="43"/>
      <c r="C8" s="38"/>
      <c r="D8" s="40"/>
      <c r="E8" s="38"/>
      <c r="F8" s="38"/>
      <c r="G8" s="40"/>
      <c r="H8" s="109"/>
      <c r="I8" s="110"/>
      <c r="J8" s="110"/>
      <c r="K8" s="110"/>
      <c r="L8" s="110"/>
      <c r="M8" s="110"/>
      <c r="N8" s="110"/>
      <c r="O8" s="111"/>
    </row>
    <row r="9" spans="2:15" ht="19.5" thickBot="1">
      <c r="B9" s="43"/>
      <c r="C9" s="38"/>
      <c r="D9" s="40"/>
      <c r="E9" s="38"/>
      <c r="F9" s="38"/>
      <c r="G9" s="40"/>
      <c r="H9" s="109"/>
      <c r="I9" s="110"/>
      <c r="J9" s="110"/>
      <c r="K9" s="110"/>
      <c r="L9" s="110"/>
      <c r="M9" s="110"/>
      <c r="N9" s="110"/>
      <c r="O9" s="111"/>
    </row>
    <row r="10" spans="2:15" ht="19.5" thickBot="1">
      <c r="B10" s="43"/>
      <c r="C10" s="38"/>
      <c r="D10" s="40"/>
      <c r="E10" s="38"/>
      <c r="F10" s="38"/>
      <c r="G10" s="40"/>
      <c r="H10" s="109"/>
      <c r="I10" s="110"/>
      <c r="J10" s="110"/>
      <c r="K10" s="110"/>
      <c r="L10" s="110"/>
      <c r="M10" s="110"/>
      <c r="N10" s="110"/>
      <c r="O10" s="111"/>
    </row>
    <row r="11" spans="2:15" ht="19.5" thickBot="1">
      <c r="B11" s="43"/>
      <c r="C11" s="38"/>
      <c r="D11" s="40"/>
      <c r="E11" s="38"/>
      <c r="F11" s="38"/>
      <c r="G11" s="40"/>
      <c r="H11" s="109"/>
      <c r="I11" s="110"/>
      <c r="J11" s="110"/>
      <c r="K11" s="110"/>
      <c r="L11" s="110"/>
      <c r="M11" s="110"/>
      <c r="N11" s="110"/>
      <c r="O11" s="111"/>
    </row>
    <row r="12" spans="2:15" ht="19.5" thickBot="1">
      <c r="B12" s="43"/>
      <c r="C12" s="38"/>
      <c r="D12" s="40"/>
      <c r="E12" s="38"/>
      <c r="F12" s="38"/>
      <c r="G12" s="40"/>
      <c r="H12" s="109"/>
      <c r="I12" s="110"/>
      <c r="J12" s="110"/>
      <c r="K12" s="110"/>
      <c r="L12" s="110"/>
      <c r="M12" s="110"/>
      <c r="N12" s="110"/>
      <c r="O12" s="111"/>
    </row>
    <row r="13" spans="2:15" ht="19.5" thickBot="1">
      <c r="B13" s="43"/>
      <c r="C13" s="38"/>
      <c r="D13" s="40"/>
      <c r="E13" s="38"/>
      <c r="F13" s="38"/>
      <c r="G13" s="40"/>
      <c r="H13" s="109"/>
      <c r="I13" s="110"/>
      <c r="J13" s="110"/>
      <c r="K13" s="110"/>
      <c r="L13" s="110"/>
      <c r="M13" s="110"/>
      <c r="N13" s="110"/>
      <c r="O13" s="111"/>
    </row>
    <row r="14" spans="2:15" ht="19.5" thickBot="1">
      <c r="B14" s="43"/>
      <c r="C14" s="38"/>
      <c r="D14" s="40"/>
      <c r="E14" s="38"/>
      <c r="F14" s="38"/>
      <c r="G14" s="40"/>
      <c r="H14" s="109"/>
      <c r="I14" s="110"/>
      <c r="J14" s="110"/>
      <c r="K14" s="110"/>
      <c r="L14" s="110"/>
      <c r="M14" s="110"/>
      <c r="N14" s="110"/>
      <c r="O14" s="111"/>
    </row>
    <row r="15" spans="2:15" ht="19.5" thickBot="1">
      <c r="B15" s="43"/>
      <c r="C15" s="38"/>
      <c r="D15" s="40"/>
      <c r="E15" s="38"/>
      <c r="F15" s="38"/>
      <c r="G15" s="40"/>
      <c r="H15" s="109"/>
      <c r="I15" s="110"/>
      <c r="J15" s="110"/>
      <c r="K15" s="110"/>
      <c r="L15" s="110"/>
      <c r="M15" s="110"/>
      <c r="N15" s="110"/>
      <c r="O15" s="111"/>
    </row>
    <row r="16" spans="2:15" ht="19.5" thickBot="1">
      <c r="B16" s="43"/>
      <c r="C16" s="38"/>
      <c r="D16" s="40"/>
      <c r="E16" s="38"/>
      <c r="F16" s="38"/>
      <c r="G16" s="40"/>
      <c r="H16" s="109"/>
      <c r="I16" s="110"/>
      <c r="J16" s="110"/>
      <c r="K16" s="110"/>
      <c r="L16" s="110"/>
      <c r="M16" s="110"/>
      <c r="N16" s="110"/>
      <c r="O16" s="111"/>
    </row>
    <row r="17" spans="2:15" ht="19.5" thickBot="1">
      <c r="B17" s="43"/>
      <c r="C17" s="38"/>
      <c r="D17" s="40"/>
      <c r="E17" s="38"/>
      <c r="F17" s="38"/>
      <c r="G17" s="40"/>
      <c r="H17" s="109"/>
      <c r="I17" s="110"/>
      <c r="J17" s="110"/>
      <c r="K17" s="110"/>
      <c r="L17" s="110"/>
      <c r="M17" s="110"/>
      <c r="N17" s="110"/>
      <c r="O17" s="111"/>
    </row>
    <row r="18" spans="2:15" ht="19.5" thickBot="1">
      <c r="B18" s="43"/>
      <c r="C18" s="38"/>
      <c r="D18" s="40"/>
      <c r="E18" s="38"/>
      <c r="F18" s="38"/>
      <c r="G18" s="40"/>
      <c r="H18" s="109"/>
      <c r="I18" s="110"/>
      <c r="J18" s="110"/>
      <c r="K18" s="110"/>
      <c r="L18" s="110"/>
      <c r="M18" s="110"/>
      <c r="N18" s="110"/>
      <c r="O18" s="111"/>
    </row>
    <row r="19" spans="2:15" ht="19.5" thickBot="1">
      <c r="B19" s="43"/>
      <c r="C19" s="38"/>
      <c r="D19" s="40"/>
      <c r="E19" s="38"/>
      <c r="F19" s="38"/>
      <c r="G19" s="40"/>
      <c r="H19" s="109"/>
      <c r="I19" s="110"/>
      <c r="J19" s="110"/>
      <c r="K19" s="110"/>
      <c r="L19" s="110"/>
      <c r="M19" s="110"/>
      <c r="N19" s="110"/>
      <c r="O19" s="111"/>
    </row>
    <row r="20" spans="2:15" ht="19.5" thickBot="1">
      <c r="B20" s="43"/>
      <c r="C20" s="38"/>
      <c r="D20" s="40"/>
      <c r="E20" s="38"/>
      <c r="F20" s="38"/>
      <c r="G20" s="40"/>
      <c r="H20" s="109"/>
      <c r="I20" s="110"/>
      <c r="J20" s="110"/>
      <c r="K20" s="110"/>
      <c r="L20" s="110"/>
      <c r="M20" s="110"/>
      <c r="N20" s="110"/>
      <c r="O20" s="111"/>
    </row>
    <row r="21" spans="2:15" ht="19.5" thickBot="1">
      <c r="B21" s="43"/>
      <c r="C21" s="38"/>
      <c r="D21" s="40"/>
      <c r="E21" s="38"/>
      <c r="F21" s="38"/>
      <c r="G21" s="40"/>
      <c r="H21" s="109"/>
      <c r="I21" s="110"/>
      <c r="J21" s="110"/>
      <c r="K21" s="110"/>
      <c r="L21" s="110"/>
      <c r="M21" s="110"/>
      <c r="N21" s="110"/>
      <c r="O21" s="111"/>
    </row>
    <row r="22" spans="2:15" ht="19.5" thickBot="1">
      <c r="B22" s="43"/>
      <c r="C22" s="38"/>
      <c r="D22" s="40"/>
      <c r="E22" s="38"/>
      <c r="F22" s="38"/>
      <c r="G22" s="40"/>
      <c r="H22" s="109"/>
      <c r="I22" s="110"/>
      <c r="J22" s="110"/>
      <c r="K22" s="110"/>
      <c r="L22" s="110"/>
      <c r="M22" s="110"/>
      <c r="N22" s="110"/>
      <c r="O22" s="111"/>
    </row>
    <row r="23" spans="2:15" ht="19.5" thickBot="1">
      <c r="B23" s="43"/>
      <c r="C23" s="38"/>
      <c r="D23" s="40"/>
      <c r="E23" s="38"/>
      <c r="F23" s="38"/>
      <c r="G23" s="40"/>
      <c r="H23" s="109"/>
      <c r="I23" s="110"/>
      <c r="J23" s="110"/>
      <c r="K23" s="110"/>
      <c r="L23" s="110"/>
      <c r="M23" s="110"/>
      <c r="N23" s="110"/>
      <c r="O23" s="111"/>
    </row>
    <row r="24" spans="2:15" ht="19.5" thickBot="1">
      <c r="B24" s="43"/>
      <c r="C24" s="38"/>
      <c r="D24" s="40"/>
      <c r="E24" s="38"/>
      <c r="F24" s="38"/>
      <c r="G24" s="40"/>
      <c r="H24" s="109"/>
      <c r="I24" s="110"/>
      <c r="J24" s="110"/>
      <c r="K24" s="110"/>
      <c r="L24" s="110"/>
      <c r="M24" s="110"/>
      <c r="N24" s="110"/>
      <c r="O24" s="111"/>
    </row>
    <row r="25" spans="2:15" ht="19.5" thickBot="1">
      <c r="B25" s="43"/>
      <c r="C25" s="38"/>
      <c r="D25" s="40"/>
      <c r="E25" s="38"/>
      <c r="F25" s="38"/>
      <c r="G25" s="40"/>
      <c r="H25" s="109"/>
      <c r="I25" s="110"/>
      <c r="J25" s="110"/>
      <c r="K25" s="110"/>
      <c r="L25" s="110"/>
      <c r="M25" s="110"/>
      <c r="N25" s="110"/>
      <c r="O25" s="111"/>
    </row>
    <row r="26" spans="2:15" ht="19.5" thickBot="1">
      <c r="B26" s="43"/>
      <c r="C26" s="38"/>
      <c r="D26" s="40"/>
      <c r="E26" s="38"/>
      <c r="F26" s="38"/>
      <c r="G26" s="40"/>
      <c r="H26" s="109"/>
      <c r="I26" s="110"/>
      <c r="J26" s="110"/>
      <c r="K26" s="110"/>
      <c r="L26" s="110"/>
      <c r="M26" s="110"/>
      <c r="N26" s="110"/>
      <c r="O26" s="111"/>
    </row>
    <row r="27" spans="2:15" ht="19.5" thickBot="1">
      <c r="B27" s="43"/>
      <c r="C27" s="38"/>
      <c r="D27" s="40"/>
      <c r="E27" s="38"/>
      <c r="F27" s="38"/>
      <c r="G27" s="40"/>
      <c r="H27" s="109"/>
      <c r="I27" s="110"/>
      <c r="J27" s="110"/>
      <c r="K27" s="110"/>
      <c r="L27" s="110"/>
      <c r="M27" s="110"/>
      <c r="N27" s="110"/>
      <c r="O27" s="111"/>
    </row>
    <row r="28" spans="2:15" ht="19.5" thickBot="1">
      <c r="B28" s="43"/>
      <c r="C28" s="38"/>
      <c r="D28" s="40"/>
      <c r="E28" s="38"/>
      <c r="F28" s="38"/>
      <c r="G28" s="40"/>
      <c r="H28" s="109"/>
      <c r="I28" s="110"/>
      <c r="J28" s="110"/>
      <c r="K28" s="110"/>
      <c r="L28" s="110"/>
      <c r="M28" s="110"/>
      <c r="N28" s="110"/>
      <c r="O28" s="111"/>
    </row>
    <row r="29" spans="2:15" ht="19.5" thickBot="1">
      <c r="B29" s="43"/>
      <c r="C29" s="38"/>
      <c r="D29" s="40"/>
      <c r="E29" s="38"/>
      <c r="F29" s="38"/>
      <c r="G29" s="40"/>
      <c r="H29" s="109"/>
      <c r="I29" s="110"/>
      <c r="J29" s="110"/>
      <c r="K29" s="110"/>
      <c r="L29" s="110"/>
      <c r="M29" s="110"/>
      <c r="N29" s="110"/>
      <c r="O29" s="111"/>
    </row>
    <row r="30" spans="2:15" ht="19.5" thickBot="1">
      <c r="B30" s="43"/>
      <c r="C30" s="38"/>
      <c r="D30" s="40"/>
      <c r="E30" s="38"/>
      <c r="F30" s="38"/>
      <c r="G30" s="40"/>
      <c r="H30" s="109"/>
      <c r="I30" s="110"/>
      <c r="J30" s="110"/>
      <c r="K30" s="110"/>
      <c r="L30" s="110"/>
      <c r="M30" s="110"/>
      <c r="N30" s="110"/>
      <c r="O30" s="111"/>
    </row>
    <row r="31" spans="2:15" ht="19.5" thickBot="1">
      <c r="B31" s="43"/>
      <c r="C31" s="38"/>
      <c r="D31" s="40"/>
      <c r="E31" s="38"/>
      <c r="F31" s="38"/>
      <c r="G31" s="40"/>
      <c r="H31" s="109"/>
      <c r="I31" s="110"/>
      <c r="J31" s="110"/>
      <c r="K31" s="110"/>
      <c r="L31" s="110"/>
      <c r="M31" s="110"/>
      <c r="N31" s="110"/>
      <c r="O31" s="111"/>
    </row>
    <row r="32" spans="2:15" ht="19.5" thickBot="1">
      <c r="B32" s="43"/>
      <c r="C32" s="31"/>
      <c r="D32" s="39"/>
      <c r="E32" s="31"/>
      <c r="F32" s="31"/>
      <c r="G32" s="39"/>
      <c r="H32" s="109"/>
      <c r="I32" s="110"/>
      <c r="J32" s="110"/>
      <c r="K32" s="110"/>
      <c r="L32" s="110"/>
      <c r="M32" s="110"/>
      <c r="N32" s="110"/>
      <c r="O32" s="11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21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46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47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49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2016-02-06T18:07:56Z</dcterms:modified>
</cp:coreProperties>
</file>